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fileSharing readOnlyRecommended="1"/>
  <workbookPr date1904="1" filterPrivacy="1" defaultThemeVersion="166925"/>
  <xr:revisionPtr revIDLastSave="0" documentId="8_{D2B6C7D3-43B8-4C93-907C-B42E6EC64763}" xr6:coauthVersionLast="45" xr6:coauthVersionMax="45" xr10:uidLastSave="{00000000-0000-0000-0000-000000000000}"/>
  <bookViews>
    <workbookView xWindow="-16320" yWindow="-3600" windowWidth="16440" windowHeight="28440" activeTab="4"/>
  </bookViews>
  <sheets>
    <sheet name="Introduction" sheetId="9" r:id="rId1"/>
    <sheet name="Binning Structure" sheetId="10" r:id="rId2"/>
    <sheet name="Data and Bins" sheetId="1" r:id="rId3"/>
    <sheet name="Data versus Time" sheetId="2" r:id="rId4"/>
    <sheet name="Figure 1 A-C" sheetId="4" r:id="rId5"/>
    <sheet name="Figure 1D" sheetId="6" r:id="rId6"/>
    <sheet name="Figure 2A" sheetId="7" r:id="rId7"/>
    <sheet name="Figure 2B" sheetId="13" r:id="rId8"/>
    <sheet name="Fourier Transform Data" sheetId="3" r:id="rId9"/>
    <sheet name="Fourier Transform Plot" sheetId="5" r:id="rId10"/>
    <sheet name="Significance Calculation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6" i="2" l="1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95" i="2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37" i="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H50" i="11"/>
  <c r="H51" i="11"/>
  <c r="H52" i="11"/>
  <c r="H53" i="11"/>
  <c r="H54" i="11"/>
  <c r="H55" i="11"/>
  <c r="H56" i="11"/>
  <c r="H57" i="11"/>
  <c r="H58" i="11"/>
  <c r="F20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A51" i="11"/>
  <c r="A50" i="11"/>
  <c r="B50" i="11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J51" i="2"/>
  <c r="L51" i="2"/>
  <c r="J52" i="2"/>
  <c r="L52" i="2"/>
  <c r="J53" i="2"/>
  <c r="L53" i="2"/>
  <c r="J54" i="2"/>
  <c r="L54" i="2"/>
  <c r="J55" i="2"/>
  <c r="L55" i="2"/>
  <c r="J56" i="2"/>
  <c r="L56" i="2"/>
  <c r="J57" i="2"/>
  <c r="L57" i="2"/>
  <c r="J58" i="2"/>
  <c r="L58" i="2"/>
  <c r="J59" i="2"/>
  <c r="L59" i="2"/>
  <c r="J60" i="2"/>
  <c r="L60" i="2"/>
  <c r="J61" i="2"/>
  <c r="L61" i="2"/>
  <c r="J62" i="2"/>
  <c r="L62" i="2"/>
  <c r="J63" i="2"/>
  <c r="L63" i="2"/>
  <c r="J64" i="2"/>
  <c r="L64" i="2"/>
  <c r="J65" i="2"/>
  <c r="L65" i="2"/>
  <c r="J66" i="2"/>
  <c r="L66" i="2"/>
  <c r="J67" i="2"/>
  <c r="L67" i="2"/>
  <c r="J68" i="2"/>
  <c r="L68" i="2"/>
  <c r="J69" i="2"/>
  <c r="L69" i="2"/>
  <c r="J70" i="2"/>
  <c r="L70" i="2"/>
  <c r="J71" i="2"/>
  <c r="L71" i="2"/>
  <c r="J72" i="2"/>
  <c r="L72" i="2"/>
  <c r="J73" i="2"/>
  <c r="L73" i="2"/>
  <c r="J74" i="2"/>
  <c r="L74" i="2"/>
  <c r="J75" i="2"/>
  <c r="L75" i="2"/>
  <c r="J76" i="2"/>
  <c r="L76" i="2"/>
  <c r="J77" i="2"/>
  <c r="L77" i="2"/>
  <c r="J78" i="2"/>
  <c r="L78" i="2"/>
  <c r="J79" i="2"/>
  <c r="L79" i="2"/>
  <c r="J80" i="2"/>
  <c r="L80" i="2"/>
  <c r="J81" i="2"/>
  <c r="L81" i="2"/>
  <c r="J82" i="2"/>
  <c r="L82" i="2"/>
  <c r="J83" i="2"/>
  <c r="L83" i="2"/>
  <c r="J84" i="2"/>
  <c r="L84" i="2"/>
  <c r="J85" i="2"/>
  <c r="L85" i="2"/>
  <c r="J86" i="2"/>
  <c r="L86" i="2"/>
  <c r="J87" i="2"/>
  <c r="L87" i="2"/>
  <c r="J88" i="2"/>
  <c r="L88" i="2"/>
  <c r="J89" i="2"/>
  <c r="L89" i="2"/>
  <c r="J90" i="2"/>
  <c r="L90" i="2"/>
  <c r="J91" i="2"/>
  <c r="L91" i="2"/>
  <c r="J92" i="2"/>
  <c r="L92" i="2"/>
  <c r="J93" i="2"/>
  <c r="L93" i="2"/>
  <c r="J94" i="2"/>
  <c r="L94" i="2"/>
  <c r="J95" i="2"/>
  <c r="L95" i="2"/>
  <c r="J96" i="2"/>
  <c r="L96" i="2"/>
  <c r="J97" i="2"/>
  <c r="L97" i="2"/>
  <c r="J98" i="2"/>
  <c r="L98" i="2"/>
  <c r="J99" i="2"/>
  <c r="L99" i="2"/>
  <c r="J100" i="2"/>
  <c r="L100" i="2"/>
  <c r="J101" i="2"/>
  <c r="L101" i="2"/>
  <c r="J102" i="2"/>
  <c r="L102" i="2"/>
  <c r="J103" i="2"/>
  <c r="L103" i="2"/>
  <c r="J104" i="2"/>
  <c r="L104" i="2"/>
  <c r="J105" i="2"/>
  <c r="L105" i="2"/>
  <c r="J106" i="2"/>
  <c r="L106" i="2"/>
  <c r="J107" i="2"/>
  <c r="L107" i="2"/>
  <c r="J108" i="2"/>
  <c r="L108" i="2"/>
  <c r="J109" i="2"/>
  <c r="L109" i="2"/>
  <c r="J110" i="2"/>
  <c r="L110" i="2"/>
  <c r="J111" i="2"/>
  <c r="L111" i="2"/>
  <c r="J112" i="2"/>
  <c r="L112" i="2"/>
  <c r="J113" i="2"/>
  <c r="L113" i="2"/>
  <c r="J114" i="2"/>
  <c r="L114" i="2"/>
  <c r="J115" i="2"/>
  <c r="L115" i="2"/>
  <c r="J116" i="2"/>
  <c r="L116" i="2"/>
  <c r="J117" i="2"/>
  <c r="L117" i="2"/>
  <c r="J118" i="2"/>
  <c r="L118" i="2"/>
  <c r="J119" i="2"/>
  <c r="L119" i="2"/>
  <c r="J120" i="2"/>
  <c r="L120" i="2"/>
  <c r="J121" i="2"/>
  <c r="L121" i="2"/>
  <c r="J122" i="2"/>
  <c r="L122" i="2"/>
  <c r="J123" i="2"/>
  <c r="L123" i="2"/>
  <c r="J124" i="2"/>
  <c r="L124" i="2"/>
  <c r="J125" i="2"/>
  <c r="L125" i="2"/>
  <c r="J126" i="2"/>
  <c r="L126" i="2"/>
  <c r="J127" i="2"/>
  <c r="L127" i="2"/>
  <c r="J128" i="2"/>
  <c r="L128" i="2"/>
  <c r="J129" i="2"/>
  <c r="L129" i="2"/>
  <c r="J130" i="2"/>
  <c r="L130" i="2"/>
  <c r="J131" i="2"/>
  <c r="L131" i="2"/>
  <c r="J132" i="2"/>
  <c r="L132" i="2"/>
  <c r="J133" i="2"/>
  <c r="L133" i="2"/>
  <c r="J134" i="2"/>
  <c r="L134" i="2"/>
  <c r="J135" i="2"/>
  <c r="L135" i="2"/>
  <c r="J136" i="2"/>
  <c r="L136" i="2"/>
  <c r="J137" i="2"/>
  <c r="L137" i="2"/>
  <c r="J138" i="2"/>
  <c r="L138" i="2"/>
  <c r="J139" i="2"/>
  <c r="L139" i="2"/>
  <c r="J140" i="2"/>
  <c r="L140" i="2"/>
  <c r="J141" i="2"/>
  <c r="L141" i="2"/>
  <c r="J142" i="2"/>
  <c r="L142" i="2"/>
  <c r="J143" i="2"/>
  <c r="L143" i="2"/>
  <c r="J144" i="2"/>
  <c r="L144" i="2"/>
  <c r="J145" i="2"/>
  <c r="L145" i="2"/>
  <c r="J146" i="2"/>
  <c r="L146" i="2"/>
  <c r="J147" i="2"/>
  <c r="L147" i="2"/>
  <c r="J148" i="2"/>
  <c r="L148" i="2"/>
  <c r="J149" i="2"/>
  <c r="L149" i="2"/>
  <c r="J150" i="2"/>
  <c r="L150" i="2"/>
  <c r="J151" i="2"/>
  <c r="L151" i="2"/>
  <c r="J152" i="2"/>
  <c r="L152" i="2"/>
  <c r="J153" i="2"/>
  <c r="L153" i="2"/>
  <c r="J154" i="2"/>
  <c r="L154" i="2"/>
  <c r="J155" i="2"/>
  <c r="L155" i="2"/>
  <c r="J156" i="2"/>
  <c r="L156" i="2"/>
  <c r="J157" i="2"/>
  <c r="L157" i="2"/>
  <c r="J158" i="2"/>
  <c r="L158" i="2"/>
  <c r="J159" i="2"/>
  <c r="L159" i="2"/>
  <c r="J160" i="2"/>
  <c r="L160" i="2"/>
  <c r="J161" i="2"/>
  <c r="L161" i="2"/>
  <c r="J162" i="2"/>
  <c r="L162" i="2"/>
  <c r="J163" i="2"/>
  <c r="L163" i="2"/>
  <c r="J164" i="2"/>
  <c r="L164" i="2"/>
  <c r="J165" i="2"/>
  <c r="L165" i="2"/>
  <c r="J166" i="2"/>
  <c r="L166" i="2"/>
  <c r="J167" i="2"/>
  <c r="L167" i="2"/>
  <c r="J168" i="2"/>
  <c r="L168" i="2"/>
  <c r="J169" i="2"/>
  <c r="L169" i="2"/>
  <c r="J170" i="2"/>
  <c r="L170" i="2"/>
  <c r="J171" i="2"/>
  <c r="L171" i="2"/>
  <c r="J172" i="2"/>
  <c r="L172" i="2"/>
  <c r="J173" i="2"/>
  <c r="L173" i="2"/>
  <c r="J174" i="2"/>
  <c r="L174" i="2"/>
  <c r="J175" i="2"/>
  <c r="L175" i="2"/>
  <c r="J176" i="2"/>
  <c r="L176" i="2"/>
  <c r="J177" i="2"/>
  <c r="L177" i="2"/>
  <c r="J178" i="2"/>
  <c r="L178" i="2"/>
  <c r="J179" i="2"/>
  <c r="L179" i="2"/>
  <c r="J180" i="2"/>
  <c r="L180" i="2"/>
  <c r="J181" i="2"/>
  <c r="L181" i="2"/>
  <c r="J182" i="2"/>
  <c r="L182" i="2"/>
  <c r="J183" i="2"/>
  <c r="L183" i="2"/>
  <c r="J184" i="2"/>
  <c r="L184" i="2"/>
  <c r="J185" i="2"/>
  <c r="L185" i="2"/>
  <c r="J186" i="2"/>
  <c r="L186" i="2"/>
  <c r="J187" i="2"/>
  <c r="L187" i="2"/>
  <c r="J188" i="2"/>
  <c r="L188" i="2"/>
  <c r="J189" i="2"/>
  <c r="L189" i="2"/>
  <c r="J190" i="2"/>
  <c r="L190" i="2"/>
  <c r="J191" i="2"/>
  <c r="L191" i="2"/>
  <c r="J192" i="2"/>
  <c r="L192" i="2"/>
  <c r="J193" i="2"/>
  <c r="L193" i="2"/>
  <c r="J194" i="2"/>
  <c r="L194" i="2"/>
  <c r="J195" i="2"/>
  <c r="L195" i="2"/>
  <c r="J196" i="2"/>
  <c r="L196" i="2"/>
  <c r="J197" i="2"/>
  <c r="L197" i="2"/>
  <c r="J198" i="2"/>
  <c r="L198" i="2"/>
  <c r="J199" i="2"/>
  <c r="L199" i="2"/>
  <c r="J200" i="2"/>
  <c r="L200" i="2"/>
  <c r="J201" i="2"/>
  <c r="L201" i="2"/>
  <c r="J202" i="2"/>
  <c r="L202" i="2"/>
  <c r="J203" i="2"/>
  <c r="L203" i="2"/>
  <c r="J204" i="2"/>
  <c r="L204" i="2"/>
  <c r="J205" i="2"/>
  <c r="L205" i="2"/>
  <c r="J206" i="2"/>
  <c r="L206" i="2"/>
  <c r="J207" i="2"/>
  <c r="L207" i="2"/>
  <c r="J208" i="2"/>
  <c r="L208" i="2"/>
  <c r="J209" i="2"/>
  <c r="L209" i="2"/>
  <c r="J210" i="2"/>
  <c r="L210" i="2"/>
  <c r="J211" i="2"/>
  <c r="L211" i="2"/>
  <c r="J212" i="2"/>
  <c r="L212" i="2"/>
  <c r="J213" i="2"/>
  <c r="L213" i="2"/>
  <c r="J214" i="2"/>
  <c r="L214" i="2"/>
  <c r="J215" i="2"/>
  <c r="L215" i="2"/>
  <c r="J216" i="2"/>
  <c r="L216" i="2"/>
  <c r="J217" i="2"/>
  <c r="L217" i="2"/>
  <c r="J218" i="2"/>
  <c r="L218" i="2"/>
  <c r="J219" i="2"/>
  <c r="L219" i="2"/>
  <c r="J220" i="2"/>
  <c r="L220" i="2"/>
  <c r="J221" i="2"/>
  <c r="L221" i="2"/>
  <c r="J222" i="2"/>
  <c r="L222" i="2"/>
  <c r="J223" i="2"/>
  <c r="L223" i="2"/>
  <c r="J224" i="2"/>
  <c r="L224" i="2"/>
  <c r="J225" i="2"/>
  <c r="L225" i="2"/>
  <c r="J226" i="2"/>
  <c r="L226" i="2"/>
  <c r="J227" i="2"/>
  <c r="L227" i="2"/>
  <c r="J228" i="2"/>
  <c r="L228" i="2"/>
  <c r="J229" i="2"/>
  <c r="L229" i="2"/>
  <c r="J230" i="2"/>
  <c r="L230" i="2"/>
  <c r="J231" i="2"/>
  <c r="L231" i="2"/>
  <c r="J232" i="2"/>
  <c r="L232" i="2"/>
  <c r="J233" i="2"/>
  <c r="L233" i="2"/>
  <c r="J234" i="2"/>
  <c r="L234" i="2"/>
  <c r="J235" i="2"/>
  <c r="L235" i="2"/>
  <c r="J236" i="2"/>
  <c r="L236" i="2"/>
  <c r="J237" i="2"/>
  <c r="L237" i="2"/>
  <c r="J238" i="2"/>
  <c r="L238" i="2"/>
  <c r="J239" i="2"/>
  <c r="L239" i="2"/>
  <c r="J240" i="2"/>
  <c r="L240" i="2"/>
  <c r="J241" i="2"/>
  <c r="L241" i="2"/>
  <c r="J242" i="2"/>
  <c r="L242" i="2"/>
  <c r="J243" i="2"/>
  <c r="L243" i="2"/>
  <c r="J244" i="2"/>
  <c r="L244" i="2"/>
  <c r="J245" i="2"/>
  <c r="L245" i="2"/>
  <c r="J246" i="2"/>
  <c r="L246" i="2"/>
  <c r="J247" i="2"/>
  <c r="L247" i="2"/>
  <c r="J248" i="2"/>
  <c r="L248" i="2"/>
  <c r="J249" i="2"/>
  <c r="L249" i="2"/>
  <c r="J250" i="2"/>
  <c r="L250" i="2"/>
  <c r="J251" i="2"/>
  <c r="L251" i="2"/>
  <c r="J252" i="2"/>
  <c r="L252" i="2"/>
  <c r="J253" i="2"/>
  <c r="L253" i="2"/>
  <c r="J254" i="2"/>
  <c r="L254" i="2"/>
  <c r="J255" i="2"/>
  <c r="L255" i="2"/>
  <c r="J256" i="2"/>
  <c r="L256" i="2"/>
  <c r="J257" i="2"/>
  <c r="L257" i="2"/>
  <c r="J258" i="2"/>
  <c r="L258" i="2"/>
  <c r="J259" i="2"/>
  <c r="L259" i="2"/>
  <c r="J260" i="2"/>
  <c r="L260" i="2"/>
  <c r="J261" i="2"/>
  <c r="L261" i="2"/>
  <c r="J262" i="2"/>
  <c r="L262" i="2"/>
  <c r="J263" i="2"/>
  <c r="L263" i="2"/>
  <c r="J264" i="2"/>
  <c r="L264" i="2"/>
  <c r="J265" i="2"/>
  <c r="L265" i="2"/>
  <c r="J266" i="2"/>
  <c r="L266" i="2"/>
  <c r="J267" i="2"/>
  <c r="L267" i="2"/>
  <c r="J268" i="2"/>
  <c r="L268" i="2"/>
  <c r="J269" i="2"/>
  <c r="L269" i="2"/>
  <c r="J270" i="2"/>
  <c r="L270" i="2"/>
  <c r="J271" i="2"/>
  <c r="L271" i="2"/>
  <c r="J272" i="2"/>
  <c r="L272" i="2"/>
  <c r="J273" i="2"/>
  <c r="L273" i="2"/>
  <c r="J274" i="2"/>
  <c r="L274" i="2"/>
  <c r="J275" i="2"/>
  <c r="L275" i="2"/>
  <c r="J276" i="2"/>
  <c r="L276" i="2"/>
  <c r="J277" i="2"/>
  <c r="L277" i="2"/>
  <c r="J278" i="2"/>
  <c r="L278" i="2"/>
  <c r="J279" i="2"/>
  <c r="L279" i="2"/>
  <c r="J280" i="2"/>
  <c r="L280" i="2"/>
  <c r="J281" i="2"/>
  <c r="L281" i="2"/>
  <c r="J282" i="2"/>
  <c r="L282" i="2"/>
  <c r="J283" i="2"/>
  <c r="L283" i="2"/>
  <c r="J284" i="2"/>
  <c r="L284" i="2"/>
  <c r="J285" i="2"/>
  <c r="L285" i="2"/>
  <c r="J286" i="2"/>
  <c r="L286" i="2"/>
  <c r="J287" i="2"/>
  <c r="L287" i="2"/>
  <c r="J288" i="2"/>
  <c r="L288" i="2"/>
  <c r="J289" i="2"/>
  <c r="L289" i="2"/>
  <c r="J290" i="2"/>
  <c r="L290" i="2"/>
  <c r="J291" i="2"/>
  <c r="L291" i="2"/>
  <c r="J292" i="2"/>
  <c r="L292" i="2"/>
  <c r="J293" i="2"/>
  <c r="L293" i="2"/>
  <c r="J294" i="2"/>
  <c r="L294" i="2"/>
  <c r="J295" i="2"/>
  <c r="L295" i="2"/>
  <c r="J296" i="2"/>
  <c r="L296" i="2"/>
  <c r="J297" i="2"/>
  <c r="L297" i="2"/>
  <c r="J298" i="2"/>
  <c r="L298" i="2"/>
  <c r="J299" i="2"/>
  <c r="L299" i="2"/>
  <c r="J300" i="2"/>
  <c r="L300" i="2"/>
  <c r="J301" i="2"/>
  <c r="L301" i="2"/>
  <c r="J302" i="2"/>
  <c r="L302" i="2"/>
  <c r="J303" i="2"/>
  <c r="L303" i="2"/>
  <c r="J304" i="2"/>
  <c r="L304" i="2"/>
  <c r="J305" i="2"/>
  <c r="L305" i="2"/>
  <c r="J306" i="2"/>
  <c r="L306" i="2"/>
  <c r="J307" i="2"/>
  <c r="L307" i="2"/>
  <c r="J308" i="2"/>
  <c r="L308" i="2"/>
  <c r="J309" i="2"/>
  <c r="L309" i="2"/>
  <c r="J310" i="2"/>
  <c r="L310" i="2"/>
  <c r="J311" i="2"/>
  <c r="L311" i="2"/>
  <c r="J312" i="2"/>
  <c r="L312" i="2"/>
  <c r="J313" i="2"/>
  <c r="L313" i="2"/>
  <c r="J314" i="2"/>
  <c r="L314" i="2"/>
  <c r="J315" i="2"/>
  <c r="L315" i="2"/>
  <c r="J316" i="2"/>
  <c r="L316" i="2"/>
  <c r="J317" i="2"/>
  <c r="L317" i="2"/>
  <c r="J318" i="2"/>
  <c r="L318" i="2"/>
  <c r="J319" i="2"/>
  <c r="L319" i="2"/>
  <c r="J320" i="2"/>
  <c r="L320" i="2"/>
  <c r="J321" i="2"/>
  <c r="L321" i="2"/>
  <c r="J322" i="2"/>
  <c r="L322" i="2"/>
  <c r="J323" i="2"/>
  <c r="L323" i="2"/>
  <c r="J324" i="2"/>
  <c r="L324" i="2"/>
  <c r="J325" i="2"/>
  <c r="L325" i="2"/>
  <c r="J326" i="2"/>
  <c r="L326" i="2"/>
  <c r="J327" i="2"/>
  <c r="L327" i="2"/>
  <c r="J328" i="2"/>
  <c r="L328" i="2"/>
  <c r="J329" i="2"/>
  <c r="L329" i="2"/>
  <c r="J330" i="2"/>
  <c r="L330" i="2"/>
  <c r="J331" i="2"/>
  <c r="L331" i="2"/>
  <c r="J332" i="2"/>
  <c r="L332" i="2"/>
  <c r="J333" i="2"/>
  <c r="L333" i="2"/>
  <c r="J334" i="2"/>
  <c r="L334" i="2"/>
  <c r="J335" i="2"/>
  <c r="L335" i="2"/>
  <c r="J336" i="2"/>
  <c r="L336" i="2"/>
  <c r="J337" i="2"/>
  <c r="L337" i="2"/>
  <c r="J338" i="2"/>
  <c r="L338" i="2"/>
  <c r="J339" i="2"/>
  <c r="L339" i="2"/>
  <c r="J340" i="2"/>
  <c r="L340" i="2"/>
  <c r="J341" i="2"/>
  <c r="L341" i="2"/>
  <c r="J342" i="2"/>
  <c r="L342" i="2"/>
  <c r="J343" i="2"/>
  <c r="L343" i="2"/>
  <c r="J344" i="2"/>
  <c r="L344" i="2"/>
  <c r="J345" i="2"/>
  <c r="L345" i="2"/>
  <c r="J346" i="2"/>
  <c r="L346" i="2"/>
  <c r="J347" i="2"/>
  <c r="L347" i="2"/>
  <c r="J348" i="2"/>
  <c r="L348" i="2"/>
  <c r="J349" i="2"/>
  <c r="L349" i="2"/>
  <c r="J350" i="2"/>
  <c r="L350" i="2"/>
  <c r="J351" i="2"/>
  <c r="L351" i="2"/>
  <c r="J352" i="2"/>
  <c r="L352" i="2"/>
  <c r="J353" i="2"/>
  <c r="L353" i="2"/>
  <c r="J354" i="2"/>
  <c r="L354" i="2"/>
  <c r="J355" i="2"/>
  <c r="L355" i="2"/>
  <c r="J356" i="2"/>
  <c r="L356" i="2"/>
  <c r="J357" i="2"/>
  <c r="L357" i="2"/>
  <c r="J358" i="2"/>
  <c r="L358" i="2"/>
  <c r="J359" i="2"/>
  <c r="L359" i="2"/>
  <c r="J360" i="2"/>
  <c r="L360" i="2"/>
  <c r="J361" i="2"/>
  <c r="L361" i="2"/>
  <c r="J362" i="2"/>
  <c r="L362" i="2"/>
  <c r="J363" i="2"/>
  <c r="L363" i="2"/>
  <c r="J364" i="2"/>
  <c r="L364" i="2"/>
  <c r="J365" i="2"/>
  <c r="L365" i="2"/>
  <c r="J366" i="2"/>
  <c r="L366" i="2"/>
  <c r="J367" i="2"/>
  <c r="L367" i="2"/>
  <c r="J368" i="2"/>
  <c r="L368" i="2"/>
  <c r="J369" i="2"/>
  <c r="L369" i="2"/>
  <c r="J370" i="2"/>
  <c r="L370" i="2"/>
  <c r="J371" i="2"/>
  <c r="L371" i="2"/>
  <c r="J372" i="2"/>
  <c r="L372" i="2"/>
  <c r="J373" i="2"/>
  <c r="L373" i="2"/>
  <c r="J374" i="2"/>
  <c r="L374" i="2"/>
  <c r="J375" i="2"/>
  <c r="L375" i="2"/>
  <c r="J376" i="2"/>
  <c r="L376" i="2"/>
  <c r="J377" i="2"/>
  <c r="L377" i="2"/>
  <c r="J378" i="2"/>
  <c r="L378" i="2"/>
  <c r="J379" i="2"/>
  <c r="L379" i="2"/>
  <c r="J380" i="2"/>
  <c r="L380" i="2"/>
  <c r="J381" i="2"/>
  <c r="L381" i="2"/>
  <c r="J382" i="2"/>
  <c r="L382" i="2"/>
  <c r="J383" i="2"/>
  <c r="L383" i="2"/>
  <c r="J384" i="2"/>
  <c r="L384" i="2"/>
  <c r="J385" i="2"/>
  <c r="L385" i="2"/>
  <c r="J386" i="2"/>
  <c r="L386" i="2"/>
  <c r="J387" i="2"/>
  <c r="L387" i="2"/>
  <c r="J388" i="2"/>
  <c r="L388" i="2"/>
  <c r="J389" i="2"/>
  <c r="L389" i="2"/>
  <c r="J390" i="2"/>
  <c r="L390" i="2"/>
  <c r="J391" i="2"/>
  <c r="L391" i="2"/>
  <c r="J392" i="2"/>
  <c r="L392" i="2"/>
  <c r="J393" i="2"/>
  <c r="L393" i="2"/>
  <c r="J394" i="2"/>
  <c r="L394" i="2"/>
  <c r="J395" i="2"/>
  <c r="L395" i="2"/>
  <c r="J396" i="2"/>
  <c r="L396" i="2"/>
  <c r="J397" i="2"/>
  <c r="L397" i="2"/>
  <c r="J398" i="2"/>
  <c r="L398" i="2"/>
  <c r="J399" i="2"/>
  <c r="L399" i="2"/>
  <c r="J400" i="2"/>
  <c r="L400" i="2"/>
  <c r="J401" i="2"/>
  <c r="L401" i="2"/>
  <c r="J402" i="2"/>
  <c r="L402" i="2"/>
  <c r="J403" i="2"/>
  <c r="L403" i="2"/>
  <c r="J404" i="2"/>
  <c r="L404" i="2"/>
  <c r="J405" i="2"/>
  <c r="L405" i="2"/>
  <c r="J406" i="2"/>
  <c r="L406" i="2"/>
  <c r="J407" i="2"/>
  <c r="L407" i="2"/>
  <c r="J408" i="2"/>
  <c r="L408" i="2"/>
  <c r="J409" i="2"/>
  <c r="L409" i="2"/>
  <c r="J410" i="2"/>
  <c r="L410" i="2"/>
  <c r="J411" i="2"/>
  <c r="L411" i="2"/>
  <c r="J412" i="2"/>
  <c r="L412" i="2"/>
  <c r="J413" i="2"/>
  <c r="L413" i="2"/>
  <c r="J414" i="2"/>
  <c r="L414" i="2"/>
  <c r="J415" i="2"/>
  <c r="L415" i="2"/>
  <c r="J416" i="2"/>
  <c r="L416" i="2"/>
  <c r="J417" i="2"/>
  <c r="L417" i="2"/>
  <c r="J418" i="2"/>
  <c r="L418" i="2"/>
  <c r="J419" i="2"/>
  <c r="L419" i="2"/>
  <c r="J420" i="2"/>
  <c r="L420" i="2"/>
  <c r="J421" i="2"/>
  <c r="L421" i="2"/>
  <c r="J422" i="2"/>
  <c r="L422" i="2"/>
  <c r="J423" i="2"/>
  <c r="L423" i="2"/>
  <c r="J424" i="2"/>
  <c r="L424" i="2"/>
  <c r="J425" i="2"/>
  <c r="L425" i="2"/>
  <c r="J426" i="2"/>
  <c r="L426" i="2"/>
  <c r="J427" i="2"/>
  <c r="L427" i="2"/>
  <c r="J428" i="2"/>
  <c r="L428" i="2"/>
  <c r="J429" i="2"/>
  <c r="L429" i="2"/>
  <c r="J430" i="2"/>
  <c r="L430" i="2"/>
  <c r="J431" i="2"/>
  <c r="L431" i="2"/>
  <c r="J432" i="2"/>
  <c r="L432" i="2"/>
  <c r="J433" i="2"/>
  <c r="L433" i="2"/>
  <c r="J434" i="2"/>
  <c r="L434" i="2"/>
  <c r="J435" i="2"/>
  <c r="L435" i="2"/>
  <c r="J436" i="2"/>
  <c r="L436" i="2"/>
  <c r="J437" i="2"/>
  <c r="L437" i="2"/>
  <c r="J438" i="2"/>
  <c r="L438" i="2"/>
  <c r="J439" i="2"/>
  <c r="L439" i="2"/>
  <c r="J440" i="2"/>
  <c r="L440" i="2"/>
  <c r="J441" i="2"/>
  <c r="L441" i="2"/>
  <c r="J442" i="2"/>
  <c r="L442" i="2"/>
  <c r="J443" i="2"/>
  <c r="L443" i="2"/>
  <c r="J444" i="2"/>
  <c r="L444" i="2"/>
  <c r="J445" i="2"/>
  <c r="L445" i="2"/>
  <c r="J446" i="2"/>
  <c r="L446" i="2"/>
  <c r="J447" i="2"/>
  <c r="L447" i="2"/>
  <c r="J448" i="2"/>
  <c r="L448" i="2"/>
  <c r="J449" i="2"/>
  <c r="L449" i="2"/>
  <c r="J450" i="2"/>
  <c r="L450" i="2"/>
  <c r="J451" i="2"/>
  <c r="L451" i="2"/>
  <c r="J452" i="2"/>
  <c r="L452" i="2"/>
  <c r="J453" i="2"/>
  <c r="L453" i="2"/>
  <c r="J454" i="2"/>
  <c r="L454" i="2"/>
  <c r="J455" i="2"/>
  <c r="L455" i="2"/>
  <c r="J456" i="2"/>
  <c r="L456" i="2"/>
  <c r="J457" i="2"/>
  <c r="L457" i="2"/>
  <c r="J458" i="2"/>
  <c r="L458" i="2"/>
  <c r="J459" i="2"/>
  <c r="L459" i="2"/>
  <c r="J460" i="2"/>
  <c r="L460" i="2"/>
  <c r="J461" i="2"/>
  <c r="L461" i="2"/>
  <c r="J462" i="2"/>
  <c r="L462" i="2"/>
  <c r="J463" i="2"/>
  <c r="L463" i="2"/>
  <c r="J464" i="2"/>
  <c r="L464" i="2"/>
  <c r="J465" i="2"/>
  <c r="L465" i="2"/>
  <c r="J466" i="2"/>
  <c r="L466" i="2"/>
  <c r="J467" i="2"/>
  <c r="L467" i="2"/>
  <c r="J468" i="2"/>
  <c r="L468" i="2"/>
  <c r="J469" i="2"/>
  <c r="L469" i="2"/>
  <c r="J470" i="2"/>
  <c r="L470" i="2"/>
  <c r="J471" i="2"/>
  <c r="L471" i="2"/>
  <c r="J472" i="2"/>
  <c r="L472" i="2"/>
  <c r="J473" i="2"/>
  <c r="L473" i="2"/>
  <c r="J474" i="2"/>
  <c r="L474" i="2"/>
  <c r="J475" i="2"/>
  <c r="L475" i="2"/>
  <c r="J476" i="2"/>
  <c r="L476" i="2"/>
  <c r="J477" i="2"/>
  <c r="L477" i="2"/>
  <c r="J478" i="2"/>
  <c r="L478" i="2"/>
  <c r="J479" i="2"/>
  <c r="L479" i="2"/>
  <c r="J480" i="2"/>
  <c r="L480" i="2"/>
  <c r="J481" i="2"/>
  <c r="L481" i="2"/>
  <c r="J482" i="2"/>
  <c r="L482" i="2"/>
  <c r="J483" i="2"/>
  <c r="L483" i="2"/>
  <c r="J484" i="2"/>
  <c r="L484" i="2"/>
  <c r="J485" i="2"/>
  <c r="L485" i="2"/>
  <c r="J486" i="2"/>
  <c r="L486" i="2"/>
  <c r="J487" i="2"/>
  <c r="L487" i="2"/>
  <c r="J488" i="2"/>
  <c r="L488" i="2"/>
  <c r="J489" i="2"/>
  <c r="L489" i="2"/>
  <c r="J490" i="2"/>
  <c r="L490" i="2"/>
  <c r="J491" i="2"/>
  <c r="L491" i="2"/>
  <c r="J492" i="2"/>
  <c r="L492" i="2"/>
  <c r="J493" i="2"/>
  <c r="L493" i="2"/>
  <c r="J494" i="2"/>
  <c r="L494" i="2"/>
  <c r="J495" i="2"/>
  <c r="L495" i="2"/>
  <c r="J496" i="2"/>
  <c r="L496" i="2"/>
  <c r="J497" i="2"/>
  <c r="L497" i="2"/>
  <c r="J498" i="2"/>
  <c r="L498" i="2"/>
  <c r="J499" i="2"/>
  <c r="L499" i="2"/>
  <c r="J500" i="2"/>
  <c r="L500" i="2"/>
  <c r="J501" i="2"/>
  <c r="L501" i="2"/>
  <c r="J502" i="2"/>
  <c r="L502" i="2"/>
  <c r="J503" i="2"/>
  <c r="L503" i="2"/>
  <c r="J504" i="2"/>
  <c r="L504" i="2"/>
  <c r="J505" i="2"/>
  <c r="L505" i="2"/>
  <c r="J506" i="2"/>
  <c r="L506" i="2"/>
  <c r="J507" i="2"/>
  <c r="L507" i="2"/>
  <c r="J508" i="2"/>
  <c r="L508" i="2"/>
  <c r="J509" i="2"/>
  <c r="L509" i="2"/>
  <c r="J510" i="2"/>
  <c r="L510" i="2"/>
  <c r="J511" i="2"/>
  <c r="L511" i="2"/>
  <c r="J512" i="2"/>
  <c r="L512" i="2"/>
  <c r="J513" i="2"/>
  <c r="L513" i="2"/>
  <c r="J514" i="2"/>
  <c r="L514" i="2"/>
  <c r="J515" i="2"/>
  <c r="L515" i="2"/>
  <c r="J516" i="2"/>
  <c r="L516" i="2"/>
  <c r="J517" i="2"/>
  <c r="L517" i="2"/>
  <c r="J518" i="2"/>
  <c r="L518" i="2"/>
  <c r="J519" i="2"/>
  <c r="L519" i="2"/>
  <c r="J520" i="2"/>
  <c r="L520" i="2"/>
  <c r="J521" i="2"/>
  <c r="L521" i="2"/>
  <c r="J522" i="2"/>
  <c r="L522" i="2"/>
  <c r="J523" i="2"/>
  <c r="L523" i="2"/>
  <c r="J524" i="2"/>
  <c r="L524" i="2"/>
  <c r="J525" i="2"/>
  <c r="L525" i="2"/>
  <c r="J526" i="2"/>
  <c r="L526" i="2"/>
  <c r="J527" i="2"/>
  <c r="L527" i="2"/>
  <c r="J528" i="2"/>
  <c r="L528" i="2"/>
  <c r="J529" i="2"/>
  <c r="L529" i="2"/>
  <c r="J530" i="2"/>
  <c r="L530" i="2"/>
  <c r="J531" i="2"/>
  <c r="L531" i="2"/>
  <c r="J532" i="2"/>
  <c r="L532" i="2"/>
  <c r="J533" i="2"/>
  <c r="L533" i="2"/>
  <c r="J534" i="2"/>
  <c r="L534" i="2"/>
  <c r="J535" i="2"/>
  <c r="L535" i="2"/>
  <c r="J536" i="2"/>
  <c r="L536" i="2"/>
  <c r="J537" i="2"/>
  <c r="L537" i="2"/>
  <c r="J538" i="2"/>
  <c r="L538" i="2"/>
  <c r="J539" i="2"/>
  <c r="L539" i="2"/>
  <c r="J540" i="2"/>
  <c r="L540" i="2"/>
  <c r="J541" i="2"/>
  <c r="L541" i="2"/>
  <c r="J542" i="2"/>
  <c r="L542" i="2"/>
  <c r="J543" i="2"/>
  <c r="L543" i="2"/>
  <c r="J544" i="2"/>
  <c r="L544" i="2"/>
  <c r="J545" i="2"/>
  <c r="L545" i="2"/>
  <c r="J546" i="2"/>
  <c r="L546" i="2"/>
  <c r="J547" i="2"/>
  <c r="L547" i="2"/>
  <c r="J548" i="2"/>
  <c r="L548" i="2"/>
  <c r="J549" i="2"/>
  <c r="L549" i="2"/>
  <c r="J550" i="2"/>
  <c r="L550" i="2"/>
  <c r="J551" i="2"/>
  <c r="L551" i="2"/>
  <c r="J552" i="2"/>
  <c r="L552" i="2"/>
  <c r="J553" i="2"/>
  <c r="L553" i="2"/>
  <c r="J554" i="2"/>
  <c r="L554" i="2"/>
  <c r="J555" i="2"/>
  <c r="L555" i="2"/>
  <c r="J556" i="2"/>
  <c r="L556" i="2"/>
  <c r="J557" i="2"/>
  <c r="L557" i="2"/>
  <c r="J558" i="2"/>
  <c r="L558" i="2"/>
  <c r="J559" i="2"/>
  <c r="L559" i="2"/>
  <c r="J560" i="2"/>
  <c r="L560" i="2"/>
  <c r="J561" i="2"/>
  <c r="L561" i="2"/>
  <c r="J562" i="2"/>
  <c r="L562" i="2"/>
  <c r="J563" i="2"/>
  <c r="L563" i="2"/>
  <c r="J564" i="2"/>
  <c r="L564" i="2"/>
  <c r="J565" i="2"/>
  <c r="L565" i="2"/>
  <c r="J566" i="2"/>
  <c r="L566" i="2"/>
  <c r="J567" i="2"/>
  <c r="L567" i="2"/>
  <c r="J568" i="2"/>
  <c r="L568" i="2"/>
  <c r="J569" i="2"/>
  <c r="L569" i="2"/>
  <c r="J570" i="2"/>
  <c r="L570" i="2"/>
  <c r="J571" i="2"/>
  <c r="L571" i="2"/>
  <c r="J572" i="2"/>
  <c r="L572" i="2"/>
  <c r="J573" i="2"/>
  <c r="L573" i="2"/>
  <c r="J574" i="2"/>
  <c r="L574" i="2"/>
  <c r="J575" i="2"/>
  <c r="L575" i="2"/>
  <c r="J576" i="2"/>
  <c r="L576" i="2"/>
  <c r="J577" i="2"/>
  <c r="L577" i="2"/>
  <c r="J578" i="2"/>
  <c r="L578" i="2"/>
  <c r="J579" i="2"/>
  <c r="L579" i="2"/>
  <c r="J580" i="2"/>
  <c r="L580" i="2"/>
  <c r="J581" i="2"/>
  <c r="L581" i="2"/>
  <c r="J582" i="2"/>
  <c r="L582" i="2"/>
  <c r="J583" i="2"/>
  <c r="L583" i="2"/>
  <c r="J584" i="2"/>
  <c r="L584" i="2"/>
  <c r="J585" i="2"/>
  <c r="L585" i="2"/>
  <c r="J586" i="2"/>
  <c r="L586" i="2"/>
  <c r="J587" i="2"/>
  <c r="L587" i="2"/>
  <c r="J588" i="2"/>
  <c r="L588" i="2"/>
  <c r="J589" i="2"/>
  <c r="L589" i="2"/>
  <c r="J590" i="2"/>
  <c r="L590" i="2"/>
  <c r="J591" i="2"/>
  <c r="L591" i="2"/>
  <c r="J50" i="2"/>
  <c r="L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F21" i="11"/>
  <c r="F22" i="11"/>
  <c r="A52" i="11"/>
  <c r="B51" i="11"/>
  <c r="F23" i="11"/>
  <c r="A53" i="11"/>
  <c r="B52" i="11"/>
  <c r="A54" i="11"/>
  <c r="B53" i="11"/>
  <c r="A55" i="11"/>
  <c r="B54" i="11"/>
  <c r="B55" i="11"/>
  <c r="A56" i="11"/>
  <c r="A57" i="11"/>
  <c r="B56" i="11"/>
  <c r="B57" i="11"/>
  <c r="A58" i="11"/>
  <c r="B58" i="11"/>
  <c r="A59" i="11"/>
  <c r="B59" i="11"/>
  <c r="A60" i="11"/>
  <c r="A61" i="11"/>
  <c r="B60" i="11"/>
  <c r="B61" i="11"/>
  <c r="A62" i="11"/>
  <c r="A63" i="11"/>
  <c r="B62" i="11"/>
  <c r="A64" i="11"/>
  <c r="B63" i="11"/>
  <c r="A65" i="11"/>
  <c r="B64" i="11"/>
  <c r="A66" i="11"/>
  <c r="B65" i="11"/>
  <c r="A67" i="11"/>
  <c r="B66" i="11"/>
  <c r="B67" i="11"/>
  <c r="A68" i="11"/>
  <c r="A69" i="11"/>
  <c r="B68" i="11"/>
  <c r="B69" i="11"/>
  <c r="A70" i="11"/>
  <c r="B70" i="11"/>
  <c r="A71" i="11"/>
  <c r="B71" i="11"/>
  <c r="A72" i="11"/>
  <c r="A73" i="11"/>
  <c r="B72" i="11"/>
  <c r="B73" i="11"/>
  <c r="A74" i="11"/>
  <c r="A75" i="11"/>
  <c r="B74" i="11"/>
  <c r="A76" i="11"/>
  <c r="B75" i="11"/>
  <c r="A77" i="11"/>
  <c r="B76" i="11"/>
  <c r="A78" i="11"/>
  <c r="B77" i="11"/>
  <c r="A79" i="11"/>
  <c r="B78" i="11"/>
  <c r="A80" i="11"/>
  <c r="B79" i="11"/>
  <c r="A81" i="11"/>
  <c r="B80" i="11"/>
  <c r="B81" i="11"/>
  <c r="A82" i="11"/>
  <c r="A83" i="11"/>
  <c r="B82" i="11"/>
  <c r="B83" i="11"/>
  <c r="A84" i="11"/>
  <c r="A85" i="11"/>
  <c r="B84" i="11"/>
  <c r="B85" i="11"/>
  <c r="A86" i="11"/>
  <c r="A87" i="11"/>
  <c r="B86" i="11"/>
  <c r="A88" i="11"/>
  <c r="B87" i="11"/>
  <c r="A89" i="11"/>
  <c r="B88" i="11"/>
  <c r="A90" i="11"/>
  <c r="B89" i="11"/>
  <c r="A91" i="11"/>
  <c r="B90" i="11"/>
  <c r="A92" i="11"/>
  <c r="B91" i="11"/>
  <c r="A93" i="11"/>
  <c r="B92" i="11"/>
  <c r="B93" i="11"/>
  <c r="A94" i="11"/>
  <c r="A95" i="11"/>
  <c r="B94" i="11"/>
  <c r="B95" i="11"/>
  <c r="A96" i="11"/>
  <c r="A97" i="11"/>
  <c r="B96" i="11"/>
  <c r="B97" i="11"/>
  <c r="A98" i="11"/>
  <c r="A99" i="11"/>
  <c r="B98" i="11"/>
  <c r="A100" i="11"/>
  <c r="B99" i="11"/>
  <c r="A101" i="11"/>
  <c r="B100" i="11"/>
  <c r="A102" i="11"/>
  <c r="B101" i="11"/>
  <c r="A103" i="11"/>
  <c r="B102" i="11"/>
  <c r="A104" i="11"/>
  <c r="B103" i="11"/>
  <c r="A105" i="11"/>
  <c r="B104" i="11"/>
  <c r="B105" i="11"/>
  <c r="A106" i="11"/>
  <c r="A107" i="11"/>
  <c r="B106" i="11"/>
  <c r="B107" i="11"/>
  <c r="A108" i="11"/>
  <c r="A109" i="11"/>
  <c r="B108" i="11"/>
  <c r="B109" i="11"/>
  <c r="A110" i="11"/>
  <c r="A111" i="11"/>
  <c r="B110" i="11"/>
  <c r="A112" i="11"/>
  <c r="B111" i="11"/>
  <c r="A113" i="11"/>
  <c r="B112" i="11"/>
  <c r="A114" i="11"/>
  <c r="B113" i="11"/>
  <c r="A115" i="11"/>
  <c r="B114" i="11"/>
  <c r="A116" i="11"/>
  <c r="B115" i="11"/>
  <c r="A117" i="11"/>
  <c r="B116" i="11"/>
  <c r="B117" i="11"/>
  <c r="A118" i="11"/>
  <c r="A119" i="11"/>
  <c r="B118" i="11"/>
  <c r="B119" i="11"/>
  <c r="A120" i="11"/>
  <c r="A121" i="11"/>
  <c r="B120" i="11"/>
  <c r="B121" i="11"/>
  <c r="A122" i="11"/>
  <c r="A123" i="11"/>
  <c r="B122" i="11"/>
  <c r="A124" i="11"/>
  <c r="B123" i="11"/>
  <c r="A125" i="11"/>
  <c r="B124" i="11"/>
  <c r="A126" i="11"/>
  <c r="B125" i="11"/>
  <c r="A127" i="11"/>
  <c r="B126" i="11"/>
  <c r="A128" i="11"/>
  <c r="B127" i="11"/>
  <c r="A129" i="11"/>
  <c r="B128" i="11"/>
  <c r="B129" i="11"/>
  <c r="A130" i="11"/>
  <c r="A131" i="11"/>
  <c r="B130" i="11"/>
  <c r="B131" i="11"/>
  <c r="A132" i="11"/>
  <c r="A133" i="11"/>
  <c r="B132" i="11"/>
  <c r="B133" i="11"/>
  <c r="A134" i="11"/>
  <c r="A135" i="11"/>
  <c r="B134" i="11"/>
  <c r="A136" i="11"/>
  <c r="B135" i="11"/>
  <c r="A137" i="11"/>
  <c r="B136" i="11"/>
  <c r="A138" i="11"/>
  <c r="B137" i="11"/>
  <c r="A139" i="11"/>
  <c r="B138" i="11"/>
  <c r="A140" i="11"/>
  <c r="B139" i="11"/>
  <c r="A141" i="11"/>
  <c r="B140" i="11"/>
  <c r="B141" i="11"/>
  <c r="A142" i="11"/>
  <c r="A143" i="11"/>
  <c r="B142" i="11"/>
  <c r="A144" i="11"/>
  <c r="B143" i="11"/>
  <c r="B144" i="11"/>
  <c r="A145" i="11"/>
  <c r="A146" i="11"/>
  <c r="B145" i="11"/>
  <c r="B146" i="11"/>
  <c r="A147" i="11"/>
  <c r="B147" i="11"/>
  <c r="A148" i="11"/>
  <c r="B148" i="11"/>
</calcChain>
</file>

<file path=xl/sharedStrings.xml><?xml version="1.0" encoding="utf-8"?>
<sst xmlns="http://schemas.openxmlformats.org/spreadsheetml/2006/main" count="1667" uniqueCount="836">
  <si>
    <t>Significance of Fourier Peaks</t>
  </si>
  <si>
    <t>Supplemental Table E5</t>
  </si>
  <si>
    <t xml:space="preserve">Frequency </t>
  </si>
  <si>
    <t>Exp. Form</t>
  </si>
  <si>
    <t>Direct MC</t>
  </si>
  <si>
    <t>R</t>
  </si>
  <si>
    <t>W</t>
  </si>
  <si>
    <t>Same Freq.</t>
  </si>
  <si>
    <t>Any Freq.</t>
  </si>
  <si>
    <t xml:space="preserve">    R Background Sig.</t>
  </si>
  <si>
    <t xml:space="preserve">    W Background Sig</t>
  </si>
  <si>
    <t xml:space="preserve">          62 Myr Peak</t>
  </si>
  <si>
    <t xml:space="preserve">        140 Myr Peak</t>
  </si>
  <si>
    <t>Cycles / Myr: The frequency at which the spectral power has been computed.</t>
  </si>
  <si>
    <t>Period: The period that corresponds to a given frequency.</t>
  </si>
  <si>
    <t xml:space="preserve">Spectral Power: The spectral power resulting from a Fourier transform of the changes in the diversity of well-resolved </t>
  </si>
  <si>
    <t xml:space="preserve">     genera after removing the best fitting cubic polynomial.</t>
  </si>
  <si>
    <t>R-Background:  The "R" type background described in the paper.</t>
  </si>
  <si>
    <t>W-Background:  The "W" type background described in the paper.</t>
  </si>
  <si>
    <t>The spectral power was normalized so that the average value over this window is 1.</t>
  </si>
  <si>
    <t>Raw Data Reported for the Fourier Transforms</t>
  </si>
  <si>
    <t>Raw Data for the Diversity Curves</t>
  </si>
  <si>
    <t>Analysis of Well-Resolved Diversity Data</t>
  </si>
  <si>
    <t>Time (Ma)</t>
  </si>
  <si>
    <t>every 1 Myr, though the calculated data and the presentation in the paper itself correspond to a 0.05 Myr sampling.  This difference</t>
  </si>
  <si>
    <t>The computed columns presented here are as follows:</t>
  </si>
  <si>
    <t>All Genera: Corresponds to Figure 1A in the paper.</t>
  </si>
  <si>
    <t>Well-Resolved: Corresponds to Figure 1B in the paper.</t>
  </si>
  <si>
    <t>Cubic Fit: The least squares cubic fit to the well resolved data (Figure 1B in paper)</t>
  </si>
  <si>
    <t>Difference from Cubic: The residual after subtracting the cubic trend (Figure 1C)</t>
  </si>
  <si>
    <t>Also Remove Best Fit 62: The residuals minus the best fitting 62 Myr cycle (Figure 1D).</t>
  </si>
  <si>
    <t>Best Fit 62: The least squares fit of a 62 Myr cycle to the residual data (also Figure 1C).</t>
  </si>
  <si>
    <t>Raw Diversity Data Presented Versus Time</t>
  </si>
  <si>
    <t>This sheet contains the diversity data presented as a function of time (rather than as a function of bin).  On this page we have sampled diversity</t>
  </si>
  <si>
    <t>Best Fit 140: The least squares fit of a 140 Myr cycle to the residuals after removing the 62 Myr cycle (Figure 1D).</t>
  </si>
  <si>
    <t>Diversity</t>
  </si>
  <si>
    <t>All Genera</t>
  </si>
  <si>
    <t xml:space="preserve">Diversity </t>
  </si>
  <si>
    <t>Well-Resolved</t>
  </si>
  <si>
    <t>Cubic Fit</t>
  </si>
  <si>
    <t>Difference</t>
  </si>
  <si>
    <t>Best Fit 62</t>
  </si>
  <si>
    <t>Cycles / Myr</t>
  </si>
  <si>
    <t>Spectral Power</t>
  </si>
  <si>
    <t>R-Background</t>
  </si>
  <si>
    <t>W-Background</t>
  </si>
  <si>
    <t>Period (Myr)</t>
  </si>
  <si>
    <t>From Cubic</t>
  </si>
  <si>
    <t>Also Remove</t>
  </si>
  <si>
    <t>Best Fit 140</t>
  </si>
  <si>
    <t>Bin ID</t>
  </si>
  <si>
    <t>Rohde &amp; Muller "Cycles in Fossil Diversity"</t>
  </si>
  <si>
    <t>Short-Lived</t>
  </si>
  <si>
    <t xml:space="preserve">D.Give-u </t>
  </si>
  <si>
    <t>Upper Givetian</t>
  </si>
  <si>
    <t xml:space="preserve">D.Give-l </t>
  </si>
  <si>
    <t>Lower Givetian</t>
  </si>
  <si>
    <t xml:space="preserve">D.Eife-u </t>
  </si>
  <si>
    <t>Upper Eifelian</t>
  </si>
  <si>
    <t xml:space="preserve">D.Eife-l </t>
  </si>
  <si>
    <t>Lower Eifelian</t>
  </si>
  <si>
    <t xml:space="preserve">D.Emsi-u </t>
  </si>
  <si>
    <t>Upper Emsian</t>
  </si>
  <si>
    <t xml:space="preserve">D.Emsi-l </t>
  </si>
  <si>
    <t>Lower Emsian</t>
  </si>
  <si>
    <t xml:space="preserve">D.Sieg-u </t>
  </si>
  <si>
    <t>Upper Siegenian</t>
  </si>
  <si>
    <t xml:space="preserve">D.Sieg-l </t>
  </si>
  <si>
    <t>Lower Siegenian</t>
  </si>
  <si>
    <t xml:space="preserve">D.Gedi-u </t>
  </si>
  <si>
    <t>Upper Gedinnian</t>
  </si>
  <si>
    <t xml:space="preserve">D.Gedi-l </t>
  </si>
  <si>
    <t>Lower Gedinnian</t>
  </si>
  <si>
    <t xml:space="preserve">S.Prid   </t>
  </si>
  <si>
    <t>Pridoli</t>
  </si>
  <si>
    <t xml:space="preserve">S.Ludl-u </t>
  </si>
  <si>
    <t>Ludfordian</t>
  </si>
  <si>
    <t xml:space="preserve">S.Ludl-l </t>
  </si>
  <si>
    <t>Gorstian</t>
  </si>
  <si>
    <t xml:space="preserve">S.Wenl-u </t>
  </si>
  <si>
    <t>Homerian</t>
  </si>
  <si>
    <t xml:space="preserve">S.Wenl-l </t>
  </si>
  <si>
    <t>Sheinwoodian</t>
  </si>
  <si>
    <t xml:space="preserve">S.Ldov-u </t>
  </si>
  <si>
    <t>Telychian</t>
  </si>
  <si>
    <t xml:space="preserve">S.Ldov-m </t>
  </si>
  <si>
    <t>Aeronian</t>
  </si>
  <si>
    <t xml:space="preserve">S.Ldov-l </t>
  </si>
  <si>
    <t>Rhuddanian</t>
  </si>
  <si>
    <t xml:space="preserve">O.Ashg-u </t>
  </si>
  <si>
    <t>Upper Ashgill</t>
  </si>
  <si>
    <t xml:space="preserve">O.Ashg-m </t>
  </si>
  <si>
    <t>Middle Ashgill</t>
  </si>
  <si>
    <t xml:space="preserve">O.Ashg-l </t>
  </si>
  <si>
    <t>Lower Ashgill</t>
  </si>
  <si>
    <t xml:space="preserve">O.Cara-u </t>
  </si>
  <si>
    <t>Upper Caradoc</t>
  </si>
  <si>
    <t xml:space="preserve">O.Cara-m </t>
  </si>
  <si>
    <t>Middle Caradoc</t>
  </si>
  <si>
    <t xml:space="preserve">O.Cara-l </t>
  </si>
  <si>
    <t>Lower Caradoc</t>
  </si>
  <si>
    <t xml:space="preserve">O.Llde-u </t>
  </si>
  <si>
    <t>Upper Llandeilo</t>
  </si>
  <si>
    <t xml:space="preserve">O.Llde-l </t>
  </si>
  <si>
    <t>Lower Llandeilo</t>
  </si>
  <si>
    <t xml:space="preserve">O.Llvi-u </t>
  </si>
  <si>
    <t>Upper Llanvirn</t>
  </si>
  <si>
    <t xml:space="preserve">O.Llvi-l </t>
  </si>
  <si>
    <t>Lower Llanvirn</t>
  </si>
  <si>
    <t xml:space="preserve">O.Aren-u </t>
  </si>
  <si>
    <t>Upper Arenig</t>
  </si>
  <si>
    <t xml:space="preserve">O.Aren-l </t>
  </si>
  <si>
    <t>Lower Arenig</t>
  </si>
  <si>
    <t xml:space="preserve">O.Trem-u </t>
  </si>
  <si>
    <t>Upper Tremadocian</t>
  </si>
  <si>
    <t xml:space="preserve">O.Trem-l </t>
  </si>
  <si>
    <t>Lower Tremadocian</t>
  </si>
  <si>
    <t>Cm.Trep-u</t>
  </si>
  <si>
    <t>Upper Trempealeauan</t>
  </si>
  <si>
    <t>Cm.Trep-l</t>
  </si>
  <si>
    <t>Lower Trempealeauan</t>
  </si>
  <si>
    <t>Cm.Fran-u</t>
  </si>
  <si>
    <t>Upper Franconian</t>
  </si>
  <si>
    <t>Cm.Fran-l</t>
  </si>
  <si>
    <t>Lower Franconian</t>
  </si>
  <si>
    <t>Cm.Dres-u</t>
  </si>
  <si>
    <t>Upper Dresbachian</t>
  </si>
  <si>
    <t>Cm.Dres-l</t>
  </si>
  <si>
    <t>Lower Dresbachian</t>
  </si>
  <si>
    <t>Cm.uMid-u</t>
  </si>
  <si>
    <t>Upper Up-Mid Cambrian</t>
  </si>
  <si>
    <t>Cm.uMid-m</t>
  </si>
  <si>
    <t>Middle Up-Mid Cambrian</t>
  </si>
  <si>
    <t>Cm.uMid-l</t>
  </si>
  <si>
    <t>Lower Up-Mid Cambrian</t>
  </si>
  <si>
    <t>Cm.mMid-u</t>
  </si>
  <si>
    <t>Upper Mid-Mid Cambrian</t>
  </si>
  <si>
    <t>Cm.mMid-l</t>
  </si>
  <si>
    <t>Lower Mid-Mid Cambrian</t>
  </si>
  <si>
    <t xml:space="preserve">Cm.lMid  </t>
  </si>
  <si>
    <t>Lower Middle Cambrian</t>
  </si>
  <si>
    <t>Cm.Tojo-u</t>
  </si>
  <si>
    <t>Upper Toyonian</t>
  </si>
  <si>
    <t>Cm.Tojo-l</t>
  </si>
  <si>
    <t>Lower Toyonian</t>
  </si>
  <si>
    <t>Cm.Boto-u</t>
  </si>
  <si>
    <t>Upper Botomanian</t>
  </si>
  <si>
    <t>Cm.Boto-l</t>
  </si>
  <si>
    <t>Lower Botomanian</t>
  </si>
  <si>
    <t>Cm.Atda-u</t>
  </si>
  <si>
    <t>Upper Atdabanian</t>
  </si>
  <si>
    <t>Cm.Atda-l</t>
  </si>
  <si>
    <t>Lower Atdabanian</t>
  </si>
  <si>
    <t>Cm.Tomm-u</t>
  </si>
  <si>
    <t>Upper Tommotian</t>
  </si>
  <si>
    <t>Cm.Tomm-l</t>
  </si>
  <si>
    <t>Lower Tommotian</t>
  </si>
  <si>
    <t xml:space="preserve">V.N-Da-u </t>
  </si>
  <si>
    <t>Upper Nemakit-Daldynian</t>
  </si>
  <si>
    <t xml:space="preserve">V.N-Da-l </t>
  </si>
  <si>
    <t>Lower Nemakit-Daldynian</t>
  </si>
  <si>
    <t>V.u</t>
  </si>
  <si>
    <t>Upper Vendian</t>
  </si>
  <si>
    <t xml:space="preserve">J.Bath-u </t>
  </si>
  <si>
    <t>Upper Bathonian</t>
  </si>
  <si>
    <t xml:space="preserve">J.Bath-m </t>
  </si>
  <si>
    <t>Middle Bathonian</t>
  </si>
  <si>
    <t xml:space="preserve">J.Bath-l </t>
  </si>
  <si>
    <t>Lower Bathonian</t>
  </si>
  <si>
    <t xml:space="preserve">J.Bajo-u </t>
  </si>
  <si>
    <t>Upper Bajocian</t>
  </si>
  <si>
    <t xml:space="preserve">J.Bajo-l </t>
  </si>
  <si>
    <t>Lower Bajocian</t>
  </si>
  <si>
    <t xml:space="preserve">J.Aale   </t>
  </si>
  <si>
    <t>Aalenian</t>
  </si>
  <si>
    <t xml:space="preserve">J.Toar-u </t>
  </si>
  <si>
    <t>Upper Toarcian</t>
  </si>
  <si>
    <t xml:space="preserve">J.Toar-l </t>
  </si>
  <si>
    <t>Lower Toarcian</t>
  </si>
  <si>
    <t xml:space="preserve">J.Plie-u </t>
  </si>
  <si>
    <t>Upper Pliensbachian</t>
  </si>
  <si>
    <t xml:space="preserve">J.Plie-l </t>
  </si>
  <si>
    <t>Lower Pliensbachian</t>
  </si>
  <si>
    <t xml:space="preserve">J.Sine-u </t>
  </si>
  <si>
    <t>Upper Sinemurian</t>
  </si>
  <si>
    <t xml:space="preserve">J.Sine-l </t>
  </si>
  <si>
    <t>Lower Sinemurian</t>
  </si>
  <si>
    <t xml:space="preserve">J.Hett-u </t>
  </si>
  <si>
    <t>Upper Hettangian</t>
  </si>
  <si>
    <t xml:space="preserve">J.Hett-l </t>
  </si>
  <si>
    <t>Lower Hettangian</t>
  </si>
  <si>
    <t xml:space="preserve">Tr.Rhae  </t>
  </si>
  <si>
    <t>Rhaetian</t>
  </si>
  <si>
    <t>Tr.Nori-u</t>
  </si>
  <si>
    <t>Upper Norian</t>
  </si>
  <si>
    <t>Tr.Nori-m</t>
  </si>
  <si>
    <t>Middle Norian</t>
  </si>
  <si>
    <t>Tr.Nori-l</t>
  </si>
  <si>
    <t>Lower Norian</t>
  </si>
  <si>
    <t>Tr.Carn-u</t>
  </si>
  <si>
    <t>Upper Carnian</t>
  </si>
  <si>
    <t>Tr.Carn-l</t>
  </si>
  <si>
    <t>Lower Carnian</t>
  </si>
  <si>
    <t>Tr.Ladi-u</t>
  </si>
  <si>
    <t>Upper Ladinian</t>
  </si>
  <si>
    <t>Tr.Ladi-l</t>
  </si>
  <si>
    <t>Lower Ladinian</t>
  </si>
  <si>
    <t>Tr.Anis-u</t>
  </si>
  <si>
    <t>Upper Anisian</t>
  </si>
  <si>
    <t>Tr.Anis-m</t>
  </si>
  <si>
    <t>Middle Anisian</t>
  </si>
  <si>
    <t>Tr.Anis-l</t>
  </si>
  <si>
    <t>Lower Anisian</t>
  </si>
  <si>
    <t>Tr.Olen-u</t>
  </si>
  <si>
    <t>Upper Olenekian</t>
  </si>
  <si>
    <t>Tr.Olen-l</t>
  </si>
  <si>
    <t>Lower Olenekian</t>
  </si>
  <si>
    <t>Tr.Indu-u</t>
  </si>
  <si>
    <t>Upper Induan</t>
  </si>
  <si>
    <t>Tr.Indu-l</t>
  </si>
  <si>
    <t>Lower Induan</t>
  </si>
  <si>
    <t xml:space="preserve">P.Dora   </t>
  </si>
  <si>
    <t>Dorashamian</t>
  </si>
  <si>
    <t xml:space="preserve">P.Djhu   </t>
  </si>
  <si>
    <t>Djhulfian</t>
  </si>
  <si>
    <t xml:space="preserve">P.Guad-u </t>
  </si>
  <si>
    <t>Upper Guadalupian</t>
  </si>
  <si>
    <t xml:space="preserve">P.Guad-l </t>
  </si>
  <si>
    <t>Lower Guadalupian</t>
  </si>
  <si>
    <t xml:space="preserve">P.Leon-u </t>
  </si>
  <si>
    <t>Upper Leonardian</t>
  </si>
  <si>
    <t xml:space="preserve">P.Leon-m </t>
  </si>
  <si>
    <t>Middle Leonardian</t>
  </si>
  <si>
    <t xml:space="preserve">P.Leon-l </t>
  </si>
  <si>
    <t>Lower Leonardian</t>
  </si>
  <si>
    <t xml:space="preserve">P.Sakm-u </t>
  </si>
  <si>
    <t>Upper Sakmarian</t>
  </si>
  <si>
    <t xml:space="preserve">P.Sakm-l </t>
  </si>
  <si>
    <t>Lower Sakmarian</t>
  </si>
  <si>
    <t xml:space="preserve">P.Asse-u </t>
  </si>
  <si>
    <t>Upper Asselian</t>
  </si>
  <si>
    <t xml:space="preserve">P.Asse-l </t>
  </si>
  <si>
    <t>Lower Asselian</t>
  </si>
  <si>
    <t xml:space="preserve">C.Step-u </t>
  </si>
  <si>
    <t>Gzhelian</t>
  </si>
  <si>
    <t xml:space="preserve">C.Step-l </t>
  </si>
  <si>
    <t>Kasimovian</t>
  </si>
  <si>
    <t xml:space="preserve">C.Mosc-u </t>
  </si>
  <si>
    <t>Upper Moscovian</t>
  </si>
  <si>
    <t xml:space="preserve">C.Mosc-l </t>
  </si>
  <si>
    <t>Lower Moscovian</t>
  </si>
  <si>
    <t xml:space="preserve">C.Bash-u </t>
  </si>
  <si>
    <t>Upper Bashkirian</t>
  </si>
  <si>
    <t xml:space="preserve">C.Bash-l </t>
  </si>
  <si>
    <t>Lower Bashkirian</t>
  </si>
  <si>
    <t xml:space="preserve">C.Serp-u </t>
  </si>
  <si>
    <t>Upper Serpukhovian</t>
  </si>
  <si>
    <t xml:space="preserve">C.Serp-l </t>
  </si>
  <si>
    <t>Lower Serpukhovian</t>
  </si>
  <si>
    <t xml:space="preserve">C.Vise-u </t>
  </si>
  <si>
    <t>Upper Visean</t>
  </si>
  <si>
    <t xml:space="preserve">C.Vise-l </t>
  </si>
  <si>
    <t>Lower Visean</t>
  </si>
  <si>
    <t xml:space="preserve">C.Tour-u </t>
  </si>
  <si>
    <t>Upper Tournaisian</t>
  </si>
  <si>
    <t xml:space="preserve">C.Tour-l </t>
  </si>
  <si>
    <t>Lower Tournaisian</t>
  </si>
  <si>
    <t xml:space="preserve">D.Fame-u </t>
  </si>
  <si>
    <t>Upper Famennian</t>
  </si>
  <si>
    <t xml:space="preserve">D.Fame-m </t>
  </si>
  <si>
    <t>Middle Famennian</t>
  </si>
  <si>
    <t xml:space="preserve">D.Fame-l </t>
  </si>
  <si>
    <t>Lower Famennian</t>
  </si>
  <si>
    <t xml:space="preserve">D.Fras-u </t>
  </si>
  <si>
    <t>Upper Frasnian</t>
  </si>
  <si>
    <t xml:space="preserve">D.Fras-m </t>
  </si>
  <si>
    <t>Middle Frasnian</t>
  </si>
  <si>
    <t xml:space="preserve">D.Fras-l </t>
  </si>
  <si>
    <t>Lower Frasnian</t>
  </si>
  <si>
    <t>Name</t>
  </si>
  <si>
    <t>Start</t>
  </si>
  <si>
    <t>End</t>
  </si>
  <si>
    <t xml:space="preserve">R.       </t>
  </si>
  <si>
    <t>Holocene (Recent)</t>
  </si>
  <si>
    <t xml:space="preserve">Q.Plei   </t>
  </si>
  <si>
    <t>Pleistocene</t>
  </si>
  <si>
    <t xml:space="preserve">T.Plio-u </t>
  </si>
  <si>
    <t>Gelasian &amp; Piacenzian</t>
  </si>
  <si>
    <t xml:space="preserve">T.Plio-l </t>
  </si>
  <si>
    <t>Zanclean</t>
  </si>
  <si>
    <t xml:space="preserve">T.Mi-u-u </t>
  </si>
  <si>
    <t>Messinian</t>
  </si>
  <si>
    <t xml:space="preserve">T.Mi-u-l </t>
  </si>
  <si>
    <t>Tortonian</t>
  </si>
  <si>
    <t xml:space="preserve">T.Mi-m   </t>
  </si>
  <si>
    <t>Middle Miocene</t>
  </si>
  <si>
    <t xml:space="preserve">T.Mi-l-u </t>
  </si>
  <si>
    <t>Burdigalian</t>
  </si>
  <si>
    <t xml:space="preserve">T.Mi-l-l </t>
  </si>
  <si>
    <t>Aquitanian</t>
  </si>
  <si>
    <t xml:space="preserve">T.Ol-u   </t>
  </si>
  <si>
    <t>Chattian</t>
  </si>
  <si>
    <t xml:space="preserve">T.Ol-l   </t>
  </si>
  <si>
    <t>Rupelian</t>
  </si>
  <si>
    <t xml:space="preserve">T.Eo-u   </t>
  </si>
  <si>
    <t>Priabonian</t>
  </si>
  <si>
    <t xml:space="preserve">T.Eo-m-u </t>
  </si>
  <si>
    <t>Bartonian</t>
  </si>
  <si>
    <t xml:space="preserve">T.Eo-m-l </t>
  </si>
  <si>
    <t>Lutetian</t>
  </si>
  <si>
    <t xml:space="preserve">T.Eo-l   </t>
  </si>
  <si>
    <t>Ypresian</t>
  </si>
  <si>
    <t xml:space="preserve">T.Than-u </t>
  </si>
  <si>
    <t>Upper Thanetian</t>
  </si>
  <si>
    <t xml:space="preserve">T.Than-l </t>
  </si>
  <si>
    <t>Lower Thanetian</t>
  </si>
  <si>
    <t xml:space="preserve">T.Dani-u </t>
  </si>
  <si>
    <t>Upper Danian</t>
  </si>
  <si>
    <t xml:space="preserve">T.Dani-l </t>
  </si>
  <si>
    <t>Lower Danian</t>
  </si>
  <si>
    <t xml:space="preserve">K.Maes-u </t>
  </si>
  <si>
    <t>Upper Maestrichtian</t>
  </si>
  <si>
    <t xml:space="preserve">K.Maes-l </t>
  </si>
  <si>
    <t>Lower Maestrichtian</t>
  </si>
  <si>
    <t xml:space="preserve">K.Camp-u </t>
  </si>
  <si>
    <t>Upper Campanian</t>
  </si>
  <si>
    <t xml:space="preserve">K.Camp-l </t>
  </si>
  <si>
    <t>Lower Campanian</t>
  </si>
  <si>
    <t xml:space="preserve">K.Sant-u </t>
  </si>
  <si>
    <t>Upper Santonian</t>
  </si>
  <si>
    <t xml:space="preserve">K.Sant-l </t>
  </si>
  <si>
    <t>Lower Santonian</t>
  </si>
  <si>
    <t xml:space="preserve">K.Coni-u </t>
  </si>
  <si>
    <t>Upper Coniacian</t>
  </si>
  <si>
    <t xml:space="preserve">K.Coni-l </t>
  </si>
  <si>
    <t>Lower Coniacian</t>
  </si>
  <si>
    <t xml:space="preserve">K.Turo-u </t>
  </si>
  <si>
    <t>Upper Turonian</t>
  </si>
  <si>
    <t xml:space="preserve">K.Turo-l </t>
  </si>
  <si>
    <t>Lower Turonian</t>
  </si>
  <si>
    <t xml:space="preserve">K.Ceno-u </t>
  </si>
  <si>
    <t>Upper Cenomanian</t>
  </si>
  <si>
    <t xml:space="preserve">K.Ceno-m </t>
  </si>
  <si>
    <t>Middle Cenomanian</t>
  </si>
  <si>
    <t xml:space="preserve">K.Ceno-l </t>
  </si>
  <si>
    <t>Lower Cenomanian</t>
  </si>
  <si>
    <t xml:space="preserve">K.Albi-u </t>
  </si>
  <si>
    <t>Upper Albian</t>
  </si>
  <si>
    <t xml:space="preserve">K.Albi-m </t>
  </si>
  <si>
    <t>Middle Albian</t>
  </si>
  <si>
    <t xml:space="preserve">K.Albi-l </t>
  </si>
  <si>
    <t>Lower Albian</t>
  </si>
  <si>
    <t xml:space="preserve">K.Apti-u </t>
  </si>
  <si>
    <t>Upper Aptian</t>
  </si>
  <si>
    <t xml:space="preserve">K.Apti-l </t>
  </si>
  <si>
    <t>Lower Aptian</t>
  </si>
  <si>
    <t xml:space="preserve">K.Barr-u </t>
  </si>
  <si>
    <t>Upper Barremian</t>
  </si>
  <si>
    <t xml:space="preserve">K.Barr-l </t>
  </si>
  <si>
    <t>Lower Barremian</t>
  </si>
  <si>
    <t xml:space="preserve">K.Haut-u </t>
  </si>
  <si>
    <t>Upper Hautervian</t>
  </si>
  <si>
    <t xml:space="preserve">K.Haut-l </t>
  </si>
  <si>
    <t>Lower Hautervian</t>
  </si>
  <si>
    <t xml:space="preserve">K.Vala-u </t>
  </si>
  <si>
    <t>Upper Valanginian</t>
  </si>
  <si>
    <t xml:space="preserve">K.Vala-l </t>
  </si>
  <si>
    <t>Lower Valanginian</t>
  </si>
  <si>
    <t xml:space="preserve">K.Berr-u </t>
  </si>
  <si>
    <t>Upper Berriasian</t>
  </si>
  <si>
    <t xml:space="preserve">K.Berr-l </t>
  </si>
  <si>
    <t>Lower Berriasian</t>
  </si>
  <si>
    <t xml:space="preserve">J.Tith-u </t>
  </si>
  <si>
    <t>Upper Tithonian</t>
  </si>
  <si>
    <t xml:space="preserve">J.Tith-l </t>
  </si>
  <si>
    <t>Lower Tithonian</t>
  </si>
  <si>
    <t xml:space="preserve">J.Kimm-u </t>
  </si>
  <si>
    <t>Upper Kimmeridgian</t>
  </si>
  <si>
    <t xml:space="preserve">J.Kimm-l </t>
  </si>
  <si>
    <t>Lower Kimmeridgian</t>
  </si>
  <si>
    <t xml:space="preserve">J.Oxfo-u </t>
  </si>
  <si>
    <t>Upper Oxfordian</t>
  </si>
  <si>
    <t xml:space="preserve">J.Oxfo-m </t>
  </si>
  <si>
    <t>Middle Oxfordian</t>
  </si>
  <si>
    <t xml:space="preserve">J.Oxfo-l </t>
  </si>
  <si>
    <t>Lower Oxfordian</t>
  </si>
  <si>
    <t xml:space="preserve">J.Call-u </t>
  </si>
  <si>
    <t>Upper Callovian</t>
  </si>
  <si>
    <t xml:space="preserve">J.Call-m </t>
  </si>
  <si>
    <t>Middle Callovian</t>
  </si>
  <si>
    <t xml:space="preserve">J.Call-l </t>
  </si>
  <si>
    <t>Lower Callovian</t>
  </si>
  <si>
    <t>Supplemental Data Spreadsheet</t>
  </si>
  <si>
    <t>provides the precise numbers leading to our analysis, it is not intended to provide the discussion.  For that purpose one</t>
  </si>
  <si>
    <t>Table of Contents</t>
  </si>
  <si>
    <t>Sheet 1 ("Introduction"):  This page.</t>
  </si>
  <si>
    <t xml:space="preserve">(with "#" replaced with an appropriate number).  References to figures and table in the supplemental methods document are given </t>
  </si>
  <si>
    <t xml:space="preserve">      the long term trend and the 62 Myr / 140 Myr cycle.</t>
  </si>
  <si>
    <t>Note: These pages essentially duplicate the presentation given in the paper (albeit with lower quality graphics), and are</t>
  </si>
  <si>
    <t xml:space="preserve">      provided for the benefit of those who may want to consider modifying our presentation in some way.</t>
  </si>
  <si>
    <t xml:space="preserve">Sheet 4 ("Data versus Time"): Shows the diversity data versus time (rather than versus bin) and states our calculated fits for </t>
  </si>
  <si>
    <t>Sheet 5 ("Figure 1A-C"):  Shows the data presented in the same way as figure 1A-C of the main paper.</t>
  </si>
  <si>
    <t>Sheet 6 ("Figure 1D"):  Shows the data as used in Figure 1D.</t>
  </si>
  <si>
    <t>Sheet 2 ("Binning Structure"): Provides the details for the constructed binning scheme and associated time scale</t>
  </si>
  <si>
    <t>This table provides an expansion of codes used in the Sepkoski database and the ages assigned to them for the</t>
  </si>
  <si>
    <t>purposes of our analysis.  Codes also indicate the method of dating and the category assigned for use in data</t>
  </si>
  <si>
    <t>Key to Column Labels:</t>
  </si>
  <si>
    <t>ID = The identifier appearing in the Sepkoski database</t>
  </si>
  <si>
    <t>Name = The traditional name corresponding to a given identifier.</t>
  </si>
  <si>
    <t>Start = The oldest time described by this identifier in Ma.</t>
  </si>
  <si>
    <t>End = The youngest time described by this identifier in Ma.</t>
  </si>
  <si>
    <t>Duration = Difference between Start and End in Myr.</t>
  </si>
  <si>
    <t xml:space="preserve">Date Source = The dating method used to specify start and end dates.  Indicates either 2004, 1996, "Even Division" </t>
  </si>
  <si>
    <t xml:space="preserve">    or "See Comments".  2004 = Gradstein et al., In Press; 1996 = Grastein and Ogg 1996; "Even Division" means</t>
  </si>
  <si>
    <t xml:space="preserve">    refers the reader to a detailed discussion of the dating method appearing in the footnotes to this table.</t>
  </si>
  <si>
    <t xml:space="preserve">    either Period, Epoch, Stage, Substage or Excluded.  The categorization scheme mostly follows traditional</t>
  </si>
  <si>
    <t xml:space="preserve">    stratigraphic identification with the exception that any interval which is not further subdivided is classed as </t>
  </si>
  <si>
    <t xml:space="preserve">    substage, and non-standard identifiers, such as Wolfcampian, are categorized by the number of intervals they</t>
  </si>
  <si>
    <t xml:space="preserve">    analysis.  A small number of intervals are classified as Excluded because they are rarely referenced.  Data</t>
  </si>
  <si>
    <t xml:space="preserve">    appearing in such a category is moved to the next broadest time category for the purpose of analysis.</t>
  </si>
  <si>
    <t>Bins = The number of bins (substages) that the current interval is divided into.</t>
  </si>
  <si>
    <t>References = The number of times a given stratigraphic identifier appears in the Sepkoski database.</t>
  </si>
  <si>
    <t>ID</t>
  </si>
  <si>
    <t>Duration</t>
  </si>
  <si>
    <t>Date Source</t>
  </si>
  <si>
    <t>Category</t>
  </si>
  <si>
    <t>Bins</t>
  </si>
  <si>
    <t>References</t>
  </si>
  <si>
    <t>Substage</t>
  </si>
  <si>
    <t xml:space="preserve">Q.Plei-u </t>
  </si>
  <si>
    <t>Upper Pleistocene</t>
  </si>
  <si>
    <t>Even Division</t>
  </si>
  <si>
    <t>Excluded</t>
  </si>
  <si>
    <t xml:space="preserve">Q.Plei-l </t>
  </si>
  <si>
    <t>Lower Pleistocene</t>
  </si>
  <si>
    <t xml:space="preserve">T.       </t>
  </si>
  <si>
    <t>Tertiary</t>
  </si>
  <si>
    <t>Period</t>
  </si>
  <si>
    <t xml:space="preserve">T.Ng     </t>
  </si>
  <si>
    <t>Neogene</t>
  </si>
  <si>
    <t>Epoch</t>
  </si>
  <si>
    <t xml:space="preserve">T.Plio   </t>
  </si>
  <si>
    <t>Pliocene</t>
  </si>
  <si>
    <t>Stage</t>
  </si>
  <si>
    <t xml:space="preserve">T.Mi     </t>
  </si>
  <si>
    <t>Miocene</t>
  </si>
  <si>
    <t xml:space="preserve">T.Mi-u   </t>
  </si>
  <si>
    <t>Upper Miocene</t>
  </si>
  <si>
    <t>T.Mi-m-u</t>
  </si>
  <si>
    <t>Serravalian</t>
  </si>
  <si>
    <t xml:space="preserve">T.Mi-m-l </t>
  </si>
  <si>
    <t>Langhian</t>
  </si>
  <si>
    <t xml:space="preserve">T.Mi-l   </t>
  </si>
  <si>
    <t>Lower Miocene</t>
  </si>
  <si>
    <t xml:space="preserve">T.Pg     </t>
  </si>
  <si>
    <t>Paleogene</t>
  </si>
  <si>
    <t xml:space="preserve">T.Ol     </t>
  </si>
  <si>
    <t>Oligocene</t>
  </si>
  <si>
    <t xml:space="preserve">T.Ol-l-u </t>
  </si>
  <si>
    <t>Upper Rupelian</t>
  </si>
  <si>
    <t xml:space="preserve">T.Ol-l-l </t>
  </si>
  <si>
    <t>Lower Rupelian</t>
  </si>
  <si>
    <t xml:space="preserve">T.Eo     </t>
  </si>
  <si>
    <t>Eocene</t>
  </si>
  <si>
    <t xml:space="preserve">T.Eo-m   </t>
  </si>
  <si>
    <t>Middle Eocene</t>
  </si>
  <si>
    <t>T.Eo-l-u</t>
  </si>
  <si>
    <t>Upper Ypresian</t>
  </si>
  <si>
    <t xml:space="preserve">T.Eo-l-l </t>
  </si>
  <si>
    <t>Lower Ypresian</t>
  </si>
  <si>
    <t xml:space="preserve">T.Pale   </t>
  </si>
  <si>
    <t>Paleocene</t>
  </si>
  <si>
    <t xml:space="preserve">T.Than   </t>
  </si>
  <si>
    <t>Thanetian</t>
  </si>
  <si>
    <t>See Comments</t>
  </si>
  <si>
    <t xml:space="preserve">T.Dani   </t>
  </si>
  <si>
    <t>Danian</t>
  </si>
  <si>
    <t xml:space="preserve">K.       </t>
  </si>
  <si>
    <t>Cretaceous</t>
  </si>
  <si>
    <t xml:space="preserve">K.u      </t>
  </si>
  <si>
    <t>Upper Cretaceous</t>
  </si>
  <si>
    <t xml:space="preserve">K.Sn     </t>
  </si>
  <si>
    <t>Senonian</t>
  </si>
  <si>
    <t xml:space="preserve">K.Maes   </t>
  </si>
  <si>
    <t>Maestrichtian</t>
  </si>
  <si>
    <t xml:space="preserve">K.Camp   </t>
  </si>
  <si>
    <t>Campanian</t>
  </si>
  <si>
    <t xml:space="preserve">K.Sant   </t>
  </si>
  <si>
    <t>Santonian</t>
  </si>
  <si>
    <t xml:space="preserve">K.Coni   </t>
  </si>
  <si>
    <t>Coniacian</t>
  </si>
  <si>
    <t xml:space="preserve">K.m      </t>
  </si>
  <si>
    <t>Gallic</t>
  </si>
  <si>
    <t xml:space="preserve">K.Turo   </t>
  </si>
  <si>
    <t>Turonian</t>
  </si>
  <si>
    <t xml:space="preserve">K.Ceno   </t>
  </si>
  <si>
    <t>Cenomanian</t>
  </si>
  <si>
    <t xml:space="preserve">K.l      </t>
  </si>
  <si>
    <t>Lower Cretaceous</t>
  </si>
  <si>
    <t xml:space="preserve">K.Albi   </t>
  </si>
  <si>
    <t>Albian</t>
  </si>
  <si>
    <t xml:space="preserve">K.Apti   </t>
  </si>
  <si>
    <t>Aptian</t>
  </si>
  <si>
    <t xml:space="preserve">K.Barr   </t>
  </si>
  <si>
    <t>Barremian</t>
  </si>
  <si>
    <t xml:space="preserve">K.Nc     </t>
  </si>
  <si>
    <t>Neocomian</t>
  </si>
  <si>
    <t xml:space="preserve">K.Haut   </t>
  </si>
  <si>
    <t>Hautervian</t>
  </si>
  <si>
    <t xml:space="preserve">K.Vala   </t>
  </si>
  <si>
    <t>Valanginian</t>
  </si>
  <si>
    <t xml:space="preserve">K.Berr   </t>
  </si>
  <si>
    <t>Berriasian</t>
  </si>
  <si>
    <t xml:space="preserve">J.       </t>
  </si>
  <si>
    <t>Jurassic</t>
  </si>
  <si>
    <t xml:space="preserve">J.u      </t>
  </si>
  <si>
    <t>Upper Jurassic</t>
  </si>
  <si>
    <t xml:space="preserve">J.Tith   </t>
  </si>
  <si>
    <t>Tithonian</t>
  </si>
  <si>
    <t xml:space="preserve">J.Kimm   </t>
  </si>
  <si>
    <t>Kimmeridgian</t>
  </si>
  <si>
    <t xml:space="preserve">J.Oxfo   </t>
  </si>
  <si>
    <t>Oxfordian</t>
  </si>
  <si>
    <t xml:space="preserve">J.m      </t>
  </si>
  <si>
    <t>Middle Jurassic</t>
  </si>
  <si>
    <t xml:space="preserve">J.Call   </t>
  </si>
  <si>
    <t>Callovian</t>
  </si>
  <si>
    <t xml:space="preserve">J.Bath   </t>
  </si>
  <si>
    <t>Bathonian</t>
  </si>
  <si>
    <t xml:space="preserve">J.Bajo   </t>
  </si>
  <si>
    <t>Bajocian</t>
  </si>
  <si>
    <t xml:space="preserve">J.l      </t>
  </si>
  <si>
    <t>Lower Jurassic</t>
  </si>
  <si>
    <t xml:space="preserve">J.Toar   </t>
  </si>
  <si>
    <t>Toarcian</t>
  </si>
  <si>
    <t xml:space="preserve">J.Plie   </t>
  </si>
  <si>
    <t>Pliensbachian</t>
  </si>
  <si>
    <t xml:space="preserve">J.Sine   </t>
  </si>
  <si>
    <t>Sinemurian</t>
  </si>
  <si>
    <t xml:space="preserve">J.Hett   </t>
  </si>
  <si>
    <t>Hettangian</t>
  </si>
  <si>
    <t xml:space="preserve">Tr.      </t>
  </si>
  <si>
    <t>Triassic</t>
  </si>
  <si>
    <t xml:space="preserve">Tr.u     </t>
  </si>
  <si>
    <t>Upper Triassic</t>
  </si>
  <si>
    <t xml:space="preserve">Tr.Nori  </t>
  </si>
  <si>
    <t>Norian</t>
  </si>
  <si>
    <t xml:space="preserve">Tr.Carn  </t>
  </si>
  <si>
    <t>Carnian</t>
  </si>
  <si>
    <t xml:space="preserve">Tr.m     </t>
  </si>
  <si>
    <t>Middle Triassic</t>
  </si>
  <si>
    <t xml:space="preserve">Tr.Ladi  </t>
  </si>
  <si>
    <t>Ladinian</t>
  </si>
  <si>
    <t xml:space="preserve">Tr.Anis  </t>
  </si>
  <si>
    <t>Anisian</t>
  </si>
  <si>
    <t xml:space="preserve">Tr.l     </t>
  </si>
  <si>
    <t>Lower Triassic</t>
  </si>
  <si>
    <t xml:space="preserve">Tr.Olen  </t>
  </si>
  <si>
    <t>Olenekian</t>
  </si>
  <si>
    <t xml:space="preserve">Tr.Nm    </t>
  </si>
  <si>
    <t>Nammalian</t>
  </si>
  <si>
    <t xml:space="preserve">Tr.Indu  </t>
  </si>
  <si>
    <t>Induan</t>
  </si>
  <si>
    <t xml:space="preserve">P.       </t>
  </si>
  <si>
    <t>Permian</t>
  </si>
  <si>
    <t xml:space="preserve">P.u      </t>
  </si>
  <si>
    <t>Upper Permian</t>
  </si>
  <si>
    <t xml:space="preserve">P.Tatr   </t>
  </si>
  <si>
    <t>Tatarian</t>
  </si>
  <si>
    <t xml:space="preserve">P.m      </t>
  </si>
  <si>
    <t>Middle Permian</t>
  </si>
  <si>
    <t xml:space="preserve">P.Guad   </t>
  </si>
  <si>
    <t>Guadalupian</t>
  </si>
  <si>
    <t xml:space="preserve">P.l      </t>
  </si>
  <si>
    <t>Lower Permian</t>
  </si>
  <si>
    <t xml:space="preserve">P.Leon   </t>
  </si>
  <si>
    <t>Leonardian</t>
  </si>
  <si>
    <t xml:space="preserve">P.Wc     </t>
  </si>
  <si>
    <t>Wolfcampian</t>
  </si>
  <si>
    <t xml:space="preserve">P.Sakm   </t>
  </si>
  <si>
    <t>Sakmarian</t>
  </si>
  <si>
    <t xml:space="preserve">P.Asse   </t>
  </si>
  <si>
    <t>Asselian</t>
  </si>
  <si>
    <t xml:space="preserve">C.       </t>
  </si>
  <si>
    <t>Carboniferous</t>
  </si>
  <si>
    <t xml:space="preserve">C.u      </t>
  </si>
  <si>
    <t>Upper Carboniferous</t>
  </si>
  <si>
    <t xml:space="preserve">C.Pn     </t>
  </si>
  <si>
    <t>Pennsylvanian</t>
  </si>
  <si>
    <t xml:space="preserve">C.Step   </t>
  </si>
  <si>
    <t>Stephanian</t>
  </si>
  <si>
    <t xml:space="preserve">C.Mosc   </t>
  </si>
  <si>
    <t>Moscovian</t>
  </si>
  <si>
    <t xml:space="preserve">C.Bash   </t>
  </si>
  <si>
    <t>Bashkirian</t>
  </si>
  <si>
    <t xml:space="preserve">C.l      </t>
  </si>
  <si>
    <t>Lower Carboniferous</t>
  </si>
  <si>
    <t xml:space="preserve">C.Ms     </t>
  </si>
  <si>
    <t>Mississippian</t>
  </si>
  <si>
    <t xml:space="preserve">C.Serp   </t>
  </si>
  <si>
    <t>Serpukhovian</t>
  </si>
  <si>
    <t xml:space="preserve">C.Vise   </t>
  </si>
  <si>
    <t>Visean</t>
  </si>
  <si>
    <t xml:space="preserve">C.Tour   </t>
  </si>
  <si>
    <t>Tournaisian</t>
  </si>
  <si>
    <t xml:space="preserve">D.       </t>
  </si>
  <si>
    <t>Devonian</t>
  </si>
  <si>
    <t xml:space="preserve">D.u      </t>
  </si>
  <si>
    <t>Upper Devonian</t>
  </si>
  <si>
    <t xml:space="preserve">D.Fame   </t>
  </si>
  <si>
    <t>Famennian</t>
  </si>
  <si>
    <t xml:space="preserve">D.Fras   </t>
  </si>
  <si>
    <t>Frasnian</t>
  </si>
  <si>
    <t xml:space="preserve">D.m      </t>
  </si>
  <si>
    <t>Middle Devonian</t>
  </si>
  <si>
    <t xml:space="preserve">D.Give   </t>
  </si>
  <si>
    <t>Givetian</t>
  </si>
  <si>
    <t xml:space="preserve">D.Eife   </t>
  </si>
  <si>
    <t>Eifelian</t>
  </si>
  <si>
    <t xml:space="preserve">D.l      </t>
  </si>
  <si>
    <t>Lower Devonian</t>
  </si>
  <si>
    <t xml:space="preserve">D.Emsi   </t>
  </si>
  <si>
    <t>Emsian</t>
  </si>
  <si>
    <t xml:space="preserve">D.Sieg   </t>
  </si>
  <si>
    <t>Siegenian (Praghian)</t>
  </si>
  <si>
    <t xml:space="preserve">D.Gedi   </t>
  </si>
  <si>
    <t>Gedinnian (Lochkovian)</t>
  </si>
  <si>
    <t xml:space="preserve">S.       </t>
  </si>
  <si>
    <t>Silurian</t>
  </si>
  <si>
    <t xml:space="preserve">S.u      </t>
  </si>
  <si>
    <t>Upper Silurian</t>
  </si>
  <si>
    <t>S.Prid-u</t>
  </si>
  <si>
    <t>Upper Pridoli</t>
  </si>
  <si>
    <t xml:space="preserve">S.Prid-l </t>
  </si>
  <si>
    <t>Lower Pridoli</t>
  </si>
  <si>
    <t xml:space="preserve">S.Ludl   </t>
  </si>
  <si>
    <t>Ludlow</t>
  </si>
  <si>
    <t xml:space="preserve">S.Wenl   </t>
  </si>
  <si>
    <t>Wenlock</t>
  </si>
  <si>
    <t xml:space="preserve">S.Ldov   </t>
  </si>
  <si>
    <t>Llandovery</t>
  </si>
  <si>
    <t xml:space="preserve">O.       </t>
  </si>
  <si>
    <t>Ordovician</t>
  </si>
  <si>
    <t xml:space="preserve">O.u      </t>
  </si>
  <si>
    <t>Upper Ordovician</t>
  </si>
  <si>
    <t xml:space="preserve">O.Ashg   </t>
  </si>
  <si>
    <t>Ashgill</t>
  </si>
  <si>
    <t xml:space="preserve">O.Cara   </t>
  </si>
  <si>
    <t>Caradoc</t>
  </si>
  <si>
    <t xml:space="preserve">O.m      </t>
  </si>
  <si>
    <t>Middle Ordovician</t>
  </si>
  <si>
    <t xml:space="preserve">O.Llde   </t>
  </si>
  <si>
    <t>Llandeilo</t>
  </si>
  <si>
    <t xml:space="preserve">O.Llvi   </t>
  </si>
  <si>
    <t>Llanvrin</t>
  </si>
  <si>
    <t xml:space="preserve">O.l      </t>
  </si>
  <si>
    <t>Lower Ordovician</t>
  </si>
  <si>
    <t xml:space="preserve">O.Aren   </t>
  </si>
  <si>
    <t>Arenig</t>
  </si>
  <si>
    <t xml:space="preserve">O.Trem   </t>
  </si>
  <si>
    <t>Tremadocian</t>
  </si>
  <si>
    <t xml:space="preserve">Cm.      </t>
  </si>
  <si>
    <t>Cambrian</t>
  </si>
  <si>
    <t xml:space="preserve">Cm.u     </t>
  </si>
  <si>
    <t>Upper Cambrian</t>
  </si>
  <si>
    <t xml:space="preserve">Cm.Trep  </t>
  </si>
  <si>
    <t>Trempealeauan</t>
  </si>
  <si>
    <t xml:space="preserve">Cm.Fran  </t>
  </si>
  <si>
    <t>Franconian</t>
  </si>
  <si>
    <t xml:space="preserve">Cm.Dres  </t>
  </si>
  <si>
    <t>Dresbachian</t>
  </si>
  <si>
    <t xml:space="preserve">Cm.m     </t>
  </si>
  <si>
    <t>Middle Cambrian</t>
  </si>
  <si>
    <t xml:space="preserve">Cm.uMid  </t>
  </si>
  <si>
    <t>Upper Middle Cambrian</t>
  </si>
  <si>
    <t xml:space="preserve">Cm.mMid  </t>
  </si>
  <si>
    <t>Middle Middle Cambrian</t>
  </si>
  <si>
    <t>Cm.mMid-m</t>
  </si>
  <si>
    <t>Middle Mid-Mid Cambrian</t>
  </si>
  <si>
    <t>Cm.lMid-u</t>
  </si>
  <si>
    <t>Upper Low-Mid Cambrian</t>
  </si>
  <si>
    <t>Cm.lMid-l</t>
  </si>
  <si>
    <t>Lower Low-Mid Cambrian</t>
  </si>
  <si>
    <t xml:space="preserve">Cm.l     </t>
  </si>
  <si>
    <t>Lower Cambrian</t>
  </si>
  <si>
    <t xml:space="preserve">Cm.Tojo  </t>
  </si>
  <si>
    <t>Toyonian</t>
  </si>
  <si>
    <t xml:space="preserve">Cm.Boto  </t>
  </si>
  <si>
    <t>Botomanian</t>
  </si>
  <si>
    <t xml:space="preserve">Cm.Atda  </t>
  </si>
  <si>
    <t>Atdabanian</t>
  </si>
  <si>
    <t xml:space="preserve">Cm.Tomm  </t>
  </si>
  <si>
    <t>Tommotian</t>
  </si>
  <si>
    <t xml:space="preserve">V.N-Da   </t>
  </si>
  <si>
    <t>Nemakit-Daldynian</t>
  </si>
  <si>
    <t>Thanetian - Danian: As the Sepkoski database does not include the Selandian stage, which lies between the Danian and</t>
  </si>
  <si>
    <t xml:space="preserve">     Thanetian on the Gradstein et al. (2004) time scale, the Selandian interval has been evenly distributed between </t>
  </si>
  <si>
    <t xml:space="preserve">     the Danian and Thanetian.</t>
  </si>
  <si>
    <t>Senonian, Gallic, Neocomian:  These names come from the European system of dividing the Cretaceous into 3 epochs</t>
  </si>
  <si>
    <t xml:space="preserve">     rather than 2.  Following Harland et al. 1990, we have chosen to associate these as Berriasian-Hautervian, </t>
  </si>
  <si>
    <t xml:space="preserve">     Barremian-Turonian, and Coniacian-Maestrichtian.</t>
  </si>
  <si>
    <t>Upper Silurian: Identified with the Pridoli and Ludlow stages, following Sepkoski 2002.</t>
  </si>
  <si>
    <t xml:space="preserve">Nammalian: Identified with Lower Olenekian (also called Smithian).  Follows the nomenclature of Harland et al. 1990. </t>
  </si>
  <si>
    <t xml:space="preserve">Dorashamian, Djhulfian, Tatarian:  The Dorashamian and Dhjulfian are associated with the Changhsingian and  </t>
  </si>
  <si>
    <t xml:space="preserve">    Wuchiapingian and follow the Gradstein et al. (2004) dates.  The Tatarian is given by Sepkoski 2002 as the </t>
  </si>
  <si>
    <t xml:space="preserve">    combination of Dorashamian and Djhulfian.</t>
  </si>
  <si>
    <t xml:space="preserve">Ashgill, Caradoc, Llandeilo, Llanvirn, Arenig:  The International Commision no longer endorses these names or their </t>
  </si>
  <si>
    <t xml:space="preserve">    usage to divide the Ordovician.  We have used the Gradstein et. al. (2004) dates for the Upper and Middle </t>
  </si>
  <si>
    <t xml:space="preserve">    Ordovician Epochs, but the internal division between Ashgill-Caradoc and Llandeilo-Llanvirn follow Gradstein and</t>
  </si>
  <si>
    <t xml:space="preserve">    Ogg 1996.  Further, we have associated the Arenig as Grastein et al. stage Ordovician II.</t>
  </si>
  <si>
    <t>Trempealeauan, Franconian, Dresbachian:  These terms come from a 3 stage scheme for dividing the upper Cambrian,</t>
  </si>
  <si>
    <t xml:space="preserve">     but their ages are not well known (and hence do not appear on standard timescales).  We have evenly divided these</t>
  </si>
  <si>
    <t xml:space="preserve">     three stages amongst the Gradstein et al. (2004) limits for the Upper Cambrian.</t>
  </si>
  <si>
    <t xml:space="preserve">Wolfcampian:  We have associated this with the combination of the Sakmarian and Asselian stages, but it's exact </t>
  </si>
  <si>
    <t xml:space="preserve">    relation is unclear.</t>
  </si>
  <si>
    <t xml:space="preserve">Stephanian:  Does not appear in the standard nomenclature, but it is clear from Sepkoski 2002 that this is intended </t>
  </si>
  <si>
    <t xml:space="preserve">    as a combination of Gzhelian and Moscovian.</t>
  </si>
  <si>
    <t>Leonardian:  Not standard nomenclature, but as it appears between the Guadalupian and Sakmarian stages, we have</t>
  </si>
  <si>
    <t xml:space="preserve">     chosen to identify it with the combination of the Artinskian and Kungarian stages and follow Gradstein et al.</t>
  </si>
  <si>
    <t xml:space="preserve">     (2004) dates.</t>
  </si>
  <si>
    <t>Toyonian - Botomanian:  Following Harland et al. 1990 these stages are subdivisions of the Lenian stage.  We have</t>
  </si>
  <si>
    <t xml:space="preserve">     treated these as even divisions of the Lenian, whose start date is given by Gradstein and Ogg 1996 and whose end</t>
  </si>
  <si>
    <t xml:space="preserve">     date is given by the Middle Cambrian boundary in Gradstein et al. (2004).</t>
  </si>
  <si>
    <t>Middle-Middle Cambrian:  Because the Middle-Middle-Middle Cambrian is only referenced once, this stage is excluded</t>
  </si>
  <si>
    <t xml:space="preserve">     and the Middle-Middle Cambrian is divided up into 2 intervals.</t>
  </si>
  <si>
    <t>Upper Vendian:  The Vendian's upper boundary is the start of the start of the Cambrian, but the lower boundary is</t>
  </si>
  <si>
    <t xml:space="preserve">     uncertain.  We have chosen a date of 610 Ma, and defined the upper Vendian as the upper third.  The exact age is</t>
  </si>
  <si>
    <t xml:space="preserve">     not important since we have truncated our analysis to exclude this bin.</t>
  </si>
  <si>
    <t>References:</t>
  </si>
  <si>
    <t>Gradstein, Felix, Jim Ogg and Alan Smith.  In Press.  A Geologic Time Scale 2004. Cambridge University Press.</t>
  </si>
  <si>
    <t>Gradstein, F. and Ogg., J., 1996.  A Phanerozoic time scale.  Episodes, v.19, no.1&amp;2.</t>
  </si>
  <si>
    <t xml:space="preserve">Harland, W.B.; Armstrong, R.L.; Cox, A.V.; Craig, L.E.; Smith, A.G. and Smith, D.G., 1990.  A Geologic Time Scale, </t>
  </si>
  <si>
    <t xml:space="preserve">    1989 edition.  Cambridge University Press: Cambridge.</t>
  </si>
  <si>
    <t>Description of the Binning Structure</t>
  </si>
  <si>
    <t>Supplemental Table E1</t>
  </si>
  <si>
    <t>placement as described in our supplementary methods material.</t>
  </si>
  <si>
    <t>Supplemental Table E2</t>
  </si>
  <si>
    <t>This page shows how the diversity data fits on to the binning scheme described in Table E1.  These diversity numbers</t>
  </si>
  <si>
    <t>are computed according to the techniques described in the supplemental methods document.</t>
  </si>
  <si>
    <t>The three diversity curves described here are:</t>
  </si>
  <si>
    <t>"All Genera" : The diversity curve given in Figure 1A and including all of the genera in Sepkoski's Compendium</t>
  </si>
  <si>
    <t>"Well-Resolved" : The diversity curve given in Figure 1B which includes only those genera for which both first and last</t>
  </si>
  <si>
    <t xml:space="preserve">    appearances are known, and for whom both ends are resolved to the stage or substage level.</t>
  </si>
  <si>
    <t xml:space="preserve">    organisms will continue to survive into the future.</t>
  </si>
  <si>
    <t xml:space="preserve">    durations less than or equal to 45 Myr.  The first 45 Myr of this record is excluded since it is of course unknown which </t>
  </si>
  <si>
    <t>Supplemental Table E3</t>
  </si>
  <si>
    <t>should have no impact on one's ability to reproduce our results, should you choose to do so.</t>
  </si>
  <si>
    <t>Supplemental Table E4</t>
  </si>
  <si>
    <t>This section deals with the computation of the Fourier significance levels as described in the accompanying methods supplement.</t>
  </si>
  <si>
    <t>Supplemental Table E6</t>
  </si>
  <si>
    <t>Computation of Significance at any Frequency</t>
  </si>
  <si>
    <t>Reported Probability of Occurrence</t>
  </si>
  <si>
    <t>probability that "comparable" peaks could have occurred by random chance, either at the same frequencies or at some other location</t>
  </si>
  <si>
    <t>in the Fourier power spectrum.  For the purpose of this discussion, we have defined "comparable" to mean that the peak would</t>
  </si>
  <si>
    <t>encompass at least 5% of the variance in the signal (the actual 62 Myr signal represents 35%) and that the peak would have a</t>
  </si>
  <si>
    <t>(Denotes upper bounds on probability only)</t>
  </si>
  <si>
    <t>62 Myr W-Model Random Process</t>
  </si>
  <si>
    <t>62 Myr R-Model Random Process</t>
  </si>
  <si>
    <t>140 Myr W-Model Random Process</t>
  </si>
  <si>
    <t>140 Myr R-Model Random Process</t>
  </si>
  <si>
    <t>is computed according to the discussion in the supplementary methods section (see Supplemental Figure S1), and restated</t>
  </si>
  <si>
    <t>here in Table E5, "Same Freq" column.</t>
  </si>
  <si>
    <t>Sheet 3 ("Data and Bins"):  Shows how the diversity data relate to the binning scheme described in Sheet 2.</t>
  </si>
  <si>
    <t xml:space="preserve">         Time Scale</t>
  </si>
  <si>
    <t>Cubic Fit = a*(time)^3 + b*(time)^2 + c*(time) + d</t>
  </si>
  <si>
    <t xml:space="preserve">a = </t>
  </si>
  <si>
    <t xml:space="preserve">b = </t>
  </si>
  <si>
    <t xml:space="preserve">c = </t>
  </si>
  <si>
    <t xml:space="preserve">d = </t>
  </si>
  <si>
    <t>Period =</t>
  </si>
  <si>
    <t>Amp =</t>
  </si>
  <si>
    <t>Phase =</t>
  </si>
  <si>
    <t xml:space="preserve">Phase = </t>
  </si>
  <si>
    <t>62 Myr Sine Wave = Amp*sin(2*Pi/(Period)*(time) + Phase)</t>
  </si>
  <si>
    <t>140 Myr Sine Wave = Amp*sin(2*Pi/(Period)*(time) + Phase)</t>
  </si>
  <si>
    <t>(radians)</t>
  </si>
  <si>
    <t>Myr</t>
  </si>
  <si>
    <t xml:space="preserve">    Fit Parameters:</t>
  </si>
  <si>
    <t xml:space="preserve">This table provides the parameters determined by the fits and </t>
  </si>
  <si>
    <t>used to generate the analysis columns.</t>
  </si>
  <si>
    <t>This sheet presents the raw data from the Fourier Transform of Figure 1E.</t>
  </si>
  <si>
    <t>As described in the methods supplement, the significance of the 62 Myr and 140 Myr peaks in the Fourier spectrum depends on the</t>
  </si>
  <si>
    <t>The probability that either an R or W model type random process would produce a peak with similar power at that same frequency</t>
  </si>
  <si>
    <t>Determining the probability that similar peaks will occur anywhere in the spectrum is done according to the method described</t>
  </si>
  <si>
    <t>Frequency: The frequency being considered.  In principle there are ~99 independent frequencies at which peaks might appear,</t>
  </si>
  <si>
    <t xml:space="preserve">     however, the probability of a peak appearing becomes negligible for periods less than about 15 Myr.</t>
  </si>
  <si>
    <t>Period: The period corresponding to the indicated frequency.</t>
  </si>
  <si>
    <t>R Background Sig: The probability that a random peak, resulting from an R-type background process is not biologically significant</t>
  </si>
  <si>
    <t xml:space="preserve">     at the indicated frequency, based on either</t>
  </si>
  <si>
    <t>Exp. Form: the assumption of exponential form (described in the supplement).</t>
  </si>
  <si>
    <t>Direct MC: direct measurement of the fraction of peaks appearing in the 30000 Monte Carlos which achieve that level.</t>
  </si>
  <si>
    <t>W Background Sig: Same as R, except based on the W-type random process.</t>
  </si>
  <si>
    <t>Key to Column Labels</t>
  </si>
  <si>
    <t>R: R-type background process.</t>
  </si>
  <si>
    <t>W: W-type background process.</t>
  </si>
  <si>
    <t>62 Myr Peak: Probability that a peak at the indicated frequency is not comparable to the 62 Myr peak, based on</t>
  </si>
  <si>
    <t>140 Myr Peak: Same as 62 Myr Peak, except in comparison to the 140 Myr peak.</t>
  </si>
  <si>
    <t>statistical significance at least as great as that occurring in that actual peak.</t>
  </si>
  <si>
    <t>in the supplement.  Table E6 gives the necessary terms used in the computation.</t>
  </si>
  <si>
    <t xml:space="preserve">    that the dates were generated by evenly dividing the next highest category in the hierarchy; "See Comments"</t>
  </si>
  <si>
    <t xml:space="preserve">Category = The placement in the hierarchy to which an identifier is assigned for the purposes of data processing, </t>
  </si>
  <si>
    <t xml:space="preserve">    encompass.  The collection of substage intervals form the fundamental bins which we have used in performing our </t>
  </si>
  <si>
    <t>This EXCEL spreadsheet provides the supplemental data necessary to recreate and evaluate our analysis.  While this document</t>
  </si>
  <si>
    <t xml:space="preserve">the introduction and table of contents.  Data tables and figures appearing herein shall be referred to as Supplemental Table/Figure E# </t>
  </si>
  <si>
    <t>Long-Lived</t>
  </si>
  <si>
    <t xml:space="preserve">"Short-Lived": This diversity curve, appearing in Figure 2A, provides a subset of the well-resolved genera which have </t>
  </si>
  <si>
    <t>"Long-Lived": This diversity curve, appearing in Figure 2B, is the complement to the short-lived genera and contains</t>
  </si>
  <si>
    <t xml:space="preserve">    all of those genera that are well-resolved and survived in excess of 45 Myr.</t>
  </si>
  <si>
    <t>Sheet 7 ("Figure 2A"): Shows the data as presented in Figure 2A.</t>
  </si>
  <si>
    <t>Sheet 8 ("Figure 2B"): Shows the data as presented in Figure 2B.</t>
  </si>
  <si>
    <t>Sheet 9 ("Fourier Transform Data"): Provides our calculation of the Fourier power spectrum and our calculated backgrounds.</t>
  </si>
  <si>
    <t>Sheet 10 ("Figure 1E"): Presents the data contained in Figure 1E</t>
  </si>
  <si>
    <t>Sheet 11 ("Significance Calculation"): Provides information relevant to our calculation of the significance level of these results.</t>
  </si>
  <si>
    <t>This supplemental document takes the form of 11 sheets (accessible as tabs at bottom of the window), with this page providing</t>
  </si>
  <si>
    <t>FA</t>
  </si>
  <si>
    <t>LA</t>
  </si>
  <si>
    <t>SA</t>
  </si>
  <si>
    <t>FA = The number of times the stratigraphic identifier is used to indicate a first appearance.</t>
  </si>
  <si>
    <t>SA = The number of times the stratigraphic identifier is used to indicate a genus known from only a single stratigraphic level.</t>
  </si>
  <si>
    <t>LA = The number of times the stratigraphic identifier is used to indicate a last appearance.</t>
  </si>
  <si>
    <t>Extinction</t>
  </si>
  <si>
    <t>Origination</t>
  </si>
  <si>
    <t>Intensity (%)</t>
  </si>
  <si>
    <t>Intensity(%)</t>
  </si>
  <si>
    <t>Extinction Intensity: Corresponds to Figure A2 in the Extinctions and Originations Supplement</t>
  </si>
  <si>
    <t>Origination Intensity: Corresponds to Figure A1 in the Extinctions and Originations Supplement.</t>
  </si>
  <si>
    <t xml:space="preserve">should consult both the accompanying paper and the other supplemental documents. </t>
  </si>
  <si>
    <t>Last Modified 12/17/2004</t>
  </si>
  <si>
    <t>"Extinction Intensity": The precent of genera from the well-resolved diversity curve which are in their last appearance.</t>
  </si>
  <si>
    <t xml:space="preserve">      Corresponds to Figure A2 in the supplement on Extinctions and Originations.</t>
  </si>
  <si>
    <t xml:space="preserve">      Corresponds to Figure A1 in the supplement on Extinctions and Originations.</t>
  </si>
  <si>
    <t>"Origination Intensity": The precent of genera from the well-resolved diversity curve which are in their first appearance.</t>
  </si>
  <si>
    <t>Short-Lived: Corresponds to Figure 2A in the paper (note that it starts at Time = 45 Ma).</t>
  </si>
  <si>
    <t>Long-Lived: Corresponds to Figure 2B in the paper (note that it starts at Time = 45 Ma).</t>
  </si>
  <si>
    <t>as S#, those in the supplemental originations and extinctions document are labeled A#, while the references without a prefixed letter</t>
  </si>
  <si>
    <t>refer to those figures in the main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</si>
</sst>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10">
    <font>
      <sz val="9"/>
      <name val="Geneva"/>
    </font>
    <font>
      <b/>
      <sz val="9"/>
      <name val="Geneva"/>
    </font>
    <font>
      <sz val="9"/>
      <name val="Geneva"/>
    </font>
    <font>
      <b/>
      <sz val="10"/>
      <name val="Arial"/>
      <family val="2"/>
    </font>
    <font>
      <sz val="12"/>
      <name val="Geneva"/>
    </font>
    <font>
      <sz val="10"/>
      <name val="Geneva"/>
    </font>
    <font>
      <sz val="8"/>
      <name val="Geneva"/>
    </font>
    <font>
      <sz val="14"/>
      <name val="Geneva"/>
    </font>
    <font>
      <sz val="10"/>
      <name val="Arial"/>
      <family val="2"/>
    </font>
    <font>
      <sz val="9"/>
      <color indexed="8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" fontId="4" fillId="0" borderId="0" xfId="0" applyNumberFormat="1" applyFont="1"/>
    <xf numFmtId="0" fontId="1" fillId="0" borderId="0" xfId="0" applyFont="1"/>
    <xf numFmtId="0" fontId="2" fillId="0" borderId="0" xfId="0" applyFont="1"/>
    <xf numFmtId="0" fontId="8" fillId="0" borderId="0" xfId="0" applyFont="1"/>
    <xf numFmtId="165" fontId="8" fillId="0" borderId="0" xfId="0" applyNumberFormat="1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1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Geneva"/>
              </a:rPr>
              <a:t>Diversity vs. Time</a:t>
            </a:r>
          </a:p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Geneva"/>
              </a:rPr>
              <a:t>Reproduces Figures 1A-C</a:t>
            </a:r>
          </a:p>
        </c:rich>
      </c:tx>
      <c:layout>
        <c:manualLayout>
          <c:xMode val="edge"/>
          <c:yMode val="edge"/>
          <c:x val="0.42397340332458439"/>
          <c:y val="3.91516653155129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60599334073253E-2"/>
          <c:y val="0.17618270799347471"/>
          <c:w val="0.90233074361820198"/>
          <c:h val="0.67862969004893969"/>
        </c:manualLayout>
      </c:layout>
      <c:lineChart>
        <c:grouping val="standard"/>
        <c:varyColors val="0"/>
        <c:ser>
          <c:idx val="1"/>
          <c:order val="0"/>
          <c:tx>
            <c:strRef>
              <c:f>'Data versus Time'!$B$49</c:f>
              <c:strCache>
                <c:ptCount val="1"/>
                <c:pt idx="0">
                  <c:v>All Genera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'Data versus Time'!$A$50:$A$591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'Data versus Time'!$B$50:$B$591</c:f>
              <c:numCache>
                <c:formatCode>0</c:formatCode>
                <c:ptCount val="542"/>
                <c:pt idx="0">
                  <c:v>5283</c:v>
                </c:pt>
                <c:pt idx="1">
                  <c:v>5283</c:v>
                </c:pt>
                <c:pt idx="2">
                  <c:v>5274.3</c:v>
                </c:pt>
                <c:pt idx="3">
                  <c:v>5274.3</c:v>
                </c:pt>
                <c:pt idx="4">
                  <c:v>5179.8</c:v>
                </c:pt>
                <c:pt idx="5">
                  <c:v>5179.8</c:v>
                </c:pt>
                <c:pt idx="6">
                  <c:v>5059.8999999999996</c:v>
                </c:pt>
                <c:pt idx="7">
                  <c:v>5059.8999999999996</c:v>
                </c:pt>
                <c:pt idx="8">
                  <c:v>5064.5</c:v>
                </c:pt>
                <c:pt idx="9">
                  <c:v>5064.5</c:v>
                </c:pt>
                <c:pt idx="10">
                  <c:v>5064.5</c:v>
                </c:pt>
                <c:pt idx="11">
                  <c:v>5064.5</c:v>
                </c:pt>
                <c:pt idx="12">
                  <c:v>5164.2</c:v>
                </c:pt>
                <c:pt idx="13">
                  <c:v>5164.2</c:v>
                </c:pt>
                <c:pt idx="14">
                  <c:v>5164.2</c:v>
                </c:pt>
                <c:pt idx="15">
                  <c:v>5164.2</c:v>
                </c:pt>
                <c:pt idx="16">
                  <c:v>4736.2</c:v>
                </c:pt>
                <c:pt idx="17">
                  <c:v>4736.2</c:v>
                </c:pt>
                <c:pt idx="18">
                  <c:v>4736.2</c:v>
                </c:pt>
                <c:pt idx="19">
                  <c:v>4736.2</c:v>
                </c:pt>
                <c:pt idx="20">
                  <c:v>4736.2</c:v>
                </c:pt>
                <c:pt idx="21">
                  <c:v>4332.3999999999996</c:v>
                </c:pt>
                <c:pt idx="22">
                  <c:v>4332.3999999999996</c:v>
                </c:pt>
                <c:pt idx="23">
                  <c:v>4332.3999999999996</c:v>
                </c:pt>
                <c:pt idx="24">
                  <c:v>4041</c:v>
                </c:pt>
                <c:pt idx="25">
                  <c:v>4041</c:v>
                </c:pt>
                <c:pt idx="26">
                  <c:v>4041</c:v>
                </c:pt>
                <c:pt idx="27">
                  <c:v>4041</c:v>
                </c:pt>
                <c:pt idx="28">
                  <c:v>4041</c:v>
                </c:pt>
                <c:pt idx="29">
                  <c:v>3875.2</c:v>
                </c:pt>
                <c:pt idx="30">
                  <c:v>3875.2</c:v>
                </c:pt>
                <c:pt idx="31">
                  <c:v>3875.2</c:v>
                </c:pt>
                <c:pt idx="32">
                  <c:v>3875.2</c:v>
                </c:pt>
                <c:pt idx="33">
                  <c:v>3875.2</c:v>
                </c:pt>
                <c:pt idx="34">
                  <c:v>4042.9</c:v>
                </c:pt>
                <c:pt idx="35">
                  <c:v>4042.9</c:v>
                </c:pt>
                <c:pt idx="36">
                  <c:v>4042.9</c:v>
                </c:pt>
                <c:pt idx="37">
                  <c:v>4042.9</c:v>
                </c:pt>
                <c:pt idx="38">
                  <c:v>3704.8</c:v>
                </c:pt>
                <c:pt idx="39">
                  <c:v>3704.8</c:v>
                </c:pt>
                <c:pt idx="40">
                  <c:v>3704.8</c:v>
                </c:pt>
                <c:pt idx="41">
                  <c:v>3627.9</c:v>
                </c:pt>
                <c:pt idx="42">
                  <c:v>3627.9</c:v>
                </c:pt>
                <c:pt idx="43">
                  <c:v>3627.9</c:v>
                </c:pt>
                <c:pt idx="44">
                  <c:v>3627.9</c:v>
                </c:pt>
                <c:pt idx="45">
                  <c:v>3627.9</c:v>
                </c:pt>
                <c:pt idx="46">
                  <c:v>3627.9</c:v>
                </c:pt>
                <c:pt idx="47">
                  <c:v>3627.9</c:v>
                </c:pt>
                <c:pt idx="48">
                  <c:v>3627.9</c:v>
                </c:pt>
                <c:pt idx="49">
                  <c:v>3065.6</c:v>
                </c:pt>
                <c:pt idx="50">
                  <c:v>3065.6</c:v>
                </c:pt>
                <c:pt idx="51">
                  <c:v>3065.6</c:v>
                </c:pt>
                <c:pt idx="52">
                  <c:v>3065.6</c:v>
                </c:pt>
                <c:pt idx="53">
                  <c:v>3065.6</c:v>
                </c:pt>
                <c:pt idx="54">
                  <c:v>3065.6</c:v>
                </c:pt>
                <c:pt idx="55">
                  <c:v>3065.6</c:v>
                </c:pt>
                <c:pt idx="56">
                  <c:v>2298.1999999999998</c:v>
                </c:pt>
                <c:pt idx="57">
                  <c:v>2298.1999999999998</c:v>
                </c:pt>
                <c:pt idx="58">
                  <c:v>2186.6999999999998</c:v>
                </c:pt>
                <c:pt idx="59">
                  <c:v>2186.6999999999998</c:v>
                </c:pt>
                <c:pt idx="60">
                  <c:v>2186.6999999999998</c:v>
                </c:pt>
                <c:pt idx="61">
                  <c:v>1981.6</c:v>
                </c:pt>
                <c:pt idx="62">
                  <c:v>1981.6</c:v>
                </c:pt>
                <c:pt idx="63">
                  <c:v>1883.6</c:v>
                </c:pt>
                <c:pt idx="64">
                  <c:v>1883.6</c:v>
                </c:pt>
                <c:pt idx="65">
                  <c:v>1883.6</c:v>
                </c:pt>
                <c:pt idx="66">
                  <c:v>2649</c:v>
                </c:pt>
                <c:pt idx="67">
                  <c:v>2649</c:v>
                </c:pt>
                <c:pt idx="68">
                  <c:v>2649</c:v>
                </c:pt>
                <c:pt idx="69">
                  <c:v>2960.5</c:v>
                </c:pt>
                <c:pt idx="70">
                  <c:v>2960.5</c:v>
                </c:pt>
                <c:pt idx="71">
                  <c:v>2885.1</c:v>
                </c:pt>
                <c:pt idx="72">
                  <c:v>2885.1</c:v>
                </c:pt>
                <c:pt idx="73">
                  <c:v>2885.1</c:v>
                </c:pt>
                <c:pt idx="74">
                  <c:v>2885.1</c:v>
                </c:pt>
                <c:pt idx="75">
                  <c:v>2885.1</c:v>
                </c:pt>
                <c:pt idx="76">
                  <c:v>2885.1</c:v>
                </c:pt>
                <c:pt idx="77">
                  <c:v>2885.1</c:v>
                </c:pt>
                <c:pt idx="78">
                  <c:v>2737.5</c:v>
                </c:pt>
                <c:pt idx="79">
                  <c:v>2737.5</c:v>
                </c:pt>
                <c:pt idx="80">
                  <c:v>2737.5</c:v>
                </c:pt>
                <c:pt idx="81">
                  <c:v>2737.5</c:v>
                </c:pt>
                <c:pt idx="82">
                  <c:v>2737.5</c:v>
                </c:pt>
                <c:pt idx="83">
                  <c:v>2737.5</c:v>
                </c:pt>
                <c:pt idx="84">
                  <c:v>2461.6</c:v>
                </c:pt>
                <c:pt idx="85">
                  <c:v>2354.6</c:v>
                </c:pt>
                <c:pt idx="86">
                  <c:v>2242.8000000000002</c:v>
                </c:pt>
                <c:pt idx="87">
                  <c:v>2242.8000000000002</c:v>
                </c:pt>
                <c:pt idx="88">
                  <c:v>2164.4</c:v>
                </c:pt>
                <c:pt idx="89">
                  <c:v>2164.4</c:v>
                </c:pt>
                <c:pt idx="90">
                  <c:v>2136.9</c:v>
                </c:pt>
                <c:pt idx="91">
                  <c:v>2136.9</c:v>
                </c:pt>
                <c:pt idx="92">
                  <c:v>2073.1999999999998</c:v>
                </c:pt>
                <c:pt idx="93">
                  <c:v>2073.1999999999998</c:v>
                </c:pt>
                <c:pt idx="94">
                  <c:v>2140.4</c:v>
                </c:pt>
                <c:pt idx="95">
                  <c:v>2140.4</c:v>
                </c:pt>
                <c:pt idx="96">
                  <c:v>2037</c:v>
                </c:pt>
                <c:pt idx="97">
                  <c:v>2037</c:v>
                </c:pt>
                <c:pt idx="98">
                  <c:v>1992.8</c:v>
                </c:pt>
                <c:pt idx="99">
                  <c:v>1992.8</c:v>
                </c:pt>
                <c:pt idx="100">
                  <c:v>1857.7</c:v>
                </c:pt>
                <c:pt idx="101">
                  <c:v>1857.7</c:v>
                </c:pt>
                <c:pt idx="102">
                  <c:v>1857.7</c:v>
                </c:pt>
                <c:pt idx="103">
                  <c:v>1857.7</c:v>
                </c:pt>
                <c:pt idx="104">
                  <c:v>1723.1</c:v>
                </c:pt>
                <c:pt idx="105">
                  <c:v>1723.1</c:v>
                </c:pt>
                <c:pt idx="106">
                  <c:v>1723.1</c:v>
                </c:pt>
                <c:pt idx="107">
                  <c:v>1723.1</c:v>
                </c:pt>
                <c:pt idx="108">
                  <c:v>1685.8</c:v>
                </c:pt>
                <c:pt idx="109">
                  <c:v>1685.8</c:v>
                </c:pt>
                <c:pt idx="110">
                  <c:v>1685.8</c:v>
                </c:pt>
                <c:pt idx="111">
                  <c:v>1685.8</c:v>
                </c:pt>
                <c:pt idx="112">
                  <c:v>1673</c:v>
                </c:pt>
                <c:pt idx="113">
                  <c:v>1673</c:v>
                </c:pt>
                <c:pt idx="114">
                  <c:v>1673</c:v>
                </c:pt>
                <c:pt idx="115">
                  <c:v>1673</c:v>
                </c:pt>
                <c:pt idx="116">
                  <c:v>1673</c:v>
                </c:pt>
                <c:pt idx="117">
                  <c:v>1673</c:v>
                </c:pt>
                <c:pt idx="118">
                  <c:v>1673</c:v>
                </c:pt>
                <c:pt idx="119">
                  <c:v>1632.2</c:v>
                </c:pt>
                <c:pt idx="120">
                  <c:v>1632.2</c:v>
                </c:pt>
                <c:pt idx="121">
                  <c:v>1632.2</c:v>
                </c:pt>
                <c:pt idx="122">
                  <c:v>1632.2</c:v>
                </c:pt>
                <c:pt idx="123">
                  <c:v>1632.2</c:v>
                </c:pt>
                <c:pt idx="124">
                  <c:v>1632.2</c:v>
                </c:pt>
                <c:pt idx="125">
                  <c:v>1536</c:v>
                </c:pt>
                <c:pt idx="126">
                  <c:v>1536</c:v>
                </c:pt>
                <c:pt idx="127">
                  <c:v>1536</c:v>
                </c:pt>
                <c:pt idx="128">
                  <c:v>1497.3</c:v>
                </c:pt>
                <c:pt idx="129">
                  <c:v>1497.3</c:v>
                </c:pt>
                <c:pt idx="130">
                  <c:v>1435.7</c:v>
                </c:pt>
                <c:pt idx="131">
                  <c:v>1435.7</c:v>
                </c:pt>
                <c:pt idx="132">
                  <c:v>1435.7</c:v>
                </c:pt>
                <c:pt idx="133">
                  <c:v>1435.7</c:v>
                </c:pt>
                <c:pt idx="134">
                  <c:v>1432</c:v>
                </c:pt>
                <c:pt idx="135">
                  <c:v>1432</c:v>
                </c:pt>
                <c:pt idx="136">
                  <c:v>1432</c:v>
                </c:pt>
                <c:pt idx="137">
                  <c:v>1411</c:v>
                </c:pt>
                <c:pt idx="138">
                  <c:v>1411</c:v>
                </c:pt>
                <c:pt idx="139">
                  <c:v>1356</c:v>
                </c:pt>
                <c:pt idx="140">
                  <c:v>1356</c:v>
                </c:pt>
                <c:pt idx="141">
                  <c:v>1286.8</c:v>
                </c:pt>
                <c:pt idx="142">
                  <c:v>1286.8</c:v>
                </c:pt>
                <c:pt idx="143">
                  <c:v>1251.2</c:v>
                </c:pt>
                <c:pt idx="144">
                  <c:v>1251.2</c:v>
                </c:pt>
                <c:pt idx="145">
                  <c:v>1251.2</c:v>
                </c:pt>
                <c:pt idx="146">
                  <c:v>1499.6</c:v>
                </c:pt>
                <c:pt idx="147">
                  <c:v>1499.6</c:v>
                </c:pt>
                <c:pt idx="148">
                  <c:v>1499.6</c:v>
                </c:pt>
                <c:pt idx="149">
                  <c:v>1551.9</c:v>
                </c:pt>
                <c:pt idx="150">
                  <c:v>1551.9</c:v>
                </c:pt>
                <c:pt idx="151">
                  <c:v>1483.4</c:v>
                </c:pt>
                <c:pt idx="152">
                  <c:v>1483.4</c:v>
                </c:pt>
                <c:pt idx="153">
                  <c:v>1483.4</c:v>
                </c:pt>
                <c:pt idx="154">
                  <c:v>1501.4</c:v>
                </c:pt>
                <c:pt idx="155">
                  <c:v>1501.4</c:v>
                </c:pt>
                <c:pt idx="156">
                  <c:v>1504.5</c:v>
                </c:pt>
                <c:pt idx="157">
                  <c:v>1504.5</c:v>
                </c:pt>
                <c:pt idx="158">
                  <c:v>1380.9</c:v>
                </c:pt>
                <c:pt idx="159">
                  <c:v>1380.9</c:v>
                </c:pt>
                <c:pt idx="160">
                  <c:v>1387</c:v>
                </c:pt>
                <c:pt idx="161">
                  <c:v>1387</c:v>
                </c:pt>
                <c:pt idx="162">
                  <c:v>1298.3</c:v>
                </c:pt>
                <c:pt idx="163">
                  <c:v>1302.0999999999999</c:v>
                </c:pt>
                <c:pt idx="164">
                  <c:v>1302.7</c:v>
                </c:pt>
                <c:pt idx="165">
                  <c:v>1299.2</c:v>
                </c:pt>
                <c:pt idx="166">
                  <c:v>1240.8</c:v>
                </c:pt>
                <c:pt idx="167">
                  <c:v>1216.2</c:v>
                </c:pt>
                <c:pt idx="168">
                  <c:v>1239.2</c:v>
                </c:pt>
                <c:pt idx="169">
                  <c:v>1239.2</c:v>
                </c:pt>
                <c:pt idx="170">
                  <c:v>1135.9000000000001</c:v>
                </c:pt>
                <c:pt idx="171">
                  <c:v>1135.9000000000001</c:v>
                </c:pt>
                <c:pt idx="172">
                  <c:v>988.23</c:v>
                </c:pt>
                <c:pt idx="173">
                  <c:v>988.23</c:v>
                </c:pt>
                <c:pt idx="174">
                  <c:v>988.23</c:v>
                </c:pt>
                <c:pt idx="175">
                  <c:v>988.23</c:v>
                </c:pt>
                <c:pt idx="176">
                  <c:v>923.19</c:v>
                </c:pt>
                <c:pt idx="177">
                  <c:v>923.19</c:v>
                </c:pt>
                <c:pt idx="178">
                  <c:v>923.19</c:v>
                </c:pt>
                <c:pt idx="179">
                  <c:v>923.19</c:v>
                </c:pt>
                <c:pt idx="180">
                  <c:v>963.3</c:v>
                </c:pt>
                <c:pt idx="181">
                  <c:v>963.3</c:v>
                </c:pt>
                <c:pt idx="182">
                  <c:v>963.3</c:v>
                </c:pt>
                <c:pt idx="183">
                  <c:v>958.04</c:v>
                </c:pt>
                <c:pt idx="184">
                  <c:v>958.04</c:v>
                </c:pt>
                <c:pt idx="185">
                  <c:v>958.04</c:v>
                </c:pt>
                <c:pt idx="186">
                  <c:v>958.04</c:v>
                </c:pt>
                <c:pt idx="187">
                  <c:v>897.35</c:v>
                </c:pt>
                <c:pt idx="188">
                  <c:v>897.35</c:v>
                </c:pt>
                <c:pt idx="189">
                  <c:v>897.35</c:v>
                </c:pt>
                <c:pt idx="190">
                  <c:v>819.48</c:v>
                </c:pt>
                <c:pt idx="191">
                  <c:v>819.48</c:v>
                </c:pt>
                <c:pt idx="192">
                  <c:v>819.48</c:v>
                </c:pt>
                <c:pt idx="193">
                  <c:v>819.48</c:v>
                </c:pt>
                <c:pt idx="194">
                  <c:v>723.97</c:v>
                </c:pt>
                <c:pt idx="195">
                  <c:v>723.97</c:v>
                </c:pt>
                <c:pt idx="196">
                  <c:v>723.97</c:v>
                </c:pt>
                <c:pt idx="197">
                  <c:v>621.38</c:v>
                </c:pt>
                <c:pt idx="198">
                  <c:v>621.38</c:v>
                </c:pt>
                <c:pt idx="199">
                  <c:v>556.22</c:v>
                </c:pt>
                <c:pt idx="200">
                  <c:v>717.03</c:v>
                </c:pt>
                <c:pt idx="201">
                  <c:v>717.03</c:v>
                </c:pt>
                <c:pt idx="202">
                  <c:v>717.03</c:v>
                </c:pt>
                <c:pt idx="203">
                  <c:v>717.03</c:v>
                </c:pt>
                <c:pt idx="204">
                  <c:v>824.06</c:v>
                </c:pt>
                <c:pt idx="205">
                  <c:v>824.06</c:v>
                </c:pt>
                <c:pt idx="206">
                  <c:v>824.06</c:v>
                </c:pt>
                <c:pt idx="207">
                  <c:v>824.06</c:v>
                </c:pt>
                <c:pt idx="208">
                  <c:v>895.46</c:v>
                </c:pt>
                <c:pt idx="209">
                  <c:v>895.46</c:v>
                </c:pt>
                <c:pt idx="210">
                  <c:v>895.46</c:v>
                </c:pt>
                <c:pt idx="211">
                  <c:v>895.46</c:v>
                </c:pt>
                <c:pt idx="212">
                  <c:v>895.46</c:v>
                </c:pt>
                <c:pt idx="213">
                  <c:v>892.84</c:v>
                </c:pt>
                <c:pt idx="214">
                  <c:v>892.84</c:v>
                </c:pt>
                <c:pt idx="215">
                  <c:v>892.84</c:v>
                </c:pt>
                <c:pt idx="216">
                  <c:v>892.84</c:v>
                </c:pt>
                <c:pt idx="217">
                  <c:v>947.65</c:v>
                </c:pt>
                <c:pt idx="218">
                  <c:v>947.65</c:v>
                </c:pt>
                <c:pt idx="219">
                  <c:v>947.65</c:v>
                </c:pt>
                <c:pt idx="220">
                  <c:v>947.65</c:v>
                </c:pt>
                <c:pt idx="221">
                  <c:v>947.65</c:v>
                </c:pt>
                <c:pt idx="222">
                  <c:v>947.65</c:v>
                </c:pt>
                <c:pt idx="223">
                  <c:v>909.88</c:v>
                </c:pt>
                <c:pt idx="224">
                  <c:v>909.88</c:v>
                </c:pt>
                <c:pt idx="225">
                  <c:v>909.88</c:v>
                </c:pt>
                <c:pt idx="226">
                  <c:v>909.88</c:v>
                </c:pt>
                <c:pt idx="227">
                  <c:v>909.88</c:v>
                </c:pt>
                <c:pt idx="228">
                  <c:v>844.3</c:v>
                </c:pt>
                <c:pt idx="229">
                  <c:v>844.3</c:v>
                </c:pt>
                <c:pt idx="230">
                  <c:v>844.3</c:v>
                </c:pt>
                <c:pt idx="231">
                  <c:v>844.3</c:v>
                </c:pt>
                <c:pt idx="232">
                  <c:v>844.3</c:v>
                </c:pt>
                <c:pt idx="233">
                  <c:v>704.15</c:v>
                </c:pt>
                <c:pt idx="234">
                  <c:v>704.15</c:v>
                </c:pt>
                <c:pt idx="235">
                  <c:v>704.15</c:v>
                </c:pt>
                <c:pt idx="236">
                  <c:v>704.15</c:v>
                </c:pt>
                <c:pt idx="237">
                  <c:v>630.07000000000005</c:v>
                </c:pt>
                <c:pt idx="238">
                  <c:v>630.07000000000005</c:v>
                </c:pt>
                <c:pt idx="239">
                  <c:v>630.07000000000005</c:v>
                </c:pt>
                <c:pt idx="240">
                  <c:v>580.82000000000005</c:v>
                </c:pt>
                <c:pt idx="241">
                  <c:v>580.82000000000005</c:v>
                </c:pt>
                <c:pt idx="242">
                  <c:v>580.82000000000005</c:v>
                </c:pt>
                <c:pt idx="243">
                  <c:v>484.9</c:v>
                </c:pt>
                <c:pt idx="244">
                  <c:v>484.9</c:v>
                </c:pt>
                <c:pt idx="245">
                  <c:v>481.8</c:v>
                </c:pt>
                <c:pt idx="246">
                  <c:v>481.8</c:v>
                </c:pt>
                <c:pt idx="247">
                  <c:v>481.8</c:v>
                </c:pt>
                <c:pt idx="248">
                  <c:v>392.23</c:v>
                </c:pt>
                <c:pt idx="249">
                  <c:v>392.23</c:v>
                </c:pt>
                <c:pt idx="250">
                  <c:v>299.55</c:v>
                </c:pt>
                <c:pt idx="251">
                  <c:v>626.62</c:v>
                </c:pt>
                <c:pt idx="252">
                  <c:v>626.62</c:v>
                </c:pt>
                <c:pt idx="253">
                  <c:v>626.62</c:v>
                </c:pt>
                <c:pt idx="254">
                  <c:v>795.32</c:v>
                </c:pt>
                <c:pt idx="255">
                  <c:v>795.32</c:v>
                </c:pt>
                <c:pt idx="256">
                  <c:v>795.32</c:v>
                </c:pt>
                <c:pt idx="257">
                  <c:v>795.32</c:v>
                </c:pt>
                <c:pt idx="258">
                  <c:v>795.32</c:v>
                </c:pt>
                <c:pt idx="259">
                  <c:v>795.32</c:v>
                </c:pt>
                <c:pt idx="260">
                  <c:v>795.32</c:v>
                </c:pt>
                <c:pt idx="261">
                  <c:v>1262.9000000000001</c:v>
                </c:pt>
                <c:pt idx="262">
                  <c:v>1262.9000000000001</c:v>
                </c:pt>
                <c:pt idx="263">
                  <c:v>1262.9000000000001</c:v>
                </c:pt>
                <c:pt idx="264">
                  <c:v>1262.9000000000001</c:v>
                </c:pt>
                <c:pt idx="265">
                  <c:v>1262.9000000000001</c:v>
                </c:pt>
                <c:pt idx="266">
                  <c:v>1244</c:v>
                </c:pt>
                <c:pt idx="267">
                  <c:v>1244</c:v>
                </c:pt>
                <c:pt idx="268">
                  <c:v>1244</c:v>
                </c:pt>
                <c:pt idx="269">
                  <c:v>1244</c:v>
                </c:pt>
                <c:pt idx="270">
                  <c:v>1244</c:v>
                </c:pt>
                <c:pt idx="271">
                  <c:v>1315.9</c:v>
                </c:pt>
                <c:pt idx="272">
                  <c:v>1315.9</c:v>
                </c:pt>
                <c:pt idx="273">
                  <c:v>1315.9</c:v>
                </c:pt>
                <c:pt idx="274">
                  <c:v>1315.9</c:v>
                </c:pt>
                <c:pt idx="275">
                  <c:v>1315.9</c:v>
                </c:pt>
                <c:pt idx="276">
                  <c:v>1289</c:v>
                </c:pt>
                <c:pt idx="277">
                  <c:v>1289</c:v>
                </c:pt>
                <c:pt idx="278">
                  <c:v>1289</c:v>
                </c:pt>
                <c:pt idx="279">
                  <c:v>1289</c:v>
                </c:pt>
                <c:pt idx="280">
                  <c:v>1209.9000000000001</c:v>
                </c:pt>
                <c:pt idx="281">
                  <c:v>1209.9000000000001</c:v>
                </c:pt>
                <c:pt idx="282">
                  <c:v>1209.9000000000001</c:v>
                </c:pt>
                <c:pt idx="283">
                  <c:v>1209.9000000000001</c:v>
                </c:pt>
                <c:pt idx="284">
                  <c:v>1209.9000000000001</c:v>
                </c:pt>
                <c:pt idx="285">
                  <c:v>1225.4000000000001</c:v>
                </c:pt>
                <c:pt idx="286">
                  <c:v>1225.4000000000001</c:v>
                </c:pt>
                <c:pt idx="287">
                  <c:v>1225.4000000000001</c:v>
                </c:pt>
                <c:pt idx="288">
                  <c:v>1225.4000000000001</c:v>
                </c:pt>
                <c:pt idx="289">
                  <c:v>1225.4000000000001</c:v>
                </c:pt>
                <c:pt idx="290">
                  <c:v>1160.4000000000001</c:v>
                </c:pt>
                <c:pt idx="291">
                  <c:v>1160.4000000000001</c:v>
                </c:pt>
                <c:pt idx="292">
                  <c:v>1160.4000000000001</c:v>
                </c:pt>
                <c:pt idx="293">
                  <c:v>1160.4000000000001</c:v>
                </c:pt>
                <c:pt idx="294">
                  <c:v>1160.4000000000001</c:v>
                </c:pt>
                <c:pt idx="295">
                  <c:v>1089.5999999999999</c:v>
                </c:pt>
                <c:pt idx="296">
                  <c:v>1089.5999999999999</c:v>
                </c:pt>
                <c:pt idx="297">
                  <c:v>1041</c:v>
                </c:pt>
                <c:pt idx="298">
                  <c:v>1041</c:v>
                </c:pt>
                <c:pt idx="299">
                  <c:v>1104.5999999999999</c:v>
                </c:pt>
                <c:pt idx="300">
                  <c:v>1104.5999999999999</c:v>
                </c:pt>
                <c:pt idx="301">
                  <c:v>1104.5999999999999</c:v>
                </c:pt>
                <c:pt idx="302">
                  <c:v>1104.5999999999999</c:v>
                </c:pt>
                <c:pt idx="303">
                  <c:v>1104.5999999999999</c:v>
                </c:pt>
                <c:pt idx="304">
                  <c:v>1124.9000000000001</c:v>
                </c:pt>
                <c:pt idx="305">
                  <c:v>1124.9000000000001</c:v>
                </c:pt>
                <c:pt idx="306">
                  <c:v>1124.9000000000001</c:v>
                </c:pt>
                <c:pt idx="307">
                  <c:v>1247.4000000000001</c:v>
                </c:pt>
                <c:pt idx="308">
                  <c:v>1247.4000000000001</c:v>
                </c:pt>
                <c:pt idx="309">
                  <c:v>1247.4000000000001</c:v>
                </c:pt>
                <c:pt idx="310">
                  <c:v>1108.9000000000001</c:v>
                </c:pt>
                <c:pt idx="311">
                  <c:v>1108.9000000000001</c:v>
                </c:pt>
                <c:pt idx="312">
                  <c:v>1061</c:v>
                </c:pt>
                <c:pt idx="313">
                  <c:v>1061</c:v>
                </c:pt>
                <c:pt idx="314">
                  <c:v>1061</c:v>
                </c:pt>
                <c:pt idx="315">
                  <c:v>1018.6</c:v>
                </c:pt>
                <c:pt idx="316">
                  <c:v>1018.6</c:v>
                </c:pt>
                <c:pt idx="317">
                  <c:v>1018.6</c:v>
                </c:pt>
                <c:pt idx="318">
                  <c:v>1018.6</c:v>
                </c:pt>
                <c:pt idx="319">
                  <c:v>968.15</c:v>
                </c:pt>
                <c:pt idx="320">
                  <c:v>968.15</c:v>
                </c:pt>
                <c:pt idx="321">
                  <c:v>968.15</c:v>
                </c:pt>
                <c:pt idx="322">
                  <c:v>968.15</c:v>
                </c:pt>
                <c:pt idx="323">
                  <c:v>1323.3</c:v>
                </c:pt>
                <c:pt idx="324">
                  <c:v>1323.3</c:v>
                </c:pt>
                <c:pt idx="325">
                  <c:v>1323.3</c:v>
                </c:pt>
                <c:pt idx="326">
                  <c:v>1323.3</c:v>
                </c:pt>
                <c:pt idx="327">
                  <c:v>1569.1</c:v>
                </c:pt>
                <c:pt idx="328">
                  <c:v>1569.1</c:v>
                </c:pt>
                <c:pt idx="329">
                  <c:v>1569.1</c:v>
                </c:pt>
                <c:pt idx="330">
                  <c:v>1569.1</c:v>
                </c:pt>
                <c:pt idx="331">
                  <c:v>1569.1</c:v>
                </c:pt>
                <c:pt idx="332">
                  <c:v>1569.1</c:v>
                </c:pt>
                <c:pt idx="333">
                  <c:v>1569.1</c:v>
                </c:pt>
                <c:pt idx="334">
                  <c:v>1569.1</c:v>
                </c:pt>
                <c:pt idx="335">
                  <c:v>1569.1</c:v>
                </c:pt>
                <c:pt idx="336">
                  <c:v>1428.6</c:v>
                </c:pt>
                <c:pt idx="337">
                  <c:v>1428.6</c:v>
                </c:pt>
                <c:pt idx="338">
                  <c:v>1428.6</c:v>
                </c:pt>
                <c:pt idx="339">
                  <c:v>1428.6</c:v>
                </c:pt>
                <c:pt idx="340">
                  <c:v>1428.6</c:v>
                </c:pt>
                <c:pt idx="341">
                  <c:v>1428.6</c:v>
                </c:pt>
                <c:pt idx="342">
                  <c:v>1428.6</c:v>
                </c:pt>
                <c:pt idx="343">
                  <c:v>1428.6</c:v>
                </c:pt>
                <c:pt idx="344">
                  <c:v>1428.6</c:v>
                </c:pt>
                <c:pt idx="345">
                  <c:v>1428.6</c:v>
                </c:pt>
                <c:pt idx="346">
                  <c:v>1256.5999999999999</c:v>
                </c:pt>
                <c:pt idx="347">
                  <c:v>1256.5999999999999</c:v>
                </c:pt>
                <c:pt idx="348">
                  <c:v>1256.5999999999999</c:v>
                </c:pt>
                <c:pt idx="349">
                  <c:v>1256.5999999999999</c:v>
                </c:pt>
                <c:pt idx="350">
                  <c:v>1256.5999999999999</c:v>
                </c:pt>
                <c:pt idx="351">
                  <c:v>1256.5999999999999</c:v>
                </c:pt>
                <c:pt idx="352">
                  <c:v>1256.5999999999999</c:v>
                </c:pt>
                <c:pt idx="353">
                  <c:v>1103.5999999999999</c:v>
                </c:pt>
                <c:pt idx="354">
                  <c:v>1103.5999999999999</c:v>
                </c:pt>
                <c:pt idx="355">
                  <c:v>1103.5999999999999</c:v>
                </c:pt>
                <c:pt idx="356">
                  <c:v>1103.5999999999999</c:v>
                </c:pt>
                <c:pt idx="357">
                  <c:v>1103.5999999999999</c:v>
                </c:pt>
                <c:pt idx="358">
                  <c:v>1103.5999999999999</c:v>
                </c:pt>
                <c:pt idx="359">
                  <c:v>1103.5999999999999</c:v>
                </c:pt>
                <c:pt idx="360">
                  <c:v>1009.5</c:v>
                </c:pt>
                <c:pt idx="361">
                  <c:v>1009.5</c:v>
                </c:pt>
                <c:pt idx="362">
                  <c:v>1009.5</c:v>
                </c:pt>
                <c:pt idx="363">
                  <c:v>1009.5</c:v>
                </c:pt>
                <c:pt idx="364">
                  <c:v>1009.5</c:v>
                </c:pt>
                <c:pt idx="365">
                  <c:v>992.74</c:v>
                </c:pt>
                <c:pt idx="366">
                  <c:v>992.74</c:v>
                </c:pt>
                <c:pt idx="367">
                  <c:v>992.74</c:v>
                </c:pt>
                <c:pt idx="368">
                  <c:v>992.74</c:v>
                </c:pt>
                <c:pt idx="369">
                  <c:v>992.74</c:v>
                </c:pt>
                <c:pt idx="370">
                  <c:v>899.86</c:v>
                </c:pt>
                <c:pt idx="371">
                  <c:v>899.86</c:v>
                </c:pt>
                <c:pt idx="372">
                  <c:v>899.86</c:v>
                </c:pt>
                <c:pt idx="373">
                  <c:v>899.86</c:v>
                </c:pt>
                <c:pt idx="374">
                  <c:v>899.86</c:v>
                </c:pt>
                <c:pt idx="375">
                  <c:v>1097.8</c:v>
                </c:pt>
                <c:pt idx="376">
                  <c:v>1097.8</c:v>
                </c:pt>
                <c:pt idx="377">
                  <c:v>1097.8</c:v>
                </c:pt>
                <c:pt idx="378">
                  <c:v>1097.8</c:v>
                </c:pt>
                <c:pt idx="379">
                  <c:v>1139.9000000000001</c:v>
                </c:pt>
                <c:pt idx="380">
                  <c:v>1139.9000000000001</c:v>
                </c:pt>
                <c:pt idx="381">
                  <c:v>1139.9000000000001</c:v>
                </c:pt>
                <c:pt idx="382">
                  <c:v>1193.5999999999999</c:v>
                </c:pt>
                <c:pt idx="383">
                  <c:v>1193.5999999999999</c:v>
                </c:pt>
                <c:pt idx="384">
                  <c:v>1193.5999999999999</c:v>
                </c:pt>
                <c:pt idx="385">
                  <c:v>1193.5999999999999</c:v>
                </c:pt>
                <c:pt idx="386">
                  <c:v>1403.6</c:v>
                </c:pt>
                <c:pt idx="387">
                  <c:v>1403.6</c:v>
                </c:pt>
                <c:pt idx="388">
                  <c:v>1403.6</c:v>
                </c:pt>
                <c:pt idx="389">
                  <c:v>1520.8</c:v>
                </c:pt>
                <c:pt idx="390">
                  <c:v>1520.8</c:v>
                </c:pt>
                <c:pt idx="391">
                  <c:v>1520.8</c:v>
                </c:pt>
                <c:pt idx="392">
                  <c:v>1668.2</c:v>
                </c:pt>
                <c:pt idx="393">
                  <c:v>1668.2</c:v>
                </c:pt>
                <c:pt idx="394">
                  <c:v>1668.2</c:v>
                </c:pt>
                <c:pt idx="395">
                  <c:v>1692</c:v>
                </c:pt>
                <c:pt idx="396">
                  <c:v>1692</c:v>
                </c:pt>
                <c:pt idx="397">
                  <c:v>1692</c:v>
                </c:pt>
                <c:pt idx="398">
                  <c:v>1698.5</c:v>
                </c:pt>
                <c:pt idx="399">
                  <c:v>1698.5</c:v>
                </c:pt>
                <c:pt idx="400">
                  <c:v>1698.5</c:v>
                </c:pt>
                <c:pt idx="401">
                  <c:v>1698.5</c:v>
                </c:pt>
                <c:pt idx="402">
                  <c:v>1698.5</c:v>
                </c:pt>
                <c:pt idx="403">
                  <c:v>1730.7</c:v>
                </c:pt>
                <c:pt idx="404">
                  <c:v>1730.7</c:v>
                </c:pt>
                <c:pt idx="405">
                  <c:v>1730.7</c:v>
                </c:pt>
                <c:pt idx="406">
                  <c:v>1730.7</c:v>
                </c:pt>
                <c:pt idx="407">
                  <c:v>1449.2</c:v>
                </c:pt>
                <c:pt idx="408">
                  <c:v>1449.2</c:v>
                </c:pt>
                <c:pt idx="409">
                  <c:v>1449.2</c:v>
                </c:pt>
                <c:pt idx="410">
                  <c:v>1376.4</c:v>
                </c:pt>
                <c:pt idx="411">
                  <c:v>1376.4</c:v>
                </c:pt>
                <c:pt idx="412">
                  <c:v>1301.7</c:v>
                </c:pt>
                <c:pt idx="413">
                  <c:v>1301.7</c:v>
                </c:pt>
                <c:pt idx="414">
                  <c:v>1238</c:v>
                </c:pt>
                <c:pt idx="415">
                  <c:v>1238</c:v>
                </c:pt>
                <c:pt idx="416">
                  <c:v>1261.8</c:v>
                </c:pt>
                <c:pt idx="417">
                  <c:v>1261.8</c:v>
                </c:pt>
                <c:pt idx="418">
                  <c:v>1261.8</c:v>
                </c:pt>
                <c:pt idx="419">
                  <c:v>1404.6</c:v>
                </c:pt>
                <c:pt idx="420">
                  <c:v>1404.6</c:v>
                </c:pt>
                <c:pt idx="421">
                  <c:v>1404.6</c:v>
                </c:pt>
                <c:pt idx="422">
                  <c:v>1470.8</c:v>
                </c:pt>
                <c:pt idx="423">
                  <c:v>1474.9</c:v>
                </c:pt>
                <c:pt idx="424">
                  <c:v>1474.9</c:v>
                </c:pt>
                <c:pt idx="425">
                  <c:v>1474.9</c:v>
                </c:pt>
                <c:pt idx="426">
                  <c:v>1474.9</c:v>
                </c:pt>
                <c:pt idx="427">
                  <c:v>1416.4</c:v>
                </c:pt>
                <c:pt idx="428">
                  <c:v>1416.4</c:v>
                </c:pt>
                <c:pt idx="429">
                  <c:v>1173.2</c:v>
                </c:pt>
                <c:pt idx="430">
                  <c:v>1173.2</c:v>
                </c:pt>
                <c:pt idx="431">
                  <c:v>1173.2</c:v>
                </c:pt>
                <c:pt idx="432">
                  <c:v>1173.2</c:v>
                </c:pt>
                <c:pt idx="433">
                  <c:v>1173.2</c:v>
                </c:pt>
                <c:pt idx="434">
                  <c:v>1173.2</c:v>
                </c:pt>
                <c:pt idx="435">
                  <c:v>1173.2</c:v>
                </c:pt>
                <c:pt idx="436">
                  <c:v>1020.3</c:v>
                </c:pt>
                <c:pt idx="437">
                  <c:v>1020.3</c:v>
                </c:pt>
                <c:pt idx="438">
                  <c:v>1020.3</c:v>
                </c:pt>
                <c:pt idx="439">
                  <c:v>898.37</c:v>
                </c:pt>
                <c:pt idx="440">
                  <c:v>898.37</c:v>
                </c:pt>
                <c:pt idx="441">
                  <c:v>898.37</c:v>
                </c:pt>
                <c:pt idx="442">
                  <c:v>898.37</c:v>
                </c:pt>
                <c:pt idx="443">
                  <c:v>898.37</c:v>
                </c:pt>
                <c:pt idx="444">
                  <c:v>1060.5</c:v>
                </c:pt>
                <c:pt idx="445">
                  <c:v>1060.5</c:v>
                </c:pt>
                <c:pt idx="446">
                  <c:v>1552.5</c:v>
                </c:pt>
                <c:pt idx="447">
                  <c:v>1552.5</c:v>
                </c:pt>
                <c:pt idx="448">
                  <c:v>1476</c:v>
                </c:pt>
                <c:pt idx="449">
                  <c:v>1544</c:v>
                </c:pt>
                <c:pt idx="450">
                  <c:v>1544</c:v>
                </c:pt>
                <c:pt idx="451">
                  <c:v>1544</c:v>
                </c:pt>
                <c:pt idx="452">
                  <c:v>1544</c:v>
                </c:pt>
                <c:pt idx="453">
                  <c:v>1673.2</c:v>
                </c:pt>
                <c:pt idx="454">
                  <c:v>1673.2</c:v>
                </c:pt>
                <c:pt idx="455">
                  <c:v>1673.2</c:v>
                </c:pt>
                <c:pt idx="456">
                  <c:v>1673.2</c:v>
                </c:pt>
                <c:pt idx="457">
                  <c:v>1604.1</c:v>
                </c:pt>
                <c:pt idx="458">
                  <c:v>1604.1</c:v>
                </c:pt>
                <c:pt idx="459">
                  <c:v>1604.1</c:v>
                </c:pt>
                <c:pt idx="460">
                  <c:v>1604.1</c:v>
                </c:pt>
                <c:pt idx="461">
                  <c:v>1296.5</c:v>
                </c:pt>
                <c:pt idx="462">
                  <c:v>1296.5</c:v>
                </c:pt>
                <c:pt idx="463">
                  <c:v>1166.4000000000001</c:v>
                </c:pt>
                <c:pt idx="464">
                  <c:v>1040.9000000000001</c:v>
                </c:pt>
                <c:pt idx="465">
                  <c:v>1040.9000000000001</c:v>
                </c:pt>
                <c:pt idx="466">
                  <c:v>1040.9000000000001</c:v>
                </c:pt>
                <c:pt idx="467">
                  <c:v>1040.9000000000001</c:v>
                </c:pt>
                <c:pt idx="468">
                  <c:v>1012.7</c:v>
                </c:pt>
                <c:pt idx="469">
                  <c:v>1012.7</c:v>
                </c:pt>
                <c:pt idx="470">
                  <c:v>1012.7</c:v>
                </c:pt>
                <c:pt idx="471">
                  <c:v>1012.7</c:v>
                </c:pt>
                <c:pt idx="472">
                  <c:v>1014.3</c:v>
                </c:pt>
                <c:pt idx="473">
                  <c:v>1014.3</c:v>
                </c:pt>
                <c:pt idx="474">
                  <c:v>1014.3</c:v>
                </c:pt>
                <c:pt idx="475">
                  <c:v>1014.3</c:v>
                </c:pt>
                <c:pt idx="476">
                  <c:v>756.73</c:v>
                </c:pt>
                <c:pt idx="477">
                  <c:v>756.73</c:v>
                </c:pt>
                <c:pt idx="478">
                  <c:v>756.73</c:v>
                </c:pt>
                <c:pt idx="479">
                  <c:v>540.16999999999996</c:v>
                </c:pt>
                <c:pt idx="480">
                  <c:v>540.16999999999996</c:v>
                </c:pt>
                <c:pt idx="481">
                  <c:v>540.16999999999996</c:v>
                </c:pt>
                <c:pt idx="482">
                  <c:v>540.16999999999996</c:v>
                </c:pt>
                <c:pt idx="483">
                  <c:v>540.16999999999996</c:v>
                </c:pt>
                <c:pt idx="484">
                  <c:v>481.04</c:v>
                </c:pt>
                <c:pt idx="485">
                  <c:v>481.04</c:v>
                </c:pt>
                <c:pt idx="486">
                  <c:v>481.04</c:v>
                </c:pt>
                <c:pt idx="487">
                  <c:v>481.04</c:v>
                </c:pt>
                <c:pt idx="488">
                  <c:v>481.04</c:v>
                </c:pt>
                <c:pt idx="489">
                  <c:v>409.22</c:v>
                </c:pt>
                <c:pt idx="490">
                  <c:v>409.22</c:v>
                </c:pt>
                <c:pt idx="491">
                  <c:v>354.26</c:v>
                </c:pt>
                <c:pt idx="492">
                  <c:v>354.26</c:v>
                </c:pt>
                <c:pt idx="493">
                  <c:v>376.69</c:v>
                </c:pt>
                <c:pt idx="494">
                  <c:v>376.69</c:v>
                </c:pt>
                <c:pt idx="495">
                  <c:v>364.24</c:v>
                </c:pt>
                <c:pt idx="496">
                  <c:v>364.24</c:v>
                </c:pt>
                <c:pt idx="497">
                  <c:v>325.06</c:v>
                </c:pt>
                <c:pt idx="498">
                  <c:v>325.06</c:v>
                </c:pt>
                <c:pt idx="499">
                  <c:v>369.68</c:v>
                </c:pt>
                <c:pt idx="500">
                  <c:v>369.68</c:v>
                </c:pt>
                <c:pt idx="501">
                  <c:v>378.04</c:v>
                </c:pt>
                <c:pt idx="502">
                  <c:v>378.04</c:v>
                </c:pt>
                <c:pt idx="503">
                  <c:v>372.61</c:v>
                </c:pt>
                <c:pt idx="504">
                  <c:v>379.65</c:v>
                </c:pt>
                <c:pt idx="505">
                  <c:v>487.8</c:v>
                </c:pt>
                <c:pt idx="506">
                  <c:v>487.8</c:v>
                </c:pt>
                <c:pt idx="507">
                  <c:v>358.59</c:v>
                </c:pt>
                <c:pt idx="508">
                  <c:v>358.59</c:v>
                </c:pt>
                <c:pt idx="509">
                  <c:v>340.47</c:v>
                </c:pt>
                <c:pt idx="510">
                  <c:v>340.47</c:v>
                </c:pt>
                <c:pt idx="511">
                  <c:v>340.47</c:v>
                </c:pt>
                <c:pt idx="512">
                  <c:v>340.47</c:v>
                </c:pt>
                <c:pt idx="513">
                  <c:v>328.75</c:v>
                </c:pt>
                <c:pt idx="514">
                  <c:v>328.75</c:v>
                </c:pt>
                <c:pt idx="515">
                  <c:v>328.75</c:v>
                </c:pt>
                <c:pt idx="516">
                  <c:v>327.12</c:v>
                </c:pt>
                <c:pt idx="517">
                  <c:v>327.12</c:v>
                </c:pt>
                <c:pt idx="518">
                  <c:v>327.12</c:v>
                </c:pt>
                <c:pt idx="519">
                  <c:v>581.72</c:v>
                </c:pt>
                <c:pt idx="520">
                  <c:v>581.72</c:v>
                </c:pt>
                <c:pt idx="521">
                  <c:v>581.72</c:v>
                </c:pt>
                <c:pt idx="522">
                  <c:v>720.26</c:v>
                </c:pt>
                <c:pt idx="523">
                  <c:v>720.26</c:v>
                </c:pt>
                <c:pt idx="524">
                  <c:v>640.64</c:v>
                </c:pt>
                <c:pt idx="525">
                  <c:v>640.64</c:v>
                </c:pt>
                <c:pt idx="526">
                  <c:v>640.64</c:v>
                </c:pt>
                <c:pt idx="527">
                  <c:v>291.89</c:v>
                </c:pt>
                <c:pt idx="528">
                  <c:v>291.89</c:v>
                </c:pt>
                <c:pt idx="529">
                  <c:v>291.89</c:v>
                </c:pt>
                <c:pt idx="530">
                  <c:v>290.69</c:v>
                </c:pt>
                <c:pt idx="531">
                  <c:v>290.69</c:v>
                </c:pt>
                <c:pt idx="532">
                  <c:v>162.51</c:v>
                </c:pt>
                <c:pt idx="533">
                  <c:v>162.51</c:v>
                </c:pt>
                <c:pt idx="534">
                  <c:v>62.908999999999999</c:v>
                </c:pt>
                <c:pt idx="535">
                  <c:v>62.908999999999999</c:v>
                </c:pt>
                <c:pt idx="536">
                  <c:v>62.908999999999999</c:v>
                </c:pt>
                <c:pt idx="537">
                  <c:v>62.908999999999999</c:v>
                </c:pt>
                <c:pt idx="538">
                  <c:v>26.509</c:v>
                </c:pt>
                <c:pt idx="539">
                  <c:v>26.509</c:v>
                </c:pt>
                <c:pt idx="540">
                  <c:v>26.509</c:v>
                </c:pt>
                <c:pt idx="541">
                  <c:v>26.509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E-4A91-A8BA-1480DCBFD883}"/>
            </c:ext>
          </c:extLst>
        </c:ser>
        <c:ser>
          <c:idx val="2"/>
          <c:order val="1"/>
          <c:tx>
            <c:strRef>
              <c:f>'Data versus Time'!$E$49</c:f>
              <c:strCache>
                <c:ptCount val="1"/>
                <c:pt idx="0">
                  <c:v>Well-Resolved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'Data versus Time'!$A$50:$A$591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'Data versus Time'!$E$50:$E$591</c:f>
              <c:numCache>
                <c:formatCode>0</c:formatCode>
                <c:ptCount val="542"/>
                <c:pt idx="0">
                  <c:v>4166</c:v>
                </c:pt>
                <c:pt idx="1">
                  <c:v>4166</c:v>
                </c:pt>
                <c:pt idx="2">
                  <c:v>4062.5</c:v>
                </c:pt>
                <c:pt idx="3">
                  <c:v>4062.5</c:v>
                </c:pt>
                <c:pt idx="4">
                  <c:v>3941.5</c:v>
                </c:pt>
                <c:pt idx="5">
                  <c:v>3941.5</c:v>
                </c:pt>
                <c:pt idx="6">
                  <c:v>3741</c:v>
                </c:pt>
                <c:pt idx="7">
                  <c:v>3741</c:v>
                </c:pt>
                <c:pt idx="8">
                  <c:v>3703</c:v>
                </c:pt>
                <c:pt idx="9">
                  <c:v>3703</c:v>
                </c:pt>
                <c:pt idx="10">
                  <c:v>3703</c:v>
                </c:pt>
                <c:pt idx="11">
                  <c:v>3703</c:v>
                </c:pt>
                <c:pt idx="12">
                  <c:v>3726</c:v>
                </c:pt>
                <c:pt idx="13">
                  <c:v>3726</c:v>
                </c:pt>
                <c:pt idx="14">
                  <c:v>3726</c:v>
                </c:pt>
                <c:pt idx="15">
                  <c:v>3726</c:v>
                </c:pt>
                <c:pt idx="16">
                  <c:v>3498</c:v>
                </c:pt>
                <c:pt idx="17">
                  <c:v>3498</c:v>
                </c:pt>
                <c:pt idx="18">
                  <c:v>3498</c:v>
                </c:pt>
                <c:pt idx="19">
                  <c:v>3498</c:v>
                </c:pt>
                <c:pt idx="20">
                  <c:v>3498</c:v>
                </c:pt>
                <c:pt idx="21">
                  <c:v>3240</c:v>
                </c:pt>
                <c:pt idx="22">
                  <c:v>3240</c:v>
                </c:pt>
                <c:pt idx="23">
                  <c:v>3240</c:v>
                </c:pt>
                <c:pt idx="24">
                  <c:v>3055</c:v>
                </c:pt>
                <c:pt idx="25">
                  <c:v>3055</c:v>
                </c:pt>
                <c:pt idx="26">
                  <c:v>3055</c:v>
                </c:pt>
                <c:pt idx="27">
                  <c:v>3055</c:v>
                </c:pt>
                <c:pt idx="28">
                  <c:v>3055</c:v>
                </c:pt>
                <c:pt idx="29">
                  <c:v>2869</c:v>
                </c:pt>
                <c:pt idx="30">
                  <c:v>2869</c:v>
                </c:pt>
                <c:pt idx="31">
                  <c:v>2869</c:v>
                </c:pt>
                <c:pt idx="32">
                  <c:v>2869</c:v>
                </c:pt>
                <c:pt idx="33">
                  <c:v>2869</c:v>
                </c:pt>
                <c:pt idx="34">
                  <c:v>2967</c:v>
                </c:pt>
                <c:pt idx="35">
                  <c:v>2967</c:v>
                </c:pt>
                <c:pt idx="36">
                  <c:v>2967</c:v>
                </c:pt>
                <c:pt idx="37">
                  <c:v>2967</c:v>
                </c:pt>
                <c:pt idx="38">
                  <c:v>2747.5</c:v>
                </c:pt>
                <c:pt idx="39">
                  <c:v>2747.5</c:v>
                </c:pt>
                <c:pt idx="40">
                  <c:v>2747.5</c:v>
                </c:pt>
                <c:pt idx="41">
                  <c:v>2571.5</c:v>
                </c:pt>
                <c:pt idx="42">
                  <c:v>2571.5</c:v>
                </c:pt>
                <c:pt idx="43">
                  <c:v>2571.5</c:v>
                </c:pt>
                <c:pt idx="44">
                  <c:v>2571.5</c:v>
                </c:pt>
                <c:pt idx="45">
                  <c:v>2571.5</c:v>
                </c:pt>
                <c:pt idx="46">
                  <c:v>2571.5</c:v>
                </c:pt>
                <c:pt idx="47">
                  <c:v>2571.5</c:v>
                </c:pt>
                <c:pt idx="48">
                  <c:v>2571.5</c:v>
                </c:pt>
                <c:pt idx="49">
                  <c:v>2262</c:v>
                </c:pt>
                <c:pt idx="50">
                  <c:v>2262</c:v>
                </c:pt>
                <c:pt idx="51">
                  <c:v>2262</c:v>
                </c:pt>
                <c:pt idx="52">
                  <c:v>2262</c:v>
                </c:pt>
                <c:pt idx="53">
                  <c:v>2262</c:v>
                </c:pt>
                <c:pt idx="54">
                  <c:v>2262</c:v>
                </c:pt>
                <c:pt idx="55">
                  <c:v>2262</c:v>
                </c:pt>
                <c:pt idx="56">
                  <c:v>1741</c:v>
                </c:pt>
                <c:pt idx="57">
                  <c:v>1741</c:v>
                </c:pt>
                <c:pt idx="58">
                  <c:v>1627.5</c:v>
                </c:pt>
                <c:pt idx="59">
                  <c:v>1627.5</c:v>
                </c:pt>
                <c:pt idx="60">
                  <c:v>1627.5</c:v>
                </c:pt>
                <c:pt idx="61">
                  <c:v>1446</c:v>
                </c:pt>
                <c:pt idx="62">
                  <c:v>1446</c:v>
                </c:pt>
                <c:pt idx="63">
                  <c:v>1364.5</c:v>
                </c:pt>
                <c:pt idx="64">
                  <c:v>1364.5</c:v>
                </c:pt>
                <c:pt idx="65">
                  <c:v>1364.5</c:v>
                </c:pt>
                <c:pt idx="66">
                  <c:v>1783</c:v>
                </c:pt>
                <c:pt idx="67">
                  <c:v>1783</c:v>
                </c:pt>
                <c:pt idx="68">
                  <c:v>1783</c:v>
                </c:pt>
                <c:pt idx="69">
                  <c:v>2013</c:v>
                </c:pt>
                <c:pt idx="70">
                  <c:v>2013</c:v>
                </c:pt>
                <c:pt idx="71">
                  <c:v>2003.5</c:v>
                </c:pt>
                <c:pt idx="72">
                  <c:v>2003.5</c:v>
                </c:pt>
                <c:pt idx="73">
                  <c:v>2003.5</c:v>
                </c:pt>
                <c:pt idx="74">
                  <c:v>2003.5</c:v>
                </c:pt>
                <c:pt idx="75">
                  <c:v>2003.5</c:v>
                </c:pt>
                <c:pt idx="76">
                  <c:v>2003.5</c:v>
                </c:pt>
                <c:pt idx="77">
                  <c:v>2003.5</c:v>
                </c:pt>
                <c:pt idx="78">
                  <c:v>1887.5</c:v>
                </c:pt>
                <c:pt idx="79">
                  <c:v>1887.5</c:v>
                </c:pt>
                <c:pt idx="80">
                  <c:v>1887.5</c:v>
                </c:pt>
                <c:pt idx="81">
                  <c:v>1887.5</c:v>
                </c:pt>
                <c:pt idx="82">
                  <c:v>1887.5</c:v>
                </c:pt>
                <c:pt idx="83">
                  <c:v>1887.5</c:v>
                </c:pt>
                <c:pt idx="84">
                  <c:v>1713</c:v>
                </c:pt>
                <c:pt idx="85">
                  <c:v>1651</c:v>
                </c:pt>
                <c:pt idx="86">
                  <c:v>1581</c:v>
                </c:pt>
                <c:pt idx="87">
                  <c:v>1581</c:v>
                </c:pt>
                <c:pt idx="88">
                  <c:v>1531.5</c:v>
                </c:pt>
                <c:pt idx="89">
                  <c:v>1531.5</c:v>
                </c:pt>
                <c:pt idx="90">
                  <c:v>1509.5</c:v>
                </c:pt>
                <c:pt idx="91">
                  <c:v>1509.5</c:v>
                </c:pt>
                <c:pt idx="92">
                  <c:v>1461.5</c:v>
                </c:pt>
                <c:pt idx="93">
                  <c:v>1461.5</c:v>
                </c:pt>
                <c:pt idx="94">
                  <c:v>1478.3</c:v>
                </c:pt>
                <c:pt idx="95">
                  <c:v>1478.3</c:v>
                </c:pt>
                <c:pt idx="96">
                  <c:v>1419</c:v>
                </c:pt>
                <c:pt idx="97">
                  <c:v>1419</c:v>
                </c:pt>
                <c:pt idx="98">
                  <c:v>1393.7</c:v>
                </c:pt>
                <c:pt idx="99">
                  <c:v>1393.7</c:v>
                </c:pt>
                <c:pt idx="100">
                  <c:v>1327</c:v>
                </c:pt>
                <c:pt idx="101">
                  <c:v>1327</c:v>
                </c:pt>
                <c:pt idx="102">
                  <c:v>1327</c:v>
                </c:pt>
                <c:pt idx="103">
                  <c:v>1327</c:v>
                </c:pt>
                <c:pt idx="104">
                  <c:v>1236.7</c:v>
                </c:pt>
                <c:pt idx="105">
                  <c:v>1236.7</c:v>
                </c:pt>
                <c:pt idx="106">
                  <c:v>1236.7</c:v>
                </c:pt>
                <c:pt idx="107">
                  <c:v>1236.7</c:v>
                </c:pt>
                <c:pt idx="108">
                  <c:v>1199.3</c:v>
                </c:pt>
                <c:pt idx="109">
                  <c:v>1199.3</c:v>
                </c:pt>
                <c:pt idx="110">
                  <c:v>1199.3</c:v>
                </c:pt>
                <c:pt idx="111">
                  <c:v>1199.3</c:v>
                </c:pt>
                <c:pt idx="112">
                  <c:v>1166.5</c:v>
                </c:pt>
                <c:pt idx="113">
                  <c:v>1166.5</c:v>
                </c:pt>
                <c:pt idx="114">
                  <c:v>1166.5</c:v>
                </c:pt>
                <c:pt idx="115">
                  <c:v>1166.5</c:v>
                </c:pt>
                <c:pt idx="116">
                  <c:v>1166.5</c:v>
                </c:pt>
                <c:pt idx="117">
                  <c:v>1166.5</c:v>
                </c:pt>
                <c:pt idx="118">
                  <c:v>1166.5</c:v>
                </c:pt>
                <c:pt idx="119">
                  <c:v>1143</c:v>
                </c:pt>
                <c:pt idx="120">
                  <c:v>1143</c:v>
                </c:pt>
                <c:pt idx="121">
                  <c:v>1143</c:v>
                </c:pt>
                <c:pt idx="122">
                  <c:v>1143</c:v>
                </c:pt>
                <c:pt idx="123">
                  <c:v>1143</c:v>
                </c:pt>
                <c:pt idx="124">
                  <c:v>1143</c:v>
                </c:pt>
                <c:pt idx="125">
                  <c:v>1067.5</c:v>
                </c:pt>
                <c:pt idx="126">
                  <c:v>1067.5</c:v>
                </c:pt>
                <c:pt idx="127">
                  <c:v>1067.5</c:v>
                </c:pt>
                <c:pt idx="128">
                  <c:v>1036.5</c:v>
                </c:pt>
                <c:pt idx="129">
                  <c:v>1036.5</c:v>
                </c:pt>
                <c:pt idx="130">
                  <c:v>997</c:v>
                </c:pt>
                <c:pt idx="131">
                  <c:v>997</c:v>
                </c:pt>
                <c:pt idx="132">
                  <c:v>997</c:v>
                </c:pt>
                <c:pt idx="133">
                  <c:v>997</c:v>
                </c:pt>
                <c:pt idx="134">
                  <c:v>982</c:v>
                </c:pt>
                <c:pt idx="135">
                  <c:v>982</c:v>
                </c:pt>
                <c:pt idx="136">
                  <c:v>982</c:v>
                </c:pt>
                <c:pt idx="137">
                  <c:v>966.5</c:v>
                </c:pt>
                <c:pt idx="138">
                  <c:v>966.5</c:v>
                </c:pt>
                <c:pt idx="139">
                  <c:v>934</c:v>
                </c:pt>
                <c:pt idx="140">
                  <c:v>934</c:v>
                </c:pt>
                <c:pt idx="141">
                  <c:v>900</c:v>
                </c:pt>
                <c:pt idx="142">
                  <c:v>900</c:v>
                </c:pt>
                <c:pt idx="143">
                  <c:v>886</c:v>
                </c:pt>
                <c:pt idx="144">
                  <c:v>886</c:v>
                </c:pt>
                <c:pt idx="145">
                  <c:v>886</c:v>
                </c:pt>
                <c:pt idx="146">
                  <c:v>989</c:v>
                </c:pt>
                <c:pt idx="147">
                  <c:v>989</c:v>
                </c:pt>
                <c:pt idx="148">
                  <c:v>989</c:v>
                </c:pt>
                <c:pt idx="149">
                  <c:v>1003.5</c:v>
                </c:pt>
                <c:pt idx="150">
                  <c:v>1003.5</c:v>
                </c:pt>
                <c:pt idx="151">
                  <c:v>1016.5</c:v>
                </c:pt>
                <c:pt idx="152">
                  <c:v>1016.5</c:v>
                </c:pt>
                <c:pt idx="153">
                  <c:v>1016.5</c:v>
                </c:pt>
                <c:pt idx="154">
                  <c:v>1024</c:v>
                </c:pt>
                <c:pt idx="155">
                  <c:v>1024</c:v>
                </c:pt>
                <c:pt idx="156">
                  <c:v>1026.3</c:v>
                </c:pt>
                <c:pt idx="157">
                  <c:v>1026.3</c:v>
                </c:pt>
                <c:pt idx="158">
                  <c:v>970.33</c:v>
                </c:pt>
                <c:pt idx="159">
                  <c:v>970.33</c:v>
                </c:pt>
                <c:pt idx="160">
                  <c:v>974.33</c:v>
                </c:pt>
                <c:pt idx="161">
                  <c:v>974.33</c:v>
                </c:pt>
                <c:pt idx="162">
                  <c:v>941.67</c:v>
                </c:pt>
                <c:pt idx="163">
                  <c:v>933.33</c:v>
                </c:pt>
                <c:pt idx="164">
                  <c:v>931</c:v>
                </c:pt>
                <c:pt idx="165">
                  <c:v>922</c:v>
                </c:pt>
                <c:pt idx="166">
                  <c:v>871.33</c:v>
                </c:pt>
                <c:pt idx="167">
                  <c:v>852.67</c:v>
                </c:pt>
                <c:pt idx="168">
                  <c:v>844</c:v>
                </c:pt>
                <c:pt idx="169">
                  <c:v>844</c:v>
                </c:pt>
                <c:pt idx="170">
                  <c:v>782.5</c:v>
                </c:pt>
                <c:pt idx="171">
                  <c:v>782.5</c:v>
                </c:pt>
                <c:pt idx="172">
                  <c:v>715</c:v>
                </c:pt>
                <c:pt idx="173">
                  <c:v>715</c:v>
                </c:pt>
                <c:pt idx="174">
                  <c:v>715</c:v>
                </c:pt>
                <c:pt idx="175">
                  <c:v>715</c:v>
                </c:pt>
                <c:pt idx="176">
                  <c:v>649</c:v>
                </c:pt>
                <c:pt idx="177">
                  <c:v>649</c:v>
                </c:pt>
                <c:pt idx="178">
                  <c:v>649</c:v>
                </c:pt>
                <c:pt idx="179">
                  <c:v>649</c:v>
                </c:pt>
                <c:pt idx="180">
                  <c:v>660.5</c:v>
                </c:pt>
                <c:pt idx="181">
                  <c:v>660.5</c:v>
                </c:pt>
                <c:pt idx="182">
                  <c:v>660.5</c:v>
                </c:pt>
                <c:pt idx="183">
                  <c:v>661</c:v>
                </c:pt>
                <c:pt idx="184">
                  <c:v>661</c:v>
                </c:pt>
                <c:pt idx="185">
                  <c:v>661</c:v>
                </c:pt>
                <c:pt idx="186">
                  <c:v>661</c:v>
                </c:pt>
                <c:pt idx="187">
                  <c:v>627.5</c:v>
                </c:pt>
                <c:pt idx="188">
                  <c:v>627.5</c:v>
                </c:pt>
                <c:pt idx="189">
                  <c:v>627.5</c:v>
                </c:pt>
                <c:pt idx="190">
                  <c:v>574.5</c:v>
                </c:pt>
                <c:pt idx="191">
                  <c:v>574.5</c:v>
                </c:pt>
                <c:pt idx="192">
                  <c:v>574.5</c:v>
                </c:pt>
                <c:pt idx="193">
                  <c:v>574.5</c:v>
                </c:pt>
                <c:pt idx="194">
                  <c:v>507</c:v>
                </c:pt>
                <c:pt idx="195">
                  <c:v>507</c:v>
                </c:pt>
                <c:pt idx="196">
                  <c:v>507</c:v>
                </c:pt>
                <c:pt idx="197">
                  <c:v>451.5</c:v>
                </c:pt>
                <c:pt idx="198">
                  <c:v>451.5</c:v>
                </c:pt>
                <c:pt idx="199">
                  <c:v>409</c:v>
                </c:pt>
                <c:pt idx="200">
                  <c:v>513</c:v>
                </c:pt>
                <c:pt idx="201">
                  <c:v>513</c:v>
                </c:pt>
                <c:pt idx="202">
                  <c:v>513</c:v>
                </c:pt>
                <c:pt idx="203">
                  <c:v>513</c:v>
                </c:pt>
                <c:pt idx="204">
                  <c:v>573.33000000000004</c:v>
                </c:pt>
                <c:pt idx="205">
                  <c:v>573.33000000000004</c:v>
                </c:pt>
                <c:pt idx="206">
                  <c:v>573.33000000000004</c:v>
                </c:pt>
                <c:pt idx="207">
                  <c:v>573.33000000000004</c:v>
                </c:pt>
                <c:pt idx="208">
                  <c:v>595.66999999999996</c:v>
                </c:pt>
                <c:pt idx="209">
                  <c:v>595.66999999999996</c:v>
                </c:pt>
                <c:pt idx="210">
                  <c:v>595.66999999999996</c:v>
                </c:pt>
                <c:pt idx="211">
                  <c:v>595.66999999999996</c:v>
                </c:pt>
                <c:pt idx="212">
                  <c:v>595.66999999999996</c:v>
                </c:pt>
                <c:pt idx="213">
                  <c:v>615</c:v>
                </c:pt>
                <c:pt idx="214">
                  <c:v>615</c:v>
                </c:pt>
                <c:pt idx="215">
                  <c:v>615</c:v>
                </c:pt>
                <c:pt idx="216">
                  <c:v>615</c:v>
                </c:pt>
                <c:pt idx="217">
                  <c:v>628.5</c:v>
                </c:pt>
                <c:pt idx="218">
                  <c:v>628.5</c:v>
                </c:pt>
                <c:pt idx="219">
                  <c:v>628.5</c:v>
                </c:pt>
                <c:pt idx="220">
                  <c:v>628.5</c:v>
                </c:pt>
                <c:pt idx="221">
                  <c:v>628.5</c:v>
                </c:pt>
                <c:pt idx="222">
                  <c:v>628.5</c:v>
                </c:pt>
                <c:pt idx="223">
                  <c:v>621.5</c:v>
                </c:pt>
                <c:pt idx="224">
                  <c:v>621.5</c:v>
                </c:pt>
                <c:pt idx="225">
                  <c:v>621.5</c:v>
                </c:pt>
                <c:pt idx="226">
                  <c:v>621.5</c:v>
                </c:pt>
                <c:pt idx="227">
                  <c:v>621.5</c:v>
                </c:pt>
                <c:pt idx="228">
                  <c:v>574.5</c:v>
                </c:pt>
                <c:pt idx="229">
                  <c:v>574.5</c:v>
                </c:pt>
                <c:pt idx="230">
                  <c:v>574.5</c:v>
                </c:pt>
                <c:pt idx="231">
                  <c:v>574.5</c:v>
                </c:pt>
                <c:pt idx="232">
                  <c:v>574.5</c:v>
                </c:pt>
                <c:pt idx="233">
                  <c:v>488.5</c:v>
                </c:pt>
                <c:pt idx="234">
                  <c:v>488.5</c:v>
                </c:pt>
                <c:pt idx="235">
                  <c:v>488.5</c:v>
                </c:pt>
                <c:pt idx="236">
                  <c:v>488.5</c:v>
                </c:pt>
                <c:pt idx="237">
                  <c:v>434.33</c:v>
                </c:pt>
                <c:pt idx="238">
                  <c:v>434.33</c:v>
                </c:pt>
                <c:pt idx="239">
                  <c:v>434.33</c:v>
                </c:pt>
                <c:pt idx="240">
                  <c:v>384.67</c:v>
                </c:pt>
                <c:pt idx="241">
                  <c:v>384.67</c:v>
                </c:pt>
                <c:pt idx="242">
                  <c:v>384.67</c:v>
                </c:pt>
                <c:pt idx="243">
                  <c:v>330</c:v>
                </c:pt>
                <c:pt idx="244">
                  <c:v>330</c:v>
                </c:pt>
                <c:pt idx="245">
                  <c:v>282</c:v>
                </c:pt>
                <c:pt idx="246">
                  <c:v>282</c:v>
                </c:pt>
                <c:pt idx="247">
                  <c:v>282</c:v>
                </c:pt>
                <c:pt idx="248">
                  <c:v>236.5</c:v>
                </c:pt>
                <c:pt idx="249">
                  <c:v>236.5</c:v>
                </c:pt>
                <c:pt idx="250">
                  <c:v>208.5</c:v>
                </c:pt>
                <c:pt idx="251">
                  <c:v>423.5</c:v>
                </c:pt>
                <c:pt idx="252">
                  <c:v>423.5</c:v>
                </c:pt>
                <c:pt idx="253">
                  <c:v>423.5</c:v>
                </c:pt>
                <c:pt idx="254">
                  <c:v>576</c:v>
                </c:pt>
                <c:pt idx="255">
                  <c:v>576</c:v>
                </c:pt>
                <c:pt idx="256">
                  <c:v>576</c:v>
                </c:pt>
                <c:pt idx="257">
                  <c:v>576</c:v>
                </c:pt>
                <c:pt idx="258">
                  <c:v>576</c:v>
                </c:pt>
                <c:pt idx="259">
                  <c:v>576</c:v>
                </c:pt>
                <c:pt idx="260">
                  <c:v>576</c:v>
                </c:pt>
                <c:pt idx="261">
                  <c:v>836.5</c:v>
                </c:pt>
                <c:pt idx="262">
                  <c:v>836.5</c:v>
                </c:pt>
                <c:pt idx="263">
                  <c:v>836.5</c:v>
                </c:pt>
                <c:pt idx="264">
                  <c:v>836.5</c:v>
                </c:pt>
                <c:pt idx="265">
                  <c:v>836.5</c:v>
                </c:pt>
                <c:pt idx="266">
                  <c:v>932</c:v>
                </c:pt>
                <c:pt idx="267">
                  <c:v>932</c:v>
                </c:pt>
                <c:pt idx="268">
                  <c:v>932</c:v>
                </c:pt>
                <c:pt idx="269">
                  <c:v>932</c:v>
                </c:pt>
                <c:pt idx="270">
                  <c:v>932</c:v>
                </c:pt>
                <c:pt idx="271">
                  <c:v>965.33</c:v>
                </c:pt>
                <c:pt idx="272">
                  <c:v>965.33</c:v>
                </c:pt>
                <c:pt idx="273">
                  <c:v>965.33</c:v>
                </c:pt>
                <c:pt idx="274">
                  <c:v>965.33</c:v>
                </c:pt>
                <c:pt idx="275">
                  <c:v>965.33</c:v>
                </c:pt>
                <c:pt idx="276">
                  <c:v>929</c:v>
                </c:pt>
                <c:pt idx="277">
                  <c:v>929</c:v>
                </c:pt>
                <c:pt idx="278">
                  <c:v>929</c:v>
                </c:pt>
                <c:pt idx="279">
                  <c:v>929</c:v>
                </c:pt>
                <c:pt idx="280">
                  <c:v>899.67</c:v>
                </c:pt>
                <c:pt idx="281">
                  <c:v>899.67</c:v>
                </c:pt>
                <c:pt idx="282">
                  <c:v>899.67</c:v>
                </c:pt>
                <c:pt idx="283">
                  <c:v>899.67</c:v>
                </c:pt>
                <c:pt idx="284">
                  <c:v>899.67</c:v>
                </c:pt>
                <c:pt idx="285">
                  <c:v>909</c:v>
                </c:pt>
                <c:pt idx="286">
                  <c:v>909</c:v>
                </c:pt>
                <c:pt idx="287">
                  <c:v>909</c:v>
                </c:pt>
                <c:pt idx="288">
                  <c:v>909</c:v>
                </c:pt>
                <c:pt idx="289">
                  <c:v>909</c:v>
                </c:pt>
                <c:pt idx="290">
                  <c:v>857.5</c:v>
                </c:pt>
                <c:pt idx="291">
                  <c:v>857.5</c:v>
                </c:pt>
                <c:pt idx="292">
                  <c:v>857.5</c:v>
                </c:pt>
                <c:pt idx="293">
                  <c:v>857.5</c:v>
                </c:pt>
                <c:pt idx="294">
                  <c:v>857.5</c:v>
                </c:pt>
                <c:pt idx="295">
                  <c:v>816</c:v>
                </c:pt>
                <c:pt idx="296">
                  <c:v>816</c:v>
                </c:pt>
                <c:pt idx="297">
                  <c:v>783</c:v>
                </c:pt>
                <c:pt idx="298">
                  <c:v>783</c:v>
                </c:pt>
                <c:pt idx="299">
                  <c:v>834</c:v>
                </c:pt>
                <c:pt idx="300">
                  <c:v>834</c:v>
                </c:pt>
                <c:pt idx="301">
                  <c:v>834</c:v>
                </c:pt>
                <c:pt idx="302">
                  <c:v>834</c:v>
                </c:pt>
                <c:pt idx="303">
                  <c:v>834</c:v>
                </c:pt>
                <c:pt idx="304">
                  <c:v>846.5</c:v>
                </c:pt>
                <c:pt idx="305">
                  <c:v>846.5</c:v>
                </c:pt>
                <c:pt idx="306">
                  <c:v>846.5</c:v>
                </c:pt>
                <c:pt idx="307">
                  <c:v>878.5</c:v>
                </c:pt>
                <c:pt idx="308">
                  <c:v>878.5</c:v>
                </c:pt>
                <c:pt idx="309">
                  <c:v>878.5</c:v>
                </c:pt>
                <c:pt idx="310">
                  <c:v>847</c:v>
                </c:pt>
                <c:pt idx="311">
                  <c:v>847</c:v>
                </c:pt>
                <c:pt idx="312">
                  <c:v>803.5</c:v>
                </c:pt>
                <c:pt idx="313">
                  <c:v>803.5</c:v>
                </c:pt>
                <c:pt idx="314">
                  <c:v>803.5</c:v>
                </c:pt>
                <c:pt idx="315">
                  <c:v>774</c:v>
                </c:pt>
                <c:pt idx="316">
                  <c:v>774</c:v>
                </c:pt>
                <c:pt idx="317">
                  <c:v>774</c:v>
                </c:pt>
                <c:pt idx="318">
                  <c:v>774</c:v>
                </c:pt>
                <c:pt idx="319">
                  <c:v>767.5</c:v>
                </c:pt>
                <c:pt idx="320">
                  <c:v>767.5</c:v>
                </c:pt>
                <c:pt idx="321">
                  <c:v>767.5</c:v>
                </c:pt>
                <c:pt idx="322">
                  <c:v>767.5</c:v>
                </c:pt>
                <c:pt idx="323">
                  <c:v>948</c:v>
                </c:pt>
                <c:pt idx="324">
                  <c:v>948</c:v>
                </c:pt>
                <c:pt idx="325">
                  <c:v>948</c:v>
                </c:pt>
                <c:pt idx="326">
                  <c:v>948</c:v>
                </c:pt>
                <c:pt idx="327">
                  <c:v>1043.5</c:v>
                </c:pt>
                <c:pt idx="328">
                  <c:v>1043.5</c:v>
                </c:pt>
                <c:pt idx="329">
                  <c:v>1043.5</c:v>
                </c:pt>
                <c:pt idx="330">
                  <c:v>1043.5</c:v>
                </c:pt>
                <c:pt idx="331">
                  <c:v>1043.5</c:v>
                </c:pt>
                <c:pt idx="332">
                  <c:v>1043.5</c:v>
                </c:pt>
                <c:pt idx="333">
                  <c:v>1043.5</c:v>
                </c:pt>
                <c:pt idx="334">
                  <c:v>1043.5</c:v>
                </c:pt>
                <c:pt idx="335">
                  <c:v>1043.5</c:v>
                </c:pt>
                <c:pt idx="336">
                  <c:v>1004</c:v>
                </c:pt>
                <c:pt idx="337">
                  <c:v>1004</c:v>
                </c:pt>
                <c:pt idx="338">
                  <c:v>1004</c:v>
                </c:pt>
                <c:pt idx="339">
                  <c:v>1004</c:v>
                </c:pt>
                <c:pt idx="340">
                  <c:v>1004</c:v>
                </c:pt>
                <c:pt idx="341">
                  <c:v>1004</c:v>
                </c:pt>
                <c:pt idx="342">
                  <c:v>1004</c:v>
                </c:pt>
                <c:pt idx="343">
                  <c:v>1004</c:v>
                </c:pt>
                <c:pt idx="344">
                  <c:v>1004</c:v>
                </c:pt>
                <c:pt idx="345">
                  <c:v>1004</c:v>
                </c:pt>
                <c:pt idx="346">
                  <c:v>932.5</c:v>
                </c:pt>
                <c:pt idx="347">
                  <c:v>932.5</c:v>
                </c:pt>
                <c:pt idx="348">
                  <c:v>932.5</c:v>
                </c:pt>
                <c:pt idx="349">
                  <c:v>932.5</c:v>
                </c:pt>
                <c:pt idx="350">
                  <c:v>932.5</c:v>
                </c:pt>
                <c:pt idx="351">
                  <c:v>932.5</c:v>
                </c:pt>
                <c:pt idx="352">
                  <c:v>932.5</c:v>
                </c:pt>
                <c:pt idx="353">
                  <c:v>801.5</c:v>
                </c:pt>
                <c:pt idx="354">
                  <c:v>801.5</c:v>
                </c:pt>
                <c:pt idx="355">
                  <c:v>801.5</c:v>
                </c:pt>
                <c:pt idx="356">
                  <c:v>801.5</c:v>
                </c:pt>
                <c:pt idx="357">
                  <c:v>801.5</c:v>
                </c:pt>
                <c:pt idx="358">
                  <c:v>801.5</c:v>
                </c:pt>
                <c:pt idx="359">
                  <c:v>801.5</c:v>
                </c:pt>
                <c:pt idx="360">
                  <c:v>716.33</c:v>
                </c:pt>
                <c:pt idx="361">
                  <c:v>716.33</c:v>
                </c:pt>
                <c:pt idx="362">
                  <c:v>716.33</c:v>
                </c:pt>
                <c:pt idx="363">
                  <c:v>716.33</c:v>
                </c:pt>
                <c:pt idx="364">
                  <c:v>716.33</c:v>
                </c:pt>
                <c:pt idx="365">
                  <c:v>675.67</c:v>
                </c:pt>
                <c:pt idx="366">
                  <c:v>675.67</c:v>
                </c:pt>
                <c:pt idx="367">
                  <c:v>675.67</c:v>
                </c:pt>
                <c:pt idx="368">
                  <c:v>675.67</c:v>
                </c:pt>
                <c:pt idx="369">
                  <c:v>675.67</c:v>
                </c:pt>
                <c:pt idx="370">
                  <c:v>653</c:v>
                </c:pt>
                <c:pt idx="371">
                  <c:v>653</c:v>
                </c:pt>
                <c:pt idx="372">
                  <c:v>653</c:v>
                </c:pt>
                <c:pt idx="373">
                  <c:v>653</c:v>
                </c:pt>
                <c:pt idx="374">
                  <c:v>653</c:v>
                </c:pt>
                <c:pt idx="375">
                  <c:v>765.33</c:v>
                </c:pt>
                <c:pt idx="376">
                  <c:v>765.33</c:v>
                </c:pt>
                <c:pt idx="377">
                  <c:v>765.33</c:v>
                </c:pt>
                <c:pt idx="378">
                  <c:v>765.33</c:v>
                </c:pt>
                <c:pt idx="379">
                  <c:v>830.67</c:v>
                </c:pt>
                <c:pt idx="380">
                  <c:v>830.67</c:v>
                </c:pt>
                <c:pt idx="381">
                  <c:v>830.67</c:v>
                </c:pt>
                <c:pt idx="382">
                  <c:v>879</c:v>
                </c:pt>
                <c:pt idx="383">
                  <c:v>879</c:v>
                </c:pt>
                <c:pt idx="384">
                  <c:v>879</c:v>
                </c:pt>
                <c:pt idx="385">
                  <c:v>879</c:v>
                </c:pt>
                <c:pt idx="386">
                  <c:v>1030</c:v>
                </c:pt>
                <c:pt idx="387">
                  <c:v>1030</c:v>
                </c:pt>
                <c:pt idx="388">
                  <c:v>1030</c:v>
                </c:pt>
                <c:pt idx="389">
                  <c:v>1109</c:v>
                </c:pt>
                <c:pt idx="390">
                  <c:v>1109</c:v>
                </c:pt>
                <c:pt idx="391">
                  <c:v>1109</c:v>
                </c:pt>
                <c:pt idx="392">
                  <c:v>1194</c:v>
                </c:pt>
                <c:pt idx="393">
                  <c:v>1194</c:v>
                </c:pt>
                <c:pt idx="394">
                  <c:v>1194</c:v>
                </c:pt>
                <c:pt idx="395">
                  <c:v>1219.5</c:v>
                </c:pt>
                <c:pt idx="396">
                  <c:v>1219.5</c:v>
                </c:pt>
                <c:pt idx="397">
                  <c:v>1219.5</c:v>
                </c:pt>
                <c:pt idx="398">
                  <c:v>1248</c:v>
                </c:pt>
                <c:pt idx="399">
                  <c:v>1248</c:v>
                </c:pt>
                <c:pt idx="400">
                  <c:v>1248</c:v>
                </c:pt>
                <c:pt idx="401">
                  <c:v>1248</c:v>
                </c:pt>
                <c:pt idx="402">
                  <c:v>1248</c:v>
                </c:pt>
                <c:pt idx="403">
                  <c:v>1207.5</c:v>
                </c:pt>
                <c:pt idx="404">
                  <c:v>1207.5</c:v>
                </c:pt>
                <c:pt idx="405">
                  <c:v>1207.5</c:v>
                </c:pt>
                <c:pt idx="406">
                  <c:v>1207.5</c:v>
                </c:pt>
                <c:pt idx="407">
                  <c:v>1075.5</c:v>
                </c:pt>
                <c:pt idx="408">
                  <c:v>1075.5</c:v>
                </c:pt>
                <c:pt idx="409">
                  <c:v>1075.5</c:v>
                </c:pt>
                <c:pt idx="410">
                  <c:v>1006.5</c:v>
                </c:pt>
                <c:pt idx="411">
                  <c:v>1006.5</c:v>
                </c:pt>
                <c:pt idx="412">
                  <c:v>962</c:v>
                </c:pt>
                <c:pt idx="413">
                  <c:v>962</c:v>
                </c:pt>
                <c:pt idx="414">
                  <c:v>918.5</c:v>
                </c:pt>
                <c:pt idx="415">
                  <c:v>918.5</c:v>
                </c:pt>
                <c:pt idx="416">
                  <c:v>950</c:v>
                </c:pt>
                <c:pt idx="417">
                  <c:v>950</c:v>
                </c:pt>
                <c:pt idx="418">
                  <c:v>950</c:v>
                </c:pt>
                <c:pt idx="419">
                  <c:v>1026</c:v>
                </c:pt>
                <c:pt idx="420">
                  <c:v>1026</c:v>
                </c:pt>
                <c:pt idx="421">
                  <c:v>1026</c:v>
                </c:pt>
                <c:pt idx="422">
                  <c:v>1093</c:v>
                </c:pt>
                <c:pt idx="423">
                  <c:v>1107.5</c:v>
                </c:pt>
                <c:pt idx="424">
                  <c:v>1107.5</c:v>
                </c:pt>
                <c:pt idx="425">
                  <c:v>1107.5</c:v>
                </c:pt>
                <c:pt idx="426">
                  <c:v>1107.5</c:v>
                </c:pt>
                <c:pt idx="427">
                  <c:v>1047.5</c:v>
                </c:pt>
                <c:pt idx="428">
                  <c:v>1047.5</c:v>
                </c:pt>
                <c:pt idx="429">
                  <c:v>926</c:v>
                </c:pt>
                <c:pt idx="430">
                  <c:v>926</c:v>
                </c:pt>
                <c:pt idx="431">
                  <c:v>926</c:v>
                </c:pt>
                <c:pt idx="432">
                  <c:v>926</c:v>
                </c:pt>
                <c:pt idx="433">
                  <c:v>926</c:v>
                </c:pt>
                <c:pt idx="434">
                  <c:v>926</c:v>
                </c:pt>
                <c:pt idx="435">
                  <c:v>926</c:v>
                </c:pt>
                <c:pt idx="436">
                  <c:v>801.33</c:v>
                </c:pt>
                <c:pt idx="437">
                  <c:v>801.33</c:v>
                </c:pt>
                <c:pt idx="438">
                  <c:v>801.33</c:v>
                </c:pt>
                <c:pt idx="439">
                  <c:v>726.67</c:v>
                </c:pt>
                <c:pt idx="440">
                  <c:v>726.67</c:v>
                </c:pt>
                <c:pt idx="441">
                  <c:v>726.67</c:v>
                </c:pt>
                <c:pt idx="442">
                  <c:v>726.67</c:v>
                </c:pt>
                <c:pt idx="443">
                  <c:v>726.67</c:v>
                </c:pt>
                <c:pt idx="444">
                  <c:v>847.67</c:v>
                </c:pt>
                <c:pt idx="445">
                  <c:v>847.67</c:v>
                </c:pt>
                <c:pt idx="446">
                  <c:v>1170.7</c:v>
                </c:pt>
                <c:pt idx="447">
                  <c:v>1170.7</c:v>
                </c:pt>
                <c:pt idx="448">
                  <c:v>1197.7</c:v>
                </c:pt>
                <c:pt idx="449">
                  <c:v>1243</c:v>
                </c:pt>
                <c:pt idx="450">
                  <c:v>1243</c:v>
                </c:pt>
                <c:pt idx="451">
                  <c:v>1243</c:v>
                </c:pt>
                <c:pt idx="452">
                  <c:v>1243</c:v>
                </c:pt>
                <c:pt idx="453">
                  <c:v>1278.3</c:v>
                </c:pt>
                <c:pt idx="454">
                  <c:v>1278.3</c:v>
                </c:pt>
                <c:pt idx="455">
                  <c:v>1278.3</c:v>
                </c:pt>
                <c:pt idx="456">
                  <c:v>1278.3</c:v>
                </c:pt>
                <c:pt idx="457">
                  <c:v>1244.7</c:v>
                </c:pt>
                <c:pt idx="458">
                  <c:v>1244.7</c:v>
                </c:pt>
                <c:pt idx="459">
                  <c:v>1244.7</c:v>
                </c:pt>
                <c:pt idx="460">
                  <c:v>1244.7</c:v>
                </c:pt>
                <c:pt idx="461">
                  <c:v>1051</c:v>
                </c:pt>
                <c:pt idx="462">
                  <c:v>1051</c:v>
                </c:pt>
                <c:pt idx="463">
                  <c:v>929.5</c:v>
                </c:pt>
                <c:pt idx="464">
                  <c:v>815.5</c:v>
                </c:pt>
                <c:pt idx="465">
                  <c:v>815.5</c:v>
                </c:pt>
                <c:pt idx="466">
                  <c:v>815.5</c:v>
                </c:pt>
                <c:pt idx="467">
                  <c:v>815.5</c:v>
                </c:pt>
                <c:pt idx="468">
                  <c:v>763.5</c:v>
                </c:pt>
                <c:pt idx="469">
                  <c:v>763.5</c:v>
                </c:pt>
                <c:pt idx="470">
                  <c:v>763.5</c:v>
                </c:pt>
                <c:pt idx="471">
                  <c:v>763.5</c:v>
                </c:pt>
                <c:pt idx="472">
                  <c:v>678</c:v>
                </c:pt>
                <c:pt idx="473">
                  <c:v>678</c:v>
                </c:pt>
                <c:pt idx="474">
                  <c:v>678</c:v>
                </c:pt>
                <c:pt idx="475">
                  <c:v>678</c:v>
                </c:pt>
                <c:pt idx="476">
                  <c:v>439</c:v>
                </c:pt>
                <c:pt idx="477">
                  <c:v>439</c:v>
                </c:pt>
                <c:pt idx="478">
                  <c:v>439</c:v>
                </c:pt>
                <c:pt idx="479">
                  <c:v>318</c:v>
                </c:pt>
                <c:pt idx="480">
                  <c:v>318</c:v>
                </c:pt>
                <c:pt idx="481">
                  <c:v>318</c:v>
                </c:pt>
                <c:pt idx="482">
                  <c:v>318</c:v>
                </c:pt>
                <c:pt idx="483">
                  <c:v>318</c:v>
                </c:pt>
                <c:pt idx="484">
                  <c:v>264.5</c:v>
                </c:pt>
                <c:pt idx="485">
                  <c:v>264.5</c:v>
                </c:pt>
                <c:pt idx="486">
                  <c:v>264.5</c:v>
                </c:pt>
                <c:pt idx="487">
                  <c:v>264.5</c:v>
                </c:pt>
                <c:pt idx="488">
                  <c:v>264.5</c:v>
                </c:pt>
                <c:pt idx="489">
                  <c:v>219.5</c:v>
                </c:pt>
                <c:pt idx="490">
                  <c:v>219.5</c:v>
                </c:pt>
                <c:pt idx="491">
                  <c:v>205.5</c:v>
                </c:pt>
                <c:pt idx="492">
                  <c:v>205.5</c:v>
                </c:pt>
                <c:pt idx="493">
                  <c:v>191</c:v>
                </c:pt>
                <c:pt idx="494">
                  <c:v>191</c:v>
                </c:pt>
                <c:pt idx="495">
                  <c:v>177</c:v>
                </c:pt>
                <c:pt idx="496">
                  <c:v>177</c:v>
                </c:pt>
                <c:pt idx="497">
                  <c:v>170.5</c:v>
                </c:pt>
                <c:pt idx="498">
                  <c:v>170.5</c:v>
                </c:pt>
                <c:pt idx="499">
                  <c:v>183</c:v>
                </c:pt>
                <c:pt idx="500">
                  <c:v>183</c:v>
                </c:pt>
                <c:pt idx="501">
                  <c:v>215.67</c:v>
                </c:pt>
                <c:pt idx="502">
                  <c:v>215.67</c:v>
                </c:pt>
                <c:pt idx="503">
                  <c:v>202.33</c:v>
                </c:pt>
                <c:pt idx="504">
                  <c:v>220</c:v>
                </c:pt>
                <c:pt idx="505">
                  <c:v>246</c:v>
                </c:pt>
                <c:pt idx="506">
                  <c:v>246</c:v>
                </c:pt>
                <c:pt idx="507">
                  <c:v>234.5</c:v>
                </c:pt>
                <c:pt idx="508">
                  <c:v>234.5</c:v>
                </c:pt>
                <c:pt idx="509">
                  <c:v>232</c:v>
                </c:pt>
                <c:pt idx="510">
                  <c:v>232</c:v>
                </c:pt>
                <c:pt idx="511">
                  <c:v>232</c:v>
                </c:pt>
                <c:pt idx="512">
                  <c:v>232</c:v>
                </c:pt>
                <c:pt idx="513">
                  <c:v>238.5</c:v>
                </c:pt>
                <c:pt idx="514">
                  <c:v>238.5</c:v>
                </c:pt>
                <c:pt idx="515">
                  <c:v>238.5</c:v>
                </c:pt>
                <c:pt idx="516">
                  <c:v>236</c:v>
                </c:pt>
                <c:pt idx="517">
                  <c:v>236</c:v>
                </c:pt>
                <c:pt idx="518">
                  <c:v>236</c:v>
                </c:pt>
                <c:pt idx="519">
                  <c:v>360.5</c:v>
                </c:pt>
                <c:pt idx="520">
                  <c:v>360.5</c:v>
                </c:pt>
                <c:pt idx="521">
                  <c:v>360.5</c:v>
                </c:pt>
                <c:pt idx="522">
                  <c:v>436.5</c:v>
                </c:pt>
                <c:pt idx="523">
                  <c:v>436.5</c:v>
                </c:pt>
                <c:pt idx="524">
                  <c:v>343.5</c:v>
                </c:pt>
                <c:pt idx="525">
                  <c:v>343.5</c:v>
                </c:pt>
                <c:pt idx="526">
                  <c:v>343.5</c:v>
                </c:pt>
                <c:pt idx="527">
                  <c:v>195</c:v>
                </c:pt>
                <c:pt idx="528">
                  <c:v>195</c:v>
                </c:pt>
                <c:pt idx="529">
                  <c:v>195</c:v>
                </c:pt>
                <c:pt idx="530">
                  <c:v>140</c:v>
                </c:pt>
                <c:pt idx="531">
                  <c:v>140</c:v>
                </c:pt>
                <c:pt idx="532">
                  <c:v>99</c:v>
                </c:pt>
                <c:pt idx="533">
                  <c:v>99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E-4A91-A8BA-1480DCBFD883}"/>
            </c:ext>
          </c:extLst>
        </c:ser>
        <c:ser>
          <c:idx val="3"/>
          <c:order val="2"/>
          <c:tx>
            <c:strRef>
              <c:f>'Data versus Time'!$I$49</c:f>
              <c:strCache>
                <c:ptCount val="1"/>
                <c:pt idx="0">
                  <c:v>Cubic Fit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'Data versus Time'!$A$50:$A$591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'Data versus Time'!$I$50:$I$591</c:f>
              <c:numCache>
                <c:formatCode>0</c:formatCode>
                <c:ptCount val="542"/>
                <c:pt idx="0">
                  <c:v>3976.3</c:v>
                </c:pt>
                <c:pt idx="1">
                  <c:v>3938.7</c:v>
                </c:pt>
                <c:pt idx="2">
                  <c:v>3901.4</c:v>
                </c:pt>
                <c:pt idx="3">
                  <c:v>3864.3</c:v>
                </c:pt>
                <c:pt idx="4">
                  <c:v>3827.5</c:v>
                </c:pt>
                <c:pt idx="5">
                  <c:v>3791</c:v>
                </c:pt>
                <c:pt idx="6">
                  <c:v>3754.7</c:v>
                </c:pt>
                <c:pt idx="7">
                  <c:v>3718.7</c:v>
                </c:pt>
                <c:pt idx="8">
                  <c:v>3683</c:v>
                </c:pt>
                <c:pt idx="9">
                  <c:v>3647.5</c:v>
                </c:pt>
                <c:pt idx="10">
                  <c:v>3612.3</c:v>
                </c:pt>
                <c:pt idx="11">
                  <c:v>3577.3</c:v>
                </c:pt>
                <c:pt idx="12">
                  <c:v>3542.6</c:v>
                </c:pt>
                <c:pt idx="13">
                  <c:v>3508.1</c:v>
                </c:pt>
                <c:pt idx="14">
                  <c:v>3473.9</c:v>
                </c:pt>
                <c:pt idx="15">
                  <c:v>3440</c:v>
                </c:pt>
                <c:pt idx="16">
                  <c:v>3406.3</c:v>
                </c:pt>
                <c:pt idx="17">
                  <c:v>3372.9</c:v>
                </c:pt>
                <c:pt idx="18">
                  <c:v>3339.7</c:v>
                </c:pt>
                <c:pt idx="19">
                  <c:v>3306.7</c:v>
                </c:pt>
                <c:pt idx="20">
                  <c:v>3274.1</c:v>
                </c:pt>
                <c:pt idx="21">
                  <c:v>3241.6</c:v>
                </c:pt>
                <c:pt idx="22">
                  <c:v>3209.4</c:v>
                </c:pt>
                <c:pt idx="23">
                  <c:v>3177.5</c:v>
                </c:pt>
                <c:pt idx="24">
                  <c:v>3145.8</c:v>
                </c:pt>
                <c:pt idx="25">
                  <c:v>3114.4</c:v>
                </c:pt>
                <c:pt idx="26">
                  <c:v>3083.2</c:v>
                </c:pt>
                <c:pt idx="27">
                  <c:v>3052.2</c:v>
                </c:pt>
                <c:pt idx="28">
                  <c:v>3021.5</c:v>
                </c:pt>
                <c:pt idx="29">
                  <c:v>2991.1</c:v>
                </c:pt>
                <c:pt idx="30">
                  <c:v>2960.8</c:v>
                </c:pt>
                <c:pt idx="31">
                  <c:v>2930.8</c:v>
                </c:pt>
                <c:pt idx="32">
                  <c:v>2901.1</c:v>
                </c:pt>
                <c:pt idx="33">
                  <c:v>2871.6</c:v>
                </c:pt>
                <c:pt idx="34">
                  <c:v>2842.3</c:v>
                </c:pt>
                <c:pt idx="35">
                  <c:v>2813.3</c:v>
                </c:pt>
                <c:pt idx="36">
                  <c:v>2784.5</c:v>
                </c:pt>
                <c:pt idx="37">
                  <c:v>2756</c:v>
                </c:pt>
                <c:pt idx="38">
                  <c:v>2727.6</c:v>
                </c:pt>
                <c:pt idx="39">
                  <c:v>2699.5</c:v>
                </c:pt>
                <c:pt idx="40">
                  <c:v>2671.7</c:v>
                </c:pt>
                <c:pt idx="41">
                  <c:v>2644.1</c:v>
                </c:pt>
                <c:pt idx="42">
                  <c:v>2616.6999999999998</c:v>
                </c:pt>
                <c:pt idx="43">
                  <c:v>2589.5</c:v>
                </c:pt>
                <c:pt idx="44">
                  <c:v>2562.6</c:v>
                </c:pt>
                <c:pt idx="45">
                  <c:v>2535.9</c:v>
                </c:pt>
                <c:pt idx="46">
                  <c:v>2509.4</c:v>
                </c:pt>
                <c:pt idx="47">
                  <c:v>2483.1999999999998</c:v>
                </c:pt>
                <c:pt idx="48">
                  <c:v>2457.1999999999998</c:v>
                </c:pt>
                <c:pt idx="49">
                  <c:v>2431.4</c:v>
                </c:pt>
                <c:pt idx="50">
                  <c:v>2405.8000000000002</c:v>
                </c:pt>
                <c:pt idx="51">
                  <c:v>2380.4</c:v>
                </c:pt>
                <c:pt idx="52">
                  <c:v>2355.3000000000002</c:v>
                </c:pt>
                <c:pt idx="53">
                  <c:v>2330.4</c:v>
                </c:pt>
                <c:pt idx="54">
                  <c:v>2305.6999999999998</c:v>
                </c:pt>
                <c:pt idx="55">
                  <c:v>2281.3000000000002</c:v>
                </c:pt>
                <c:pt idx="56">
                  <c:v>2257</c:v>
                </c:pt>
                <c:pt idx="57">
                  <c:v>2233</c:v>
                </c:pt>
                <c:pt idx="58">
                  <c:v>2209.1999999999998</c:v>
                </c:pt>
                <c:pt idx="59">
                  <c:v>2185.6</c:v>
                </c:pt>
                <c:pt idx="60">
                  <c:v>2162.3000000000002</c:v>
                </c:pt>
                <c:pt idx="61">
                  <c:v>2139.1</c:v>
                </c:pt>
                <c:pt idx="62">
                  <c:v>2116.1999999999998</c:v>
                </c:pt>
                <c:pt idx="63">
                  <c:v>2093.4</c:v>
                </c:pt>
                <c:pt idx="64">
                  <c:v>2070.9</c:v>
                </c:pt>
                <c:pt idx="65">
                  <c:v>2048.6</c:v>
                </c:pt>
                <c:pt idx="66">
                  <c:v>2026.5</c:v>
                </c:pt>
                <c:pt idx="67">
                  <c:v>2004.6</c:v>
                </c:pt>
                <c:pt idx="68">
                  <c:v>1982.9</c:v>
                </c:pt>
                <c:pt idx="69">
                  <c:v>1961.5</c:v>
                </c:pt>
                <c:pt idx="70">
                  <c:v>1940.2</c:v>
                </c:pt>
                <c:pt idx="71">
                  <c:v>1919.2</c:v>
                </c:pt>
                <c:pt idx="72">
                  <c:v>1898.3</c:v>
                </c:pt>
                <c:pt idx="73">
                  <c:v>1877.7</c:v>
                </c:pt>
                <c:pt idx="74">
                  <c:v>1857.2</c:v>
                </c:pt>
                <c:pt idx="75">
                  <c:v>1837</c:v>
                </c:pt>
                <c:pt idx="76">
                  <c:v>1817</c:v>
                </c:pt>
                <c:pt idx="77">
                  <c:v>1797.1</c:v>
                </c:pt>
                <c:pt idx="78">
                  <c:v>1777.5</c:v>
                </c:pt>
                <c:pt idx="79">
                  <c:v>1758.1</c:v>
                </c:pt>
                <c:pt idx="80">
                  <c:v>1738.8</c:v>
                </c:pt>
                <c:pt idx="81">
                  <c:v>1719.8</c:v>
                </c:pt>
                <c:pt idx="82">
                  <c:v>1700.9</c:v>
                </c:pt>
                <c:pt idx="83">
                  <c:v>1682.3</c:v>
                </c:pt>
                <c:pt idx="84">
                  <c:v>1663.8</c:v>
                </c:pt>
                <c:pt idx="85">
                  <c:v>1645.6</c:v>
                </c:pt>
                <c:pt idx="86">
                  <c:v>1627.5</c:v>
                </c:pt>
                <c:pt idx="87">
                  <c:v>1609.7</c:v>
                </c:pt>
                <c:pt idx="88">
                  <c:v>1592</c:v>
                </c:pt>
                <c:pt idx="89">
                  <c:v>1574.5</c:v>
                </c:pt>
                <c:pt idx="90">
                  <c:v>1557.2</c:v>
                </c:pt>
                <c:pt idx="91">
                  <c:v>1540.1</c:v>
                </c:pt>
                <c:pt idx="92">
                  <c:v>1523.2</c:v>
                </c:pt>
                <c:pt idx="93">
                  <c:v>1506.4</c:v>
                </c:pt>
                <c:pt idx="94">
                  <c:v>1489.9</c:v>
                </c:pt>
                <c:pt idx="95">
                  <c:v>1473.5</c:v>
                </c:pt>
                <c:pt idx="96">
                  <c:v>1457.4</c:v>
                </c:pt>
                <c:pt idx="97">
                  <c:v>1441.4</c:v>
                </c:pt>
                <c:pt idx="98">
                  <c:v>1425.5</c:v>
                </c:pt>
                <c:pt idx="99">
                  <c:v>1409.9</c:v>
                </c:pt>
                <c:pt idx="100">
                  <c:v>1394.5</c:v>
                </c:pt>
                <c:pt idx="101">
                  <c:v>1379.2</c:v>
                </c:pt>
                <c:pt idx="102">
                  <c:v>1364.1</c:v>
                </c:pt>
                <c:pt idx="103">
                  <c:v>1349.2</c:v>
                </c:pt>
                <c:pt idx="104">
                  <c:v>1334.5</c:v>
                </c:pt>
                <c:pt idx="105">
                  <c:v>1319.9</c:v>
                </c:pt>
                <c:pt idx="106">
                  <c:v>1305.5999999999999</c:v>
                </c:pt>
                <c:pt idx="107">
                  <c:v>1291.4000000000001</c:v>
                </c:pt>
                <c:pt idx="108">
                  <c:v>1277.3</c:v>
                </c:pt>
                <c:pt idx="109">
                  <c:v>1263.5</c:v>
                </c:pt>
                <c:pt idx="110">
                  <c:v>1249.8</c:v>
                </c:pt>
                <c:pt idx="111">
                  <c:v>1236.3</c:v>
                </c:pt>
                <c:pt idx="112">
                  <c:v>1222.9000000000001</c:v>
                </c:pt>
                <c:pt idx="113">
                  <c:v>1209.8</c:v>
                </c:pt>
                <c:pt idx="114">
                  <c:v>1196.8</c:v>
                </c:pt>
                <c:pt idx="115">
                  <c:v>1183.9000000000001</c:v>
                </c:pt>
                <c:pt idx="116">
                  <c:v>1171.3</c:v>
                </c:pt>
                <c:pt idx="117">
                  <c:v>1158.8</c:v>
                </c:pt>
                <c:pt idx="118">
                  <c:v>1146.5</c:v>
                </c:pt>
                <c:pt idx="119">
                  <c:v>1134.3</c:v>
                </c:pt>
                <c:pt idx="120">
                  <c:v>1122.3</c:v>
                </c:pt>
                <c:pt idx="121">
                  <c:v>1110.4000000000001</c:v>
                </c:pt>
                <c:pt idx="122">
                  <c:v>1098.8</c:v>
                </c:pt>
                <c:pt idx="123">
                  <c:v>1087.3</c:v>
                </c:pt>
                <c:pt idx="124">
                  <c:v>1075.9000000000001</c:v>
                </c:pt>
                <c:pt idx="125">
                  <c:v>1064.7</c:v>
                </c:pt>
                <c:pt idx="126">
                  <c:v>1053.7</c:v>
                </c:pt>
                <c:pt idx="127">
                  <c:v>1042.8</c:v>
                </c:pt>
                <c:pt idx="128">
                  <c:v>1032.0999999999999</c:v>
                </c:pt>
                <c:pt idx="129">
                  <c:v>1021.5</c:v>
                </c:pt>
                <c:pt idx="130">
                  <c:v>1011.1</c:v>
                </c:pt>
                <c:pt idx="131">
                  <c:v>1000.8</c:v>
                </c:pt>
                <c:pt idx="132">
                  <c:v>990.73</c:v>
                </c:pt>
                <c:pt idx="133">
                  <c:v>980.78</c:v>
                </c:pt>
                <c:pt idx="134">
                  <c:v>970.99</c:v>
                </c:pt>
                <c:pt idx="135">
                  <c:v>961.34</c:v>
                </c:pt>
                <c:pt idx="136">
                  <c:v>951.84</c:v>
                </c:pt>
                <c:pt idx="137">
                  <c:v>942.5</c:v>
                </c:pt>
                <c:pt idx="138">
                  <c:v>933.3</c:v>
                </c:pt>
                <c:pt idx="139">
                  <c:v>924.25</c:v>
                </c:pt>
                <c:pt idx="140">
                  <c:v>915.34</c:v>
                </c:pt>
                <c:pt idx="141">
                  <c:v>906.58</c:v>
                </c:pt>
                <c:pt idx="142">
                  <c:v>897.97</c:v>
                </c:pt>
                <c:pt idx="143">
                  <c:v>889.5</c:v>
                </c:pt>
                <c:pt idx="144">
                  <c:v>881.17</c:v>
                </c:pt>
                <c:pt idx="145">
                  <c:v>872.99</c:v>
                </c:pt>
                <c:pt idx="146">
                  <c:v>864.94</c:v>
                </c:pt>
                <c:pt idx="147">
                  <c:v>857.04</c:v>
                </c:pt>
                <c:pt idx="148">
                  <c:v>849.28</c:v>
                </c:pt>
                <c:pt idx="149">
                  <c:v>841.65</c:v>
                </c:pt>
                <c:pt idx="150">
                  <c:v>834.17</c:v>
                </c:pt>
                <c:pt idx="151">
                  <c:v>826.82</c:v>
                </c:pt>
                <c:pt idx="152">
                  <c:v>819.61</c:v>
                </c:pt>
                <c:pt idx="153">
                  <c:v>812.53</c:v>
                </c:pt>
                <c:pt idx="154">
                  <c:v>805.59</c:v>
                </c:pt>
                <c:pt idx="155">
                  <c:v>798.78</c:v>
                </c:pt>
                <c:pt idx="156">
                  <c:v>792.1</c:v>
                </c:pt>
                <c:pt idx="157">
                  <c:v>785.56</c:v>
                </c:pt>
                <c:pt idx="158">
                  <c:v>779.15</c:v>
                </c:pt>
                <c:pt idx="159">
                  <c:v>772.86</c:v>
                </c:pt>
                <c:pt idx="160">
                  <c:v>766.71</c:v>
                </c:pt>
                <c:pt idx="161">
                  <c:v>760.68</c:v>
                </c:pt>
                <c:pt idx="162">
                  <c:v>754.79</c:v>
                </c:pt>
                <c:pt idx="163">
                  <c:v>749.02</c:v>
                </c:pt>
                <c:pt idx="164">
                  <c:v>743.37</c:v>
                </c:pt>
                <c:pt idx="165">
                  <c:v>737.85</c:v>
                </c:pt>
                <c:pt idx="166">
                  <c:v>732.46</c:v>
                </c:pt>
                <c:pt idx="167">
                  <c:v>727.18</c:v>
                </c:pt>
                <c:pt idx="168">
                  <c:v>722.03</c:v>
                </c:pt>
                <c:pt idx="169">
                  <c:v>717.01</c:v>
                </c:pt>
                <c:pt idx="170">
                  <c:v>712.1</c:v>
                </c:pt>
                <c:pt idx="171">
                  <c:v>707.31</c:v>
                </c:pt>
                <c:pt idx="172">
                  <c:v>702.64</c:v>
                </c:pt>
                <c:pt idx="173">
                  <c:v>698.09</c:v>
                </c:pt>
                <c:pt idx="174">
                  <c:v>693.66</c:v>
                </c:pt>
                <c:pt idx="175">
                  <c:v>689.34</c:v>
                </c:pt>
                <c:pt idx="176">
                  <c:v>685.14</c:v>
                </c:pt>
                <c:pt idx="177">
                  <c:v>681.05</c:v>
                </c:pt>
                <c:pt idx="178">
                  <c:v>677.08</c:v>
                </c:pt>
                <c:pt idx="179">
                  <c:v>673.22</c:v>
                </c:pt>
                <c:pt idx="180">
                  <c:v>669.47</c:v>
                </c:pt>
                <c:pt idx="181">
                  <c:v>665.83</c:v>
                </c:pt>
                <c:pt idx="182">
                  <c:v>662.31</c:v>
                </c:pt>
                <c:pt idx="183">
                  <c:v>658.89</c:v>
                </c:pt>
                <c:pt idx="184">
                  <c:v>655.58</c:v>
                </c:pt>
                <c:pt idx="185">
                  <c:v>652.38</c:v>
                </c:pt>
                <c:pt idx="186">
                  <c:v>649.29</c:v>
                </c:pt>
                <c:pt idx="187">
                  <c:v>646.29999999999995</c:v>
                </c:pt>
                <c:pt idx="188">
                  <c:v>643.41999999999996</c:v>
                </c:pt>
                <c:pt idx="189">
                  <c:v>640.64</c:v>
                </c:pt>
                <c:pt idx="190">
                  <c:v>637.96</c:v>
                </c:pt>
                <c:pt idx="191">
                  <c:v>635.39</c:v>
                </c:pt>
                <c:pt idx="192">
                  <c:v>632.91999999999996</c:v>
                </c:pt>
                <c:pt idx="193">
                  <c:v>630.54999999999995</c:v>
                </c:pt>
                <c:pt idx="194">
                  <c:v>628.28</c:v>
                </c:pt>
                <c:pt idx="195">
                  <c:v>626.11</c:v>
                </c:pt>
                <c:pt idx="196">
                  <c:v>624.03</c:v>
                </c:pt>
                <c:pt idx="197">
                  <c:v>622.05999999999995</c:v>
                </c:pt>
                <c:pt idx="198">
                  <c:v>620.17999999999995</c:v>
                </c:pt>
                <c:pt idx="199">
                  <c:v>618.39</c:v>
                </c:pt>
                <c:pt idx="200">
                  <c:v>616.71</c:v>
                </c:pt>
                <c:pt idx="201">
                  <c:v>615.11</c:v>
                </c:pt>
                <c:pt idx="202">
                  <c:v>613.61</c:v>
                </c:pt>
                <c:pt idx="203">
                  <c:v>612.20000000000005</c:v>
                </c:pt>
                <c:pt idx="204">
                  <c:v>610.88</c:v>
                </c:pt>
                <c:pt idx="205">
                  <c:v>609.65</c:v>
                </c:pt>
                <c:pt idx="206">
                  <c:v>608.51</c:v>
                </c:pt>
                <c:pt idx="207">
                  <c:v>607.46</c:v>
                </c:pt>
                <c:pt idx="208">
                  <c:v>606.5</c:v>
                </c:pt>
                <c:pt idx="209">
                  <c:v>605.62</c:v>
                </c:pt>
                <c:pt idx="210">
                  <c:v>604.84</c:v>
                </c:pt>
                <c:pt idx="211">
                  <c:v>604.13</c:v>
                </c:pt>
                <c:pt idx="212">
                  <c:v>603.51</c:v>
                </c:pt>
                <c:pt idx="213">
                  <c:v>602.98</c:v>
                </c:pt>
                <c:pt idx="214">
                  <c:v>602.52</c:v>
                </c:pt>
                <c:pt idx="215">
                  <c:v>602.15</c:v>
                </c:pt>
                <c:pt idx="216">
                  <c:v>601.86</c:v>
                </c:pt>
                <c:pt idx="217">
                  <c:v>601.65</c:v>
                </c:pt>
                <c:pt idx="218">
                  <c:v>601.52</c:v>
                </c:pt>
                <c:pt idx="219">
                  <c:v>601.46</c:v>
                </c:pt>
                <c:pt idx="220">
                  <c:v>601.49</c:v>
                </c:pt>
                <c:pt idx="221">
                  <c:v>601.59</c:v>
                </c:pt>
                <c:pt idx="222">
                  <c:v>601.76</c:v>
                </c:pt>
                <c:pt idx="223">
                  <c:v>602.01</c:v>
                </c:pt>
                <c:pt idx="224">
                  <c:v>602.34</c:v>
                </c:pt>
                <c:pt idx="225">
                  <c:v>602.74</c:v>
                </c:pt>
                <c:pt idx="226">
                  <c:v>603.21</c:v>
                </c:pt>
                <c:pt idx="227">
                  <c:v>603.75</c:v>
                </c:pt>
                <c:pt idx="228">
                  <c:v>604.36</c:v>
                </c:pt>
                <c:pt idx="229">
                  <c:v>605.04</c:v>
                </c:pt>
                <c:pt idx="230">
                  <c:v>605.79999999999995</c:v>
                </c:pt>
                <c:pt idx="231">
                  <c:v>606.61</c:v>
                </c:pt>
                <c:pt idx="232">
                  <c:v>607.5</c:v>
                </c:pt>
                <c:pt idx="233">
                  <c:v>608.45000000000005</c:v>
                </c:pt>
                <c:pt idx="234">
                  <c:v>609.47</c:v>
                </c:pt>
                <c:pt idx="235">
                  <c:v>610.54999999999995</c:v>
                </c:pt>
                <c:pt idx="236">
                  <c:v>611.70000000000005</c:v>
                </c:pt>
                <c:pt idx="237">
                  <c:v>612.9</c:v>
                </c:pt>
                <c:pt idx="238">
                  <c:v>614.16999999999996</c:v>
                </c:pt>
                <c:pt idx="239">
                  <c:v>615.5</c:v>
                </c:pt>
                <c:pt idx="240">
                  <c:v>616.89</c:v>
                </c:pt>
                <c:pt idx="241">
                  <c:v>618.34</c:v>
                </c:pt>
                <c:pt idx="242">
                  <c:v>619.85</c:v>
                </c:pt>
                <c:pt idx="243">
                  <c:v>621.41999999999996</c:v>
                </c:pt>
                <c:pt idx="244">
                  <c:v>623.04</c:v>
                </c:pt>
                <c:pt idx="245">
                  <c:v>624.72</c:v>
                </c:pt>
                <c:pt idx="246">
                  <c:v>626.45000000000005</c:v>
                </c:pt>
                <c:pt idx="247">
                  <c:v>628.24</c:v>
                </c:pt>
                <c:pt idx="248">
                  <c:v>630.08000000000004</c:v>
                </c:pt>
                <c:pt idx="249">
                  <c:v>631.98</c:v>
                </c:pt>
                <c:pt idx="250">
                  <c:v>633.91999999999996</c:v>
                </c:pt>
                <c:pt idx="251">
                  <c:v>635.91</c:v>
                </c:pt>
                <c:pt idx="252">
                  <c:v>637.96</c:v>
                </c:pt>
                <c:pt idx="253">
                  <c:v>640.04999999999995</c:v>
                </c:pt>
                <c:pt idx="254">
                  <c:v>642.20000000000005</c:v>
                </c:pt>
                <c:pt idx="255">
                  <c:v>644.38</c:v>
                </c:pt>
                <c:pt idx="256">
                  <c:v>646.62</c:v>
                </c:pt>
                <c:pt idx="257">
                  <c:v>648.9</c:v>
                </c:pt>
                <c:pt idx="258">
                  <c:v>651.22</c:v>
                </c:pt>
                <c:pt idx="259">
                  <c:v>653.59</c:v>
                </c:pt>
                <c:pt idx="260">
                  <c:v>656.01</c:v>
                </c:pt>
                <c:pt idx="261">
                  <c:v>658.46</c:v>
                </c:pt>
                <c:pt idx="262">
                  <c:v>660.95</c:v>
                </c:pt>
                <c:pt idx="263">
                  <c:v>663.49</c:v>
                </c:pt>
                <c:pt idx="264">
                  <c:v>666.06</c:v>
                </c:pt>
                <c:pt idx="265">
                  <c:v>668.68</c:v>
                </c:pt>
                <c:pt idx="266">
                  <c:v>671.33</c:v>
                </c:pt>
                <c:pt idx="267">
                  <c:v>674.01</c:v>
                </c:pt>
                <c:pt idx="268">
                  <c:v>676.74</c:v>
                </c:pt>
                <c:pt idx="269">
                  <c:v>679.49</c:v>
                </c:pt>
                <c:pt idx="270">
                  <c:v>682.29</c:v>
                </c:pt>
                <c:pt idx="271">
                  <c:v>685.11</c:v>
                </c:pt>
                <c:pt idx="272">
                  <c:v>687.97</c:v>
                </c:pt>
                <c:pt idx="273">
                  <c:v>690.86</c:v>
                </c:pt>
                <c:pt idx="274">
                  <c:v>693.78</c:v>
                </c:pt>
                <c:pt idx="275">
                  <c:v>696.73</c:v>
                </c:pt>
                <c:pt idx="276">
                  <c:v>699.71</c:v>
                </c:pt>
                <c:pt idx="277">
                  <c:v>702.71</c:v>
                </c:pt>
                <c:pt idx="278">
                  <c:v>705.75</c:v>
                </c:pt>
                <c:pt idx="279">
                  <c:v>708.81</c:v>
                </c:pt>
                <c:pt idx="280">
                  <c:v>711.9</c:v>
                </c:pt>
                <c:pt idx="281">
                  <c:v>715.01</c:v>
                </c:pt>
                <c:pt idx="282">
                  <c:v>718.14</c:v>
                </c:pt>
                <c:pt idx="283">
                  <c:v>721.3</c:v>
                </c:pt>
                <c:pt idx="284">
                  <c:v>724.48</c:v>
                </c:pt>
                <c:pt idx="285">
                  <c:v>727.68</c:v>
                </c:pt>
                <c:pt idx="286">
                  <c:v>730.9</c:v>
                </c:pt>
                <c:pt idx="287">
                  <c:v>734.14</c:v>
                </c:pt>
                <c:pt idx="288">
                  <c:v>737.4</c:v>
                </c:pt>
                <c:pt idx="289">
                  <c:v>740.68</c:v>
                </c:pt>
                <c:pt idx="290">
                  <c:v>743.97</c:v>
                </c:pt>
                <c:pt idx="291">
                  <c:v>747.28</c:v>
                </c:pt>
                <c:pt idx="292">
                  <c:v>750.61</c:v>
                </c:pt>
                <c:pt idx="293">
                  <c:v>753.94</c:v>
                </c:pt>
                <c:pt idx="294">
                  <c:v>757.3</c:v>
                </c:pt>
                <c:pt idx="295">
                  <c:v>760.66</c:v>
                </c:pt>
                <c:pt idx="296">
                  <c:v>764.04</c:v>
                </c:pt>
                <c:pt idx="297">
                  <c:v>767.43</c:v>
                </c:pt>
                <c:pt idx="298">
                  <c:v>770.82</c:v>
                </c:pt>
                <c:pt idx="299">
                  <c:v>774.23</c:v>
                </c:pt>
                <c:pt idx="300">
                  <c:v>777.64</c:v>
                </c:pt>
                <c:pt idx="301">
                  <c:v>781.07</c:v>
                </c:pt>
                <c:pt idx="302">
                  <c:v>784.49</c:v>
                </c:pt>
                <c:pt idx="303">
                  <c:v>787.93</c:v>
                </c:pt>
                <c:pt idx="304">
                  <c:v>791.37</c:v>
                </c:pt>
                <c:pt idx="305">
                  <c:v>794.81</c:v>
                </c:pt>
                <c:pt idx="306">
                  <c:v>798.26</c:v>
                </c:pt>
                <c:pt idx="307">
                  <c:v>801.7</c:v>
                </c:pt>
                <c:pt idx="308">
                  <c:v>805.15</c:v>
                </c:pt>
                <c:pt idx="309">
                  <c:v>808.6</c:v>
                </c:pt>
                <c:pt idx="310">
                  <c:v>812.05</c:v>
                </c:pt>
                <c:pt idx="311">
                  <c:v>815.5</c:v>
                </c:pt>
                <c:pt idx="312">
                  <c:v>818.95</c:v>
                </c:pt>
                <c:pt idx="313">
                  <c:v>822.39</c:v>
                </c:pt>
                <c:pt idx="314">
                  <c:v>825.83</c:v>
                </c:pt>
                <c:pt idx="315">
                  <c:v>829.26</c:v>
                </c:pt>
                <c:pt idx="316">
                  <c:v>832.69</c:v>
                </c:pt>
                <c:pt idx="317">
                  <c:v>836.11</c:v>
                </c:pt>
                <c:pt idx="318">
                  <c:v>839.52</c:v>
                </c:pt>
                <c:pt idx="319">
                  <c:v>842.93</c:v>
                </c:pt>
                <c:pt idx="320">
                  <c:v>846.33</c:v>
                </c:pt>
                <c:pt idx="321">
                  <c:v>849.71</c:v>
                </c:pt>
                <c:pt idx="322">
                  <c:v>853.09</c:v>
                </c:pt>
                <c:pt idx="323">
                  <c:v>856.46</c:v>
                </c:pt>
                <c:pt idx="324">
                  <c:v>859.81</c:v>
                </c:pt>
                <c:pt idx="325">
                  <c:v>863.15</c:v>
                </c:pt>
                <c:pt idx="326">
                  <c:v>866.47</c:v>
                </c:pt>
                <c:pt idx="327">
                  <c:v>869.78</c:v>
                </c:pt>
                <c:pt idx="328">
                  <c:v>873.07</c:v>
                </c:pt>
                <c:pt idx="329">
                  <c:v>876.35</c:v>
                </c:pt>
                <c:pt idx="330">
                  <c:v>879.61</c:v>
                </c:pt>
                <c:pt idx="331">
                  <c:v>882.85</c:v>
                </c:pt>
                <c:pt idx="332">
                  <c:v>886.07</c:v>
                </c:pt>
                <c:pt idx="333">
                  <c:v>889.27</c:v>
                </c:pt>
                <c:pt idx="334">
                  <c:v>892.45</c:v>
                </c:pt>
                <c:pt idx="335">
                  <c:v>895.6</c:v>
                </c:pt>
                <c:pt idx="336">
                  <c:v>898.74</c:v>
                </c:pt>
                <c:pt idx="337">
                  <c:v>901.85</c:v>
                </c:pt>
                <c:pt idx="338">
                  <c:v>904.93</c:v>
                </c:pt>
                <c:pt idx="339">
                  <c:v>907.99</c:v>
                </c:pt>
                <c:pt idx="340">
                  <c:v>911.02</c:v>
                </c:pt>
                <c:pt idx="341">
                  <c:v>914.03</c:v>
                </c:pt>
                <c:pt idx="342">
                  <c:v>917.01</c:v>
                </c:pt>
                <c:pt idx="343">
                  <c:v>919.96</c:v>
                </c:pt>
                <c:pt idx="344">
                  <c:v>922.87</c:v>
                </c:pt>
                <c:pt idx="345">
                  <c:v>925.76</c:v>
                </c:pt>
                <c:pt idx="346">
                  <c:v>928.62</c:v>
                </c:pt>
                <c:pt idx="347">
                  <c:v>931.44</c:v>
                </c:pt>
                <c:pt idx="348">
                  <c:v>934.23</c:v>
                </c:pt>
                <c:pt idx="349">
                  <c:v>936.99</c:v>
                </c:pt>
                <c:pt idx="350">
                  <c:v>939.71</c:v>
                </c:pt>
                <c:pt idx="351">
                  <c:v>942.4</c:v>
                </c:pt>
                <c:pt idx="352">
                  <c:v>945.05</c:v>
                </c:pt>
                <c:pt idx="353">
                  <c:v>947.66</c:v>
                </c:pt>
                <c:pt idx="354">
                  <c:v>950.23</c:v>
                </c:pt>
                <c:pt idx="355">
                  <c:v>952.76</c:v>
                </c:pt>
                <c:pt idx="356">
                  <c:v>955.26</c:v>
                </c:pt>
                <c:pt idx="357">
                  <c:v>957.71</c:v>
                </c:pt>
                <c:pt idx="358">
                  <c:v>960.12</c:v>
                </c:pt>
                <c:pt idx="359">
                  <c:v>962.49</c:v>
                </c:pt>
                <c:pt idx="360">
                  <c:v>964.81</c:v>
                </c:pt>
                <c:pt idx="361">
                  <c:v>967.09</c:v>
                </c:pt>
                <c:pt idx="362">
                  <c:v>969.32</c:v>
                </c:pt>
                <c:pt idx="363">
                  <c:v>971.51</c:v>
                </c:pt>
                <c:pt idx="364">
                  <c:v>973.65</c:v>
                </c:pt>
                <c:pt idx="365">
                  <c:v>975.74</c:v>
                </c:pt>
                <c:pt idx="366">
                  <c:v>977.78</c:v>
                </c:pt>
                <c:pt idx="367">
                  <c:v>979.77</c:v>
                </c:pt>
                <c:pt idx="368">
                  <c:v>981.72</c:v>
                </c:pt>
                <c:pt idx="369">
                  <c:v>983.61</c:v>
                </c:pt>
                <c:pt idx="370">
                  <c:v>985.45</c:v>
                </c:pt>
                <c:pt idx="371">
                  <c:v>987.23</c:v>
                </c:pt>
                <c:pt idx="372">
                  <c:v>988.96</c:v>
                </c:pt>
                <c:pt idx="373">
                  <c:v>990.64</c:v>
                </c:pt>
                <c:pt idx="374">
                  <c:v>992.26</c:v>
                </c:pt>
                <c:pt idx="375">
                  <c:v>993.82</c:v>
                </c:pt>
                <c:pt idx="376">
                  <c:v>995.33</c:v>
                </c:pt>
                <c:pt idx="377">
                  <c:v>996.78</c:v>
                </c:pt>
                <c:pt idx="378">
                  <c:v>998.17</c:v>
                </c:pt>
                <c:pt idx="379">
                  <c:v>999.49</c:v>
                </c:pt>
                <c:pt idx="380">
                  <c:v>1000.8</c:v>
                </c:pt>
                <c:pt idx="381">
                  <c:v>1002</c:v>
                </c:pt>
                <c:pt idx="382">
                  <c:v>1003.1</c:v>
                </c:pt>
                <c:pt idx="383">
                  <c:v>1004.2</c:v>
                </c:pt>
                <c:pt idx="384">
                  <c:v>1005.2</c:v>
                </c:pt>
                <c:pt idx="385">
                  <c:v>1006.2</c:v>
                </c:pt>
                <c:pt idx="386">
                  <c:v>1007</c:v>
                </c:pt>
                <c:pt idx="387">
                  <c:v>1007.9</c:v>
                </c:pt>
                <c:pt idx="388">
                  <c:v>1008.6</c:v>
                </c:pt>
                <c:pt idx="389">
                  <c:v>1009.3</c:v>
                </c:pt>
                <c:pt idx="390">
                  <c:v>1009.9</c:v>
                </c:pt>
                <c:pt idx="391">
                  <c:v>1010.4</c:v>
                </c:pt>
                <c:pt idx="392">
                  <c:v>1010.9</c:v>
                </c:pt>
                <c:pt idx="393">
                  <c:v>1011.3</c:v>
                </c:pt>
                <c:pt idx="394">
                  <c:v>1011.6</c:v>
                </c:pt>
                <c:pt idx="395">
                  <c:v>1011.9</c:v>
                </c:pt>
                <c:pt idx="396">
                  <c:v>1012</c:v>
                </c:pt>
                <c:pt idx="397">
                  <c:v>1012.1</c:v>
                </c:pt>
                <c:pt idx="398">
                  <c:v>1012.1</c:v>
                </c:pt>
                <c:pt idx="399">
                  <c:v>1012.1</c:v>
                </c:pt>
                <c:pt idx="400">
                  <c:v>1012</c:v>
                </c:pt>
                <c:pt idx="401">
                  <c:v>1011.7</c:v>
                </c:pt>
                <c:pt idx="402">
                  <c:v>1011.4</c:v>
                </c:pt>
                <c:pt idx="403">
                  <c:v>1011.1</c:v>
                </c:pt>
                <c:pt idx="404">
                  <c:v>1010.6</c:v>
                </c:pt>
                <c:pt idx="405">
                  <c:v>1010.1</c:v>
                </c:pt>
                <c:pt idx="406">
                  <c:v>1009.5</c:v>
                </c:pt>
                <c:pt idx="407">
                  <c:v>1008.7</c:v>
                </c:pt>
                <c:pt idx="408">
                  <c:v>1008</c:v>
                </c:pt>
                <c:pt idx="409">
                  <c:v>1007.1</c:v>
                </c:pt>
                <c:pt idx="410">
                  <c:v>1006.1</c:v>
                </c:pt>
                <c:pt idx="411">
                  <c:v>1005.1</c:v>
                </c:pt>
                <c:pt idx="412">
                  <c:v>1003.9</c:v>
                </c:pt>
                <c:pt idx="413">
                  <c:v>1002.7</c:v>
                </c:pt>
                <c:pt idx="414">
                  <c:v>1001.4</c:v>
                </c:pt>
                <c:pt idx="415">
                  <c:v>999.94</c:v>
                </c:pt>
                <c:pt idx="416">
                  <c:v>998.44</c:v>
                </c:pt>
                <c:pt idx="417">
                  <c:v>996.84</c:v>
                </c:pt>
                <c:pt idx="418">
                  <c:v>995.15</c:v>
                </c:pt>
                <c:pt idx="419">
                  <c:v>993.36</c:v>
                </c:pt>
                <c:pt idx="420">
                  <c:v>991.48</c:v>
                </c:pt>
                <c:pt idx="421">
                  <c:v>989.5</c:v>
                </c:pt>
                <c:pt idx="422">
                  <c:v>987.42</c:v>
                </c:pt>
                <c:pt idx="423">
                  <c:v>985.24</c:v>
                </c:pt>
                <c:pt idx="424">
                  <c:v>982.97</c:v>
                </c:pt>
                <c:pt idx="425">
                  <c:v>980.59</c:v>
                </c:pt>
                <c:pt idx="426">
                  <c:v>978.12</c:v>
                </c:pt>
                <c:pt idx="427">
                  <c:v>975.54</c:v>
                </c:pt>
                <c:pt idx="428">
                  <c:v>972.86</c:v>
                </c:pt>
                <c:pt idx="429">
                  <c:v>970.08</c:v>
                </c:pt>
                <c:pt idx="430">
                  <c:v>967.19</c:v>
                </c:pt>
                <c:pt idx="431">
                  <c:v>964.2</c:v>
                </c:pt>
                <c:pt idx="432">
                  <c:v>961.1</c:v>
                </c:pt>
                <c:pt idx="433">
                  <c:v>957.9</c:v>
                </c:pt>
                <c:pt idx="434">
                  <c:v>954.58</c:v>
                </c:pt>
                <c:pt idx="435">
                  <c:v>951.16</c:v>
                </c:pt>
                <c:pt idx="436">
                  <c:v>947.63</c:v>
                </c:pt>
                <c:pt idx="437">
                  <c:v>943.99</c:v>
                </c:pt>
                <c:pt idx="438">
                  <c:v>940.23</c:v>
                </c:pt>
                <c:pt idx="439">
                  <c:v>936.37</c:v>
                </c:pt>
                <c:pt idx="440">
                  <c:v>932.39</c:v>
                </c:pt>
                <c:pt idx="441">
                  <c:v>928.3</c:v>
                </c:pt>
                <c:pt idx="442">
                  <c:v>924.09</c:v>
                </c:pt>
                <c:pt idx="443">
                  <c:v>919.77</c:v>
                </c:pt>
                <c:pt idx="444">
                  <c:v>915.33</c:v>
                </c:pt>
                <c:pt idx="445">
                  <c:v>910.78</c:v>
                </c:pt>
                <c:pt idx="446">
                  <c:v>906.11</c:v>
                </c:pt>
                <c:pt idx="447">
                  <c:v>901.31</c:v>
                </c:pt>
                <c:pt idx="448">
                  <c:v>896.4</c:v>
                </c:pt>
                <c:pt idx="449">
                  <c:v>891.37</c:v>
                </c:pt>
                <c:pt idx="450">
                  <c:v>886.21</c:v>
                </c:pt>
                <c:pt idx="451">
                  <c:v>880.93</c:v>
                </c:pt>
                <c:pt idx="452">
                  <c:v>875.53</c:v>
                </c:pt>
                <c:pt idx="453">
                  <c:v>870.01</c:v>
                </c:pt>
                <c:pt idx="454">
                  <c:v>864.36</c:v>
                </c:pt>
                <c:pt idx="455">
                  <c:v>858.58</c:v>
                </c:pt>
                <c:pt idx="456">
                  <c:v>852.68</c:v>
                </c:pt>
                <c:pt idx="457">
                  <c:v>846.65</c:v>
                </c:pt>
                <c:pt idx="458">
                  <c:v>840.49</c:v>
                </c:pt>
                <c:pt idx="459">
                  <c:v>834.2</c:v>
                </c:pt>
                <c:pt idx="460">
                  <c:v>827.79</c:v>
                </c:pt>
                <c:pt idx="461">
                  <c:v>821.24</c:v>
                </c:pt>
                <c:pt idx="462">
                  <c:v>814.55</c:v>
                </c:pt>
                <c:pt idx="463">
                  <c:v>807.74</c:v>
                </c:pt>
                <c:pt idx="464">
                  <c:v>800.79</c:v>
                </c:pt>
                <c:pt idx="465">
                  <c:v>793.71</c:v>
                </c:pt>
                <c:pt idx="466">
                  <c:v>786.49</c:v>
                </c:pt>
                <c:pt idx="467">
                  <c:v>779.14</c:v>
                </c:pt>
                <c:pt idx="468">
                  <c:v>771.65</c:v>
                </c:pt>
                <c:pt idx="469">
                  <c:v>764.02</c:v>
                </c:pt>
                <c:pt idx="470">
                  <c:v>756.25</c:v>
                </c:pt>
                <c:pt idx="471">
                  <c:v>748.34</c:v>
                </c:pt>
                <c:pt idx="472">
                  <c:v>740.29</c:v>
                </c:pt>
                <c:pt idx="473">
                  <c:v>732.1</c:v>
                </c:pt>
                <c:pt idx="474">
                  <c:v>723.77</c:v>
                </c:pt>
                <c:pt idx="475">
                  <c:v>715.29</c:v>
                </c:pt>
                <c:pt idx="476">
                  <c:v>706.67</c:v>
                </c:pt>
                <c:pt idx="477">
                  <c:v>697.91</c:v>
                </c:pt>
                <c:pt idx="478">
                  <c:v>688.99</c:v>
                </c:pt>
                <c:pt idx="479">
                  <c:v>679.94</c:v>
                </c:pt>
                <c:pt idx="480">
                  <c:v>670.73</c:v>
                </c:pt>
                <c:pt idx="481">
                  <c:v>661.38</c:v>
                </c:pt>
                <c:pt idx="482">
                  <c:v>651.88</c:v>
                </c:pt>
                <c:pt idx="483">
                  <c:v>642.22</c:v>
                </c:pt>
                <c:pt idx="484">
                  <c:v>632.41999999999996</c:v>
                </c:pt>
                <c:pt idx="485">
                  <c:v>622.46</c:v>
                </c:pt>
                <c:pt idx="486">
                  <c:v>612.35</c:v>
                </c:pt>
                <c:pt idx="487">
                  <c:v>602.09</c:v>
                </c:pt>
                <c:pt idx="488">
                  <c:v>591.66999999999996</c:v>
                </c:pt>
                <c:pt idx="489">
                  <c:v>581.1</c:v>
                </c:pt>
                <c:pt idx="490">
                  <c:v>570.37</c:v>
                </c:pt>
                <c:pt idx="491">
                  <c:v>559.49</c:v>
                </c:pt>
                <c:pt idx="492">
                  <c:v>548.45000000000005</c:v>
                </c:pt>
                <c:pt idx="493">
                  <c:v>537.24</c:v>
                </c:pt>
                <c:pt idx="494">
                  <c:v>525.88</c:v>
                </c:pt>
                <c:pt idx="495">
                  <c:v>514.36</c:v>
                </c:pt>
                <c:pt idx="496">
                  <c:v>502.68</c:v>
                </c:pt>
                <c:pt idx="497">
                  <c:v>490.83</c:v>
                </c:pt>
                <c:pt idx="498">
                  <c:v>478.82</c:v>
                </c:pt>
                <c:pt idx="499">
                  <c:v>466.65</c:v>
                </c:pt>
                <c:pt idx="500">
                  <c:v>454.31</c:v>
                </c:pt>
                <c:pt idx="501">
                  <c:v>441.81</c:v>
                </c:pt>
                <c:pt idx="502">
                  <c:v>429.14</c:v>
                </c:pt>
                <c:pt idx="503">
                  <c:v>416.3</c:v>
                </c:pt>
                <c:pt idx="504">
                  <c:v>403.29</c:v>
                </c:pt>
                <c:pt idx="505">
                  <c:v>390.12</c:v>
                </c:pt>
                <c:pt idx="506">
                  <c:v>376.77</c:v>
                </c:pt>
                <c:pt idx="507">
                  <c:v>363.25</c:v>
                </c:pt>
                <c:pt idx="508">
                  <c:v>349.57</c:v>
                </c:pt>
                <c:pt idx="509">
                  <c:v>335.71</c:v>
                </c:pt>
                <c:pt idx="510">
                  <c:v>321.67</c:v>
                </c:pt>
                <c:pt idx="511">
                  <c:v>307.45999999999998</c:v>
                </c:pt>
                <c:pt idx="512">
                  <c:v>293.08</c:v>
                </c:pt>
                <c:pt idx="513">
                  <c:v>278.52</c:v>
                </c:pt>
                <c:pt idx="514">
                  <c:v>263.77999999999997</c:v>
                </c:pt>
                <c:pt idx="515">
                  <c:v>248.87</c:v>
                </c:pt>
                <c:pt idx="516">
                  <c:v>233.77</c:v>
                </c:pt>
                <c:pt idx="517">
                  <c:v>218.5</c:v>
                </c:pt>
                <c:pt idx="518">
                  <c:v>203.05</c:v>
                </c:pt>
                <c:pt idx="519">
                  <c:v>187.41</c:v>
                </c:pt>
                <c:pt idx="520">
                  <c:v>171.59</c:v>
                </c:pt>
                <c:pt idx="521">
                  <c:v>155.59</c:v>
                </c:pt>
                <c:pt idx="522">
                  <c:v>139.41</c:v>
                </c:pt>
                <c:pt idx="523">
                  <c:v>123.04</c:v>
                </c:pt>
                <c:pt idx="524">
                  <c:v>106.49</c:v>
                </c:pt>
                <c:pt idx="525">
                  <c:v>89.747</c:v>
                </c:pt>
                <c:pt idx="526">
                  <c:v>72.819000000000003</c:v>
                </c:pt>
                <c:pt idx="527">
                  <c:v>55.701999999999998</c:v>
                </c:pt>
                <c:pt idx="528">
                  <c:v>38.396999999999998</c:v>
                </c:pt>
                <c:pt idx="529">
                  <c:v>20.901</c:v>
                </c:pt>
                <c:pt idx="530">
                  <c:v>3.2149000000000001</c:v>
                </c:pt>
                <c:pt idx="531">
                  <c:v>-14.663</c:v>
                </c:pt>
                <c:pt idx="532">
                  <c:v>-32.734000000000002</c:v>
                </c:pt>
                <c:pt idx="533">
                  <c:v>-50.997999999999998</c:v>
                </c:pt>
                <c:pt idx="534">
                  <c:v>-69.456000000000003</c:v>
                </c:pt>
                <c:pt idx="535">
                  <c:v>-88.108999999999995</c:v>
                </c:pt>
                <c:pt idx="536">
                  <c:v>-106.96</c:v>
                </c:pt>
                <c:pt idx="537">
                  <c:v>-126.01</c:v>
                </c:pt>
                <c:pt idx="538">
                  <c:v>-145.25</c:v>
                </c:pt>
                <c:pt idx="539">
                  <c:v>-164.69</c:v>
                </c:pt>
                <c:pt idx="540">
                  <c:v>-184.33</c:v>
                </c:pt>
                <c:pt idx="541">
                  <c:v>-204.18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E-4A91-A8BA-1480DCBFD883}"/>
            </c:ext>
          </c:extLst>
        </c:ser>
        <c:ser>
          <c:idx val="4"/>
          <c:order val="3"/>
          <c:tx>
            <c:v>Difference From Cubic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'Data versus Time'!$A$50:$A$591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'Data versus Time'!$J$50:$J$591</c:f>
              <c:numCache>
                <c:formatCode>0</c:formatCode>
                <c:ptCount val="542"/>
                <c:pt idx="0">
                  <c:v>189.69999999999982</c:v>
                </c:pt>
                <c:pt idx="1">
                  <c:v>227.30000000000018</c:v>
                </c:pt>
                <c:pt idx="2">
                  <c:v>161.09999999999991</c:v>
                </c:pt>
                <c:pt idx="3">
                  <c:v>198.19999999999982</c:v>
                </c:pt>
                <c:pt idx="4">
                  <c:v>114</c:v>
                </c:pt>
                <c:pt idx="5">
                  <c:v>150.5</c:v>
                </c:pt>
                <c:pt idx="6">
                  <c:v>-13.699999999999818</c:v>
                </c:pt>
                <c:pt idx="7">
                  <c:v>22.300000000000182</c:v>
                </c:pt>
                <c:pt idx="8">
                  <c:v>20</c:v>
                </c:pt>
                <c:pt idx="9">
                  <c:v>55.5</c:v>
                </c:pt>
                <c:pt idx="10">
                  <c:v>90.699999999999818</c:v>
                </c:pt>
                <c:pt idx="11">
                  <c:v>125.69999999999982</c:v>
                </c:pt>
                <c:pt idx="12">
                  <c:v>183.40000000000009</c:v>
                </c:pt>
                <c:pt idx="13">
                  <c:v>217.90000000000009</c:v>
                </c:pt>
                <c:pt idx="14">
                  <c:v>252.09999999999991</c:v>
                </c:pt>
                <c:pt idx="15">
                  <c:v>286</c:v>
                </c:pt>
                <c:pt idx="16">
                  <c:v>91.699999999999818</c:v>
                </c:pt>
                <c:pt idx="17">
                  <c:v>125.09999999999991</c:v>
                </c:pt>
                <c:pt idx="18">
                  <c:v>158.30000000000018</c:v>
                </c:pt>
                <c:pt idx="19">
                  <c:v>191.30000000000018</c:v>
                </c:pt>
                <c:pt idx="20">
                  <c:v>223.90000000000009</c:v>
                </c:pt>
                <c:pt idx="21">
                  <c:v>-1.5999999999999091</c:v>
                </c:pt>
                <c:pt idx="22">
                  <c:v>30.599999999999909</c:v>
                </c:pt>
                <c:pt idx="23">
                  <c:v>62.5</c:v>
                </c:pt>
                <c:pt idx="24">
                  <c:v>-90.800000000000182</c:v>
                </c:pt>
                <c:pt idx="25">
                  <c:v>-59.400000000000091</c:v>
                </c:pt>
                <c:pt idx="26">
                  <c:v>-28.199999999999818</c:v>
                </c:pt>
                <c:pt idx="27">
                  <c:v>2.8000000000001819</c:v>
                </c:pt>
                <c:pt idx="28">
                  <c:v>33.5</c:v>
                </c:pt>
                <c:pt idx="29">
                  <c:v>-122.09999999999991</c:v>
                </c:pt>
                <c:pt idx="30">
                  <c:v>-91.800000000000182</c:v>
                </c:pt>
                <c:pt idx="31">
                  <c:v>-61.800000000000182</c:v>
                </c:pt>
                <c:pt idx="32">
                  <c:v>-32.099999999999909</c:v>
                </c:pt>
                <c:pt idx="33">
                  <c:v>-2.5999999999999091</c:v>
                </c:pt>
                <c:pt idx="34">
                  <c:v>124.69999999999982</c:v>
                </c:pt>
                <c:pt idx="35">
                  <c:v>153.69999999999982</c:v>
                </c:pt>
                <c:pt idx="36">
                  <c:v>182.5</c:v>
                </c:pt>
                <c:pt idx="37">
                  <c:v>211</c:v>
                </c:pt>
                <c:pt idx="38">
                  <c:v>19.900000000000091</c:v>
                </c:pt>
                <c:pt idx="39">
                  <c:v>48</c:v>
                </c:pt>
                <c:pt idx="40">
                  <c:v>75.800000000000182</c:v>
                </c:pt>
                <c:pt idx="41">
                  <c:v>-72.599999999999909</c:v>
                </c:pt>
                <c:pt idx="42">
                  <c:v>-45.199999999999818</c:v>
                </c:pt>
                <c:pt idx="43">
                  <c:v>-18</c:v>
                </c:pt>
                <c:pt idx="44">
                  <c:v>8.9000000000000909</c:v>
                </c:pt>
                <c:pt idx="45">
                  <c:v>35.599999999999909</c:v>
                </c:pt>
                <c:pt idx="46">
                  <c:v>62.099999999999909</c:v>
                </c:pt>
                <c:pt idx="47">
                  <c:v>88.300000000000182</c:v>
                </c:pt>
                <c:pt idx="48">
                  <c:v>114.30000000000018</c:v>
                </c:pt>
                <c:pt idx="49">
                  <c:v>-169.40000000000009</c:v>
                </c:pt>
                <c:pt idx="50">
                  <c:v>-143.80000000000018</c:v>
                </c:pt>
                <c:pt idx="51">
                  <c:v>-118.40000000000009</c:v>
                </c:pt>
                <c:pt idx="52">
                  <c:v>-93.300000000000182</c:v>
                </c:pt>
                <c:pt idx="53">
                  <c:v>-68.400000000000091</c:v>
                </c:pt>
                <c:pt idx="54">
                  <c:v>-43.699999999999818</c:v>
                </c:pt>
                <c:pt idx="55">
                  <c:v>-19.300000000000182</c:v>
                </c:pt>
                <c:pt idx="56">
                  <c:v>-516</c:v>
                </c:pt>
                <c:pt idx="57">
                  <c:v>-492</c:v>
                </c:pt>
                <c:pt idx="58">
                  <c:v>-581.69999999999982</c:v>
                </c:pt>
                <c:pt idx="59">
                  <c:v>-558.09999999999991</c:v>
                </c:pt>
                <c:pt idx="60">
                  <c:v>-534.80000000000018</c:v>
                </c:pt>
                <c:pt idx="61">
                  <c:v>-693.09999999999991</c:v>
                </c:pt>
                <c:pt idx="62">
                  <c:v>-670.19999999999982</c:v>
                </c:pt>
                <c:pt idx="63">
                  <c:v>-728.90000000000009</c:v>
                </c:pt>
                <c:pt idx="64">
                  <c:v>-706.40000000000009</c:v>
                </c:pt>
                <c:pt idx="65">
                  <c:v>-684.09999999999991</c:v>
                </c:pt>
                <c:pt idx="66">
                  <c:v>-243.5</c:v>
                </c:pt>
                <c:pt idx="67">
                  <c:v>-221.59999999999991</c:v>
                </c:pt>
                <c:pt idx="68">
                  <c:v>-199.90000000000009</c:v>
                </c:pt>
                <c:pt idx="69">
                  <c:v>51.5</c:v>
                </c:pt>
                <c:pt idx="70">
                  <c:v>72.799999999999955</c:v>
                </c:pt>
                <c:pt idx="71">
                  <c:v>84.299999999999955</c:v>
                </c:pt>
                <c:pt idx="72">
                  <c:v>105.20000000000005</c:v>
                </c:pt>
                <c:pt idx="73">
                  <c:v>125.79999999999995</c:v>
                </c:pt>
                <c:pt idx="74">
                  <c:v>146.29999999999995</c:v>
                </c:pt>
                <c:pt idx="75">
                  <c:v>166.5</c:v>
                </c:pt>
                <c:pt idx="76">
                  <c:v>186.5</c:v>
                </c:pt>
                <c:pt idx="77">
                  <c:v>206.40000000000009</c:v>
                </c:pt>
                <c:pt idx="78">
                  <c:v>110</c:v>
                </c:pt>
                <c:pt idx="79">
                  <c:v>129.40000000000009</c:v>
                </c:pt>
                <c:pt idx="80">
                  <c:v>148.70000000000005</c:v>
                </c:pt>
                <c:pt idx="81">
                  <c:v>167.70000000000005</c:v>
                </c:pt>
                <c:pt idx="82">
                  <c:v>186.59999999999991</c:v>
                </c:pt>
                <c:pt idx="83">
                  <c:v>205.20000000000005</c:v>
                </c:pt>
                <c:pt idx="84">
                  <c:v>49.200000000000045</c:v>
                </c:pt>
                <c:pt idx="85">
                  <c:v>5.4000000000000909</c:v>
                </c:pt>
                <c:pt idx="86">
                  <c:v>-46.5</c:v>
                </c:pt>
                <c:pt idx="87">
                  <c:v>-28.700000000000045</c:v>
                </c:pt>
                <c:pt idx="88">
                  <c:v>-60.5</c:v>
                </c:pt>
                <c:pt idx="89">
                  <c:v>-43</c:v>
                </c:pt>
                <c:pt idx="90">
                  <c:v>-47.700000000000045</c:v>
                </c:pt>
                <c:pt idx="91">
                  <c:v>-30.599999999999909</c:v>
                </c:pt>
                <c:pt idx="92">
                  <c:v>-61.700000000000045</c:v>
                </c:pt>
                <c:pt idx="93">
                  <c:v>-44.900000000000091</c:v>
                </c:pt>
                <c:pt idx="94">
                  <c:v>-11.600000000000136</c:v>
                </c:pt>
                <c:pt idx="95">
                  <c:v>4.7999999999999545</c:v>
                </c:pt>
                <c:pt idx="96">
                  <c:v>-38.400000000000091</c:v>
                </c:pt>
                <c:pt idx="97">
                  <c:v>-22.400000000000091</c:v>
                </c:pt>
                <c:pt idx="98">
                  <c:v>-31.799999999999955</c:v>
                </c:pt>
                <c:pt idx="99">
                  <c:v>-16.200000000000045</c:v>
                </c:pt>
                <c:pt idx="100">
                  <c:v>-67.5</c:v>
                </c:pt>
                <c:pt idx="101">
                  <c:v>-52.200000000000045</c:v>
                </c:pt>
                <c:pt idx="102">
                  <c:v>-37.099999999999909</c:v>
                </c:pt>
                <c:pt idx="103">
                  <c:v>-22.200000000000045</c:v>
                </c:pt>
                <c:pt idx="104">
                  <c:v>-97.799999999999955</c:v>
                </c:pt>
                <c:pt idx="105">
                  <c:v>-83.200000000000045</c:v>
                </c:pt>
                <c:pt idx="106">
                  <c:v>-68.899999999999864</c:v>
                </c:pt>
                <c:pt idx="107">
                  <c:v>-54.700000000000045</c:v>
                </c:pt>
                <c:pt idx="108">
                  <c:v>-78</c:v>
                </c:pt>
                <c:pt idx="109">
                  <c:v>-64.200000000000045</c:v>
                </c:pt>
                <c:pt idx="110">
                  <c:v>-50.5</c:v>
                </c:pt>
                <c:pt idx="111">
                  <c:v>-37</c:v>
                </c:pt>
                <c:pt idx="112">
                  <c:v>-56.400000000000091</c:v>
                </c:pt>
                <c:pt idx="113">
                  <c:v>-43.299999999999955</c:v>
                </c:pt>
                <c:pt idx="114">
                  <c:v>-30.299999999999955</c:v>
                </c:pt>
                <c:pt idx="115">
                  <c:v>-17.400000000000091</c:v>
                </c:pt>
                <c:pt idx="116">
                  <c:v>-4.7999999999999545</c:v>
                </c:pt>
                <c:pt idx="117">
                  <c:v>7.7000000000000455</c:v>
                </c:pt>
                <c:pt idx="118">
                  <c:v>20</c:v>
                </c:pt>
                <c:pt idx="119">
                  <c:v>8.7000000000000455</c:v>
                </c:pt>
                <c:pt idx="120">
                  <c:v>20.700000000000045</c:v>
                </c:pt>
                <c:pt idx="121">
                  <c:v>32.599999999999909</c:v>
                </c:pt>
                <c:pt idx="122">
                  <c:v>44.200000000000045</c:v>
                </c:pt>
                <c:pt idx="123">
                  <c:v>55.700000000000045</c:v>
                </c:pt>
                <c:pt idx="124">
                  <c:v>67.099999999999909</c:v>
                </c:pt>
                <c:pt idx="125">
                  <c:v>2.7999999999999545</c:v>
                </c:pt>
                <c:pt idx="126">
                  <c:v>13.799999999999955</c:v>
                </c:pt>
                <c:pt idx="127">
                  <c:v>24.700000000000045</c:v>
                </c:pt>
                <c:pt idx="128">
                  <c:v>4.4000000000000909</c:v>
                </c:pt>
                <c:pt idx="129">
                  <c:v>15</c:v>
                </c:pt>
                <c:pt idx="130">
                  <c:v>-14.100000000000023</c:v>
                </c:pt>
                <c:pt idx="131">
                  <c:v>-3.7999999999999545</c:v>
                </c:pt>
                <c:pt idx="132">
                  <c:v>6.2699999999999818</c:v>
                </c:pt>
                <c:pt idx="133">
                  <c:v>16.220000000000027</c:v>
                </c:pt>
                <c:pt idx="134">
                  <c:v>11.009999999999991</c:v>
                </c:pt>
                <c:pt idx="135">
                  <c:v>20.659999999999968</c:v>
                </c:pt>
                <c:pt idx="136">
                  <c:v>30.159999999999968</c:v>
                </c:pt>
                <c:pt idx="137">
                  <c:v>24</c:v>
                </c:pt>
                <c:pt idx="138">
                  <c:v>33.200000000000045</c:v>
                </c:pt>
                <c:pt idx="139">
                  <c:v>9.75</c:v>
                </c:pt>
                <c:pt idx="140">
                  <c:v>18.659999999999968</c:v>
                </c:pt>
                <c:pt idx="141">
                  <c:v>-6.5800000000000409</c:v>
                </c:pt>
                <c:pt idx="142">
                  <c:v>2.0299999999999727</c:v>
                </c:pt>
                <c:pt idx="143">
                  <c:v>-3.5</c:v>
                </c:pt>
                <c:pt idx="144">
                  <c:v>4.8300000000000409</c:v>
                </c:pt>
                <c:pt idx="145">
                  <c:v>13.009999999999991</c:v>
                </c:pt>
                <c:pt idx="146">
                  <c:v>124.05999999999995</c:v>
                </c:pt>
                <c:pt idx="147">
                  <c:v>131.96000000000004</c:v>
                </c:pt>
                <c:pt idx="148">
                  <c:v>139.72000000000003</c:v>
                </c:pt>
                <c:pt idx="149">
                  <c:v>161.85000000000002</c:v>
                </c:pt>
                <c:pt idx="150">
                  <c:v>169.33000000000004</c:v>
                </c:pt>
                <c:pt idx="151">
                  <c:v>189.67999999999995</c:v>
                </c:pt>
                <c:pt idx="152">
                  <c:v>196.89</c:v>
                </c:pt>
                <c:pt idx="153">
                  <c:v>203.97000000000003</c:v>
                </c:pt>
                <c:pt idx="154">
                  <c:v>218.40999999999997</c:v>
                </c:pt>
                <c:pt idx="155">
                  <c:v>225.22000000000003</c:v>
                </c:pt>
                <c:pt idx="156">
                  <c:v>234.19999999999993</c:v>
                </c:pt>
                <c:pt idx="157">
                  <c:v>240.74</c:v>
                </c:pt>
                <c:pt idx="158">
                  <c:v>191.18000000000006</c:v>
                </c:pt>
                <c:pt idx="159">
                  <c:v>197.47000000000003</c:v>
                </c:pt>
                <c:pt idx="160">
                  <c:v>207.62</c:v>
                </c:pt>
                <c:pt idx="161">
                  <c:v>213.65000000000009</c:v>
                </c:pt>
                <c:pt idx="162">
                  <c:v>186.88</c:v>
                </c:pt>
                <c:pt idx="163">
                  <c:v>184.31000000000006</c:v>
                </c:pt>
                <c:pt idx="164">
                  <c:v>187.63</c:v>
                </c:pt>
                <c:pt idx="165">
                  <c:v>184.14999999999998</c:v>
                </c:pt>
                <c:pt idx="166">
                  <c:v>138.87</c:v>
                </c:pt>
                <c:pt idx="167">
                  <c:v>125.49000000000001</c:v>
                </c:pt>
                <c:pt idx="168">
                  <c:v>121.97000000000003</c:v>
                </c:pt>
                <c:pt idx="169">
                  <c:v>126.99000000000001</c:v>
                </c:pt>
                <c:pt idx="170">
                  <c:v>70.399999999999977</c:v>
                </c:pt>
                <c:pt idx="171">
                  <c:v>75.190000000000055</c:v>
                </c:pt>
                <c:pt idx="172">
                  <c:v>12.360000000000014</c:v>
                </c:pt>
                <c:pt idx="173">
                  <c:v>16.909999999999968</c:v>
                </c:pt>
                <c:pt idx="174">
                  <c:v>21.340000000000032</c:v>
                </c:pt>
                <c:pt idx="175">
                  <c:v>25.659999999999968</c:v>
                </c:pt>
                <c:pt idx="176">
                  <c:v>-36.139999999999986</c:v>
                </c:pt>
                <c:pt idx="177">
                  <c:v>-32.049999999999955</c:v>
                </c:pt>
                <c:pt idx="178">
                  <c:v>-28.080000000000041</c:v>
                </c:pt>
                <c:pt idx="179">
                  <c:v>-24.220000000000027</c:v>
                </c:pt>
                <c:pt idx="180">
                  <c:v>-8.9700000000000273</c:v>
                </c:pt>
                <c:pt idx="181">
                  <c:v>-5.3300000000000409</c:v>
                </c:pt>
                <c:pt idx="182">
                  <c:v>-1.8099999999999454</c:v>
                </c:pt>
                <c:pt idx="183">
                  <c:v>2.1100000000000136</c:v>
                </c:pt>
                <c:pt idx="184">
                  <c:v>5.4199999999999591</c:v>
                </c:pt>
                <c:pt idx="185">
                  <c:v>8.6200000000000045</c:v>
                </c:pt>
                <c:pt idx="186">
                  <c:v>11.710000000000036</c:v>
                </c:pt>
                <c:pt idx="187">
                  <c:v>-18.799999999999955</c:v>
                </c:pt>
                <c:pt idx="188">
                  <c:v>-15.919999999999959</c:v>
                </c:pt>
                <c:pt idx="189">
                  <c:v>-13.139999999999986</c:v>
                </c:pt>
                <c:pt idx="190">
                  <c:v>-63.460000000000036</c:v>
                </c:pt>
                <c:pt idx="191">
                  <c:v>-60.889999999999986</c:v>
                </c:pt>
                <c:pt idx="192">
                  <c:v>-58.419999999999959</c:v>
                </c:pt>
                <c:pt idx="193">
                  <c:v>-56.049999999999955</c:v>
                </c:pt>
                <c:pt idx="194">
                  <c:v>-121.27999999999997</c:v>
                </c:pt>
                <c:pt idx="195">
                  <c:v>-119.11000000000001</c:v>
                </c:pt>
                <c:pt idx="196">
                  <c:v>-117.02999999999997</c:v>
                </c:pt>
                <c:pt idx="197">
                  <c:v>-170.55999999999995</c:v>
                </c:pt>
                <c:pt idx="198">
                  <c:v>-168.67999999999995</c:v>
                </c:pt>
                <c:pt idx="199">
                  <c:v>-209.39</c:v>
                </c:pt>
                <c:pt idx="200">
                  <c:v>-103.71000000000004</c:v>
                </c:pt>
                <c:pt idx="201">
                  <c:v>-102.11000000000001</c:v>
                </c:pt>
                <c:pt idx="202">
                  <c:v>-100.61000000000001</c:v>
                </c:pt>
                <c:pt idx="203">
                  <c:v>-99.200000000000045</c:v>
                </c:pt>
                <c:pt idx="204">
                  <c:v>-37.549999999999955</c:v>
                </c:pt>
                <c:pt idx="205">
                  <c:v>-36.319999999999936</c:v>
                </c:pt>
                <c:pt idx="206">
                  <c:v>-35.17999999999995</c:v>
                </c:pt>
                <c:pt idx="207">
                  <c:v>-34.129999999999995</c:v>
                </c:pt>
                <c:pt idx="208">
                  <c:v>-10.830000000000041</c:v>
                </c:pt>
                <c:pt idx="209">
                  <c:v>-9.9500000000000455</c:v>
                </c:pt>
                <c:pt idx="210">
                  <c:v>-9.1700000000000728</c:v>
                </c:pt>
                <c:pt idx="211">
                  <c:v>-8.4600000000000364</c:v>
                </c:pt>
                <c:pt idx="212">
                  <c:v>-7.8400000000000318</c:v>
                </c:pt>
                <c:pt idx="213">
                  <c:v>12.019999999999982</c:v>
                </c:pt>
                <c:pt idx="214">
                  <c:v>12.480000000000018</c:v>
                </c:pt>
                <c:pt idx="215">
                  <c:v>12.850000000000023</c:v>
                </c:pt>
                <c:pt idx="216">
                  <c:v>13.139999999999986</c:v>
                </c:pt>
                <c:pt idx="217">
                  <c:v>26.850000000000023</c:v>
                </c:pt>
                <c:pt idx="218">
                  <c:v>26.980000000000018</c:v>
                </c:pt>
                <c:pt idx="219">
                  <c:v>27.039999999999964</c:v>
                </c:pt>
                <c:pt idx="220">
                  <c:v>27.009999999999991</c:v>
                </c:pt>
                <c:pt idx="221">
                  <c:v>26.909999999999968</c:v>
                </c:pt>
                <c:pt idx="222">
                  <c:v>26.740000000000009</c:v>
                </c:pt>
                <c:pt idx="223">
                  <c:v>19.490000000000009</c:v>
                </c:pt>
                <c:pt idx="224">
                  <c:v>19.159999999999968</c:v>
                </c:pt>
                <c:pt idx="225">
                  <c:v>18.759999999999991</c:v>
                </c:pt>
                <c:pt idx="226">
                  <c:v>18.289999999999964</c:v>
                </c:pt>
                <c:pt idx="227">
                  <c:v>17.75</c:v>
                </c:pt>
                <c:pt idx="228">
                  <c:v>-29.860000000000014</c:v>
                </c:pt>
                <c:pt idx="229">
                  <c:v>-30.539999999999964</c:v>
                </c:pt>
                <c:pt idx="230">
                  <c:v>-31.299999999999955</c:v>
                </c:pt>
                <c:pt idx="231">
                  <c:v>-32.110000000000014</c:v>
                </c:pt>
                <c:pt idx="232">
                  <c:v>-33</c:v>
                </c:pt>
                <c:pt idx="233">
                  <c:v>-119.95000000000005</c:v>
                </c:pt>
                <c:pt idx="234">
                  <c:v>-120.97000000000003</c:v>
                </c:pt>
                <c:pt idx="235">
                  <c:v>-122.04999999999995</c:v>
                </c:pt>
                <c:pt idx="236">
                  <c:v>-123.20000000000005</c:v>
                </c:pt>
                <c:pt idx="237">
                  <c:v>-178.57</c:v>
                </c:pt>
                <c:pt idx="238">
                  <c:v>-179.83999999999997</c:v>
                </c:pt>
                <c:pt idx="239">
                  <c:v>-181.17000000000002</c:v>
                </c:pt>
                <c:pt idx="240">
                  <c:v>-232.21999999999997</c:v>
                </c:pt>
                <c:pt idx="241">
                  <c:v>-233.67000000000002</c:v>
                </c:pt>
                <c:pt idx="242">
                  <c:v>-235.18</c:v>
                </c:pt>
                <c:pt idx="243">
                  <c:v>-291.41999999999996</c:v>
                </c:pt>
                <c:pt idx="244">
                  <c:v>-293.03999999999996</c:v>
                </c:pt>
                <c:pt idx="245">
                  <c:v>-342.72</c:v>
                </c:pt>
                <c:pt idx="246">
                  <c:v>-344.45000000000005</c:v>
                </c:pt>
                <c:pt idx="247">
                  <c:v>-346.24</c:v>
                </c:pt>
                <c:pt idx="248">
                  <c:v>-393.58000000000004</c:v>
                </c:pt>
                <c:pt idx="249">
                  <c:v>-395.48</c:v>
                </c:pt>
                <c:pt idx="250">
                  <c:v>-425.41999999999996</c:v>
                </c:pt>
                <c:pt idx="251">
                  <c:v>-212.40999999999997</c:v>
                </c:pt>
                <c:pt idx="252">
                  <c:v>-214.46000000000004</c:v>
                </c:pt>
                <c:pt idx="253">
                  <c:v>-216.54999999999995</c:v>
                </c:pt>
                <c:pt idx="254">
                  <c:v>-66.200000000000045</c:v>
                </c:pt>
                <c:pt idx="255">
                  <c:v>-68.38</c:v>
                </c:pt>
                <c:pt idx="256">
                  <c:v>-70.62</c:v>
                </c:pt>
                <c:pt idx="257">
                  <c:v>-72.899999999999977</c:v>
                </c:pt>
                <c:pt idx="258">
                  <c:v>-75.220000000000027</c:v>
                </c:pt>
                <c:pt idx="259">
                  <c:v>-77.590000000000032</c:v>
                </c:pt>
                <c:pt idx="260">
                  <c:v>-80.009999999999991</c:v>
                </c:pt>
                <c:pt idx="261">
                  <c:v>178.03999999999996</c:v>
                </c:pt>
                <c:pt idx="262">
                  <c:v>175.54999999999995</c:v>
                </c:pt>
                <c:pt idx="263">
                  <c:v>173.01</c:v>
                </c:pt>
                <c:pt idx="264">
                  <c:v>170.44000000000005</c:v>
                </c:pt>
                <c:pt idx="265">
                  <c:v>167.82000000000005</c:v>
                </c:pt>
                <c:pt idx="266">
                  <c:v>260.66999999999996</c:v>
                </c:pt>
                <c:pt idx="267">
                  <c:v>257.99</c:v>
                </c:pt>
                <c:pt idx="268">
                  <c:v>255.26</c:v>
                </c:pt>
                <c:pt idx="269">
                  <c:v>252.51</c:v>
                </c:pt>
                <c:pt idx="270">
                  <c:v>249.71000000000004</c:v>
                </c:pt>
                <c:pt idx="271">
                  <c:v>280.22000000000003</c:v>
                </c:pt>
                <c:pt idx="272">
                  <c:v>277.36</c:v>
                </c:pt>
                <c:pt idx="273">
                  <c:v>274.47000000000003</c:v>
                </c:pt>
                <c:pt idx="274">
                  <c:v>271.55000000000007</c:v>
                </c:pt>
                <c:pt idx="275">
                  <c:v>268.60000000000002</c:v>
                </c:pt>
                <c:pt idx="276">
                  <c:v>229.28999999999996</c:v>
                </c:pt>
                <c:pt idx="277">
                  <c:v>226.28999999999996</c:v>
                </c:pt>
                <c:pt idx="278">
                  <c:v>223.25</c:v>
                </c:pt>
                <c:pt idx="279">
                  <c:v>220.19000000000005</c:v>
                </c:pt>
                <c:pt idx="280">
                  <c:v>187.76999999999998</c:v>
                </c:pt>
                <c:pt idx="281">
                  <c:v>184.65999999999997</c:v>
                </c:pt>
                <c:pt idx="282">
                  <c:v>181.52999999999997</c:v>
                </c:pt>
                <c:pt idx="283">
                  <c:v>178.37</c:v>
                </c:pt>
                <c:pt idx="284">
                  <c:v>175.18999999999994</c:v>
                </c:pt>
                <c:pt idx="285">
                  <c:v>181.32000000000005</c:v>
                </c:pt>
                <c:pt idx="286">
                  <c:v>178.10000000000002</c:v>
                </c:pt>
                <c:pt idx="287">
                  <c:v>174.86</c:v>
                </c:pt>
                <c:pt idx="288">
                  <c:v>171.60000000000002</c:v>
                </c:pt>
                <c:pt idx="289">
                  <c:v>168.32000000000005</c:v>
                </c:pt>
                <c:pt idx="290">
                  <c:v>113.52999999999997</c:v>
                </c:pt>
                <c:pt idx="291">
                  <c:v>110.22000000000003</c:v>
                </c:pt>
                <c:pt idx="292">
                  <c:v>106.88999999999999</c:v>
                </c:pt>
                <c:pt idx="293">
                  <c:v>103.55999999999995</c:v>
                </c:pt>
                <c:pt idx="294">
                  <c:v>100.20000000000005</c:v>
                </c:pt>
                <c:pt idx="295">
                  <c:v>55.340000000000032</c:v>
                </c:pt>
                <c:pt idx="296">
                  <c:v>51.960000000000036</c:v>
                </c:pt>
                <c:pt idx="297">
                  <c:v>15.57000000000005</c:v>
                </c:pt>
                <c:pt idx="298">
                  <c:v>12.17999999999995</c:v>
                </c:pt>
                <c:pt idx="299">
                  <c:v>59.769999999999982</c:v>
                </c:pt>
                <c:pt idx="300">
                  <c:v>56.360000000000014</c:v>
                </c:pt>
                <c:pt idx="301">
                  <c:v>52.92999999999995</c:v>
                </c:pt>
                <c:pt idx="302">
                  <c:v>49.509999999999991</c:v>
                </c:pt>
                <c:pt idx="303">
                  <c:v>46.07000000000005</c:v>
                </c:pt>
                <c:pt idx="304">
                  <c:v>55.129999999999995</c:v>
                </c:pt>
                <c:pt idx="305">
                  <c:v>51.690000000000055</c:v>
                </c:pt>
                <c:pt idx="306">
                  <c:v>48.240000000000009</c:v>
                </c:pt>
                <c:pt idx="307">
                  <c:v>76.799999999999955</c:v>
                </c:pt>
                <c:pt idx="308">
                  <c:v>73.350000000000023</c:v>
                </c:pt>
                <c:pt idx="309">
                  <c:v>69.899999999999977</c:v>
                </c:pt>
                <c:pt idx="310">
                  <c:v>34.950000000000045</c:v>
                </c:pt>
                <c:pt idx="311">
                  <c:v>31.5</c:v>
                </c:pt>
                <c:pt idx="312">
                  <c:v>-15.450000000000045</c:v>
                </c:pt>
                <c:pt idx="313">
                  <c:v>-18.889999999999986</c:v>
                </c:pt>
                <c:pt idx="314">
                  <c:v>-22.330000000000041</c:v>
                </c:pt>
                <c:pt idx="315">
                  <c:v>-55.259999999999991</c:v>
                </c:pt>
                <c:pt idx="316">
                  <c:v>-58.690000000000055</c:v>
                </c:pt>
                <c:pt idx="317">
                  <c:v>-62.110000000000014</c:v>
                </c:pt>
                <c:pt idx="318">
                  <c:v>-65.519999999999982</c:v>
                </c:pt>
                <c:pt idx="319">
                  <c:v>-75.42999999999995</c:v>
                </c:pt>
                <c:pt idx="320">
                  <c:v>-78.830000000000041</c:v>
                </c:pt>
                <c:pt idx="321">
                  <c:v>-82.210000000000036</c:v>
                </c:pt>
                <c:pt idx="322">
                  <c:v>-85.590000000000032</c:v>
                </c:pt>
                <c:pt idx="323">
                  <c:v>91.539999999999964</c:v>
                </c:pt>
                <c:pt idx="324">
                  <c:v>88.190000000000055</c:v>
                </c:pt>
                <c:pt idx="325">
                  <c:v>84.850000000000023</c:v>
                </c:pt>
                <c:pt idx="326">
                  <c:v>81.529999999999973</c:v>
                </c:pt>
                <c:pt idx="327">
                  <c:v>173.72000000000003</c:v>
                </c:pt>
                <c:pt idx="328">
                  <c:v>170.42999999999995</c:v>
                </c:pt>
                <c:pt idx="329">
                  <c:v>167.14999999999998</c:v>
                </c:pt>
                <c:pt idx="330">
                  <c:v>163.89</c:v>
                </c:pt>
                <c:pt idx="331">
                  <c:v>160.64999999999998</c:v>
                </c:pt>
                <c:pt idx="332">
                  <c:v>157.42999999999995</c:v>
                </c:pt>
                <c:pt idx="333">
                  <c:v>154.23000000000002</c:v>
                </c:pt>
                <c:pt idx="334">
                  <c:v>151.04999999999995</c:v>
                </c:pt>
                <c:pt idx="335">
                  <c:v>147.89999999999998</c:v>
                </c:pt>
                <c:pt idx="336">
                  <c:v>105.25999999999999</c:v>
                </c:pt>
                <c:pt idx="337">
                  <c:v>102.14999999999998</c:v>
                </c:pt>
                <c:pt idx="338">
                  <c:v>99.07000000000005</c:v>
                </c:pt>
                <c:pt idx="339">
                  <c:v>96.009999999999991</c:v>
                </c:pt>
                <c:pt idx="340">
                  <c:v>92.980000000000018</c:v>
                </c:pt>
                <c:pt idx="341">
                  <c:v>89.970000000000027</c:v>
                </c:pt>
                <c:pt idx="342">
                  <c:v>86.990000000000009</c:v>
                </c:pt>
                <c:pt idx="343">
                  <c:v>84.039999999999964</c:v>
                </c:pt>
                <c:pt idx="344">
                  <c:v>81.13</c:v>
                </c:pt>
                <c:pt idx="345">
                  <c:v>78.240000000000009</c:v>
                </c:pt>
                <c:pt idx="346">
                  <c:v>3.8799999999999955</c:v>
                </c:pt>
                <c:pt idx="347">
                  <c:v>1.0599999999999454</c:v>
                </c:pt>
                <c:pt idx="348">
                  <c:v>-1.7300000000000182</c:v>
                </c:pt>
                <c:pt idx="349">
                  <c:v>-4.4900000000000091</c:v>
                </c:pt>
                <c:pt idx="350">
                  <c:v>-7.2100000000000364</c:v>
                </c:pt>
                <c:pt idx="351">
                  <c:v>-9.8999999999999773</c:v>
                </c:pt>
                <c:pt idx="352">
                  <c:v>-12.549999999999955</c:v>
                </c:pt>
                <c:pt idx="353">
                  <c:v>-146.15999999999997</c:v>
                </c:pt>
                <c:pt idx="354">
                  <c:v>-148.73000000000002</c:v>
                </c:pt>
                <c:pt idx="355">
                  <c:v>-151.26</c:v>
                </c:pt>
                <c:pt idx="356">
                  <c:v>-153.76</c:v>
                </c:pt>
                <c:pt idx="357">
                  <c:v>-156.21000000000004</c:v>
                </c:pt>
                <c:pt idx="358">
                  <c:v>-158.62</c:v>
                </c:pt>
                <c:pt idx="359">
                  <c:v>-160.99</c:v>
                </c:pt>
                <c:pt idx="360">
                  <c:v>-248.4799999999999</c:v>
                </c:pt>
                <c:pt idx="361">
                  <c:v>-250.76</c:v>
                </c:pt>
                <c:pt idx="362">
                  <c:v>-252.99</c:v>
                </c:pt>
                <c:pt idx="363">
                  <c:v>-255.17999999999995</c:v>
                </c:pt>
                <c:pt idx="364">
                  <c:v>-257.31999999999994</c:v>
                </c:pt>
                <c:pt idx="365">
                  <c:v>-300.07000000000005</c:v>
                </c:pt>
                <c:pt idx="366">
                  <c:v>-302.11</c:v>
                </c:pt>
                <c:pt idx="367">
                  <c:v>-304.10000000000002</c:v>
                </c:pt>
                <c:pt idx="368">
                  <c:v>-306.05000000000007</c:v>
                </c:pt>
                <c:pt idx="369">
                  <c:v>-307.94000000000005</c:v>
                </c:pt>
                <c:pt idx="370">
                  <c:v>-332.45000000000005</c:v>
                </c:pt>
                <c:pt idx="371">
                  <c:v>-334.23</c:v>
                </c:pt>
                <c:pt idx="372">
                  <c:v>-335.96000000000004</c:v>
                </c:pt>
                <c:pt idx="373">
                  <c:v>-337.64</c:v>
                </c:pt>
                <c:pt idx="374">
                  <c:v>-339.26</c:v>
                </c:pt>
                <c:pt idx="375">
                  <c:v>-228.49</c:v>
                </c:pt>
                <c:pt idx="376">
                  <c:v>-230</c:v>
                </c:pt>
                <c:pt idx="377">
                  <c:v>-231.44999999999993</c:v>
                </c:pt>
                <c:pt idx="378">
                  <c:v>-232.83999999999992</c:v>
                </c:pt>
                <c:pt idx="379">
                  <c:v>-168.82000000000005</c:v>
                </c:pt>
                <c:pt idx="380">
                  <c:v>-170.13</c:v>
                </c:pt>
                <c:pt idx="381">
                  <c:v>-171.33000000000004</c:v>
                </c:pt>
                <c:pt idx="382">
                  <c:v>-124.10000000000002</c:v>
                </c:pt>
                <c:pt idx="383">
                  <c:v>-125.20000000000005</c:v>
                </c:pt>
                <c:pt idx="384">
                  <c:v>-126.20000000000005</c:v>
                </c:pt>
                <c:pt idx="385">
                  <c:v>-127.20000000000005</c:v>
                </c:pt>
                <c:pt idx="386">
                  <c:v>23</c:v>
                </c:pt>
                <c:pt idx="387">
                  <c:v>22.100000000000023</c:v>
                </c:pt>
                <c:pt idx="388">
                  <c:v>21.399999999999977</c:v>
                </c:pt>
                <c:pt idx="389">
                  <c:v>99.700000000000045</c:v>
                </c:pt>
                <c:pt idx="390">
                  <c:v>99.100000000000023</c:v>
                </c:pt>
                <c:pt idx="391">
                  <c:v>98.600000000000023</c:v>
                </c:pt>
                <c:pt idx="392">
                  <c:v>183.10000000000002</c:v>
                </c:pt>
                <c:pt idx="393">
                  <c:v>182.70000000000005</c:v>
                </c:pt>
                <c:pt idx="394">
                  <c:v>182.39999999999998</c:v>
                </c:pt>
                <c:pt idx="395">
                  <c:v>207.60000000000002</c:v>
                </c:pt>
                <c:pt idx="396">
                  <c:v>207.5</c:v>
                </c:pt>
                <c:pt idx="397">
                  <c:v>207.39999999999998</c:v>
                </c:pt>
                <c:pt idx="398">
                  <c:v>235.89999999999998</c:v>
                </c:pt>
                <c:pt idx="399">
                  <c:v>235.89999999999998</c:v>
                </c:pt>
                <c:pt idx="400">
                  <c:v>236</c:v>
                </c:pt>
                <c:pt idx="401">
                  <c:v>236.29999999999995</c:v>
                </c:pt>
                <c:pt idx="402">
                  <c:v>236.60000000000002</c:v>
                </c:pt>
                <c:pt idx="403">
                  <c:v>196.39999999999998</c:v>
                </c:pt>
                <c:pt idx="404">
                  <c:v>196.89999999999998</c:v>
                </c:pt>
                <c:pt idx="405">
                  <c:v>197.39999999999998</c:v>
                </c:pt>
                <c:pt idx="406">
                  <c:v>198</c:v>
                </c:pt>
                <c:pt idx="407">
                  <c:v>66.799999999999955</c:v>
                </c:pt>
                <c:pt idx="408">
                  <c:v>67.5</c:v>
                </c:pt>
                <c:pt idx="409">
                  <c:v>68.399999999999977</c:v>
                </c:pt>
                <c:pt idx="410">
                  <c:v>0.39999999999997726</c:v>
                </c:pt>
                <c:pt idx="411">
                  <c:v>1.3999999999999773</c:v>
                </c:pt>
                <c:pt idx="412">
                  <c:v>-41.899999999999977</c:v>
                </c:pt>
                <c:pt idx="413">
                  <c:v>-40.700000000000045</c:v>
                </c:pt>
                <c:pt idx="414">
                  <c:v>-82.899999999999977</c:v>
                </c:pt>
                <c:pt idx="415">
                  <c:v>-81.440000000000055</c:v>
                </c:pt>
                <c:pt idx="416">
                  <c:v>-48.440000000000055</c:v>
                </c:pt>
                <c:pt idx="417">
                  <c:v>-46.840000000000032</c:v>
                </c:pt>
                <c:pt idx="418">
                  <c:v>-45.149999999999977</c:v>
                </c:pt>
                <c:pt idx="419">
                  <c:v>32.639999999999986</c:v>
                </c:pt>
                <c:pt idx="420">
                  <c:v>34.519999999999982</c:v>
                </c:pt>
                <c:pt idx="421">
                  <c:v>36.5</c:v>
                </c:pt>
                <c:pt idx="422">
                  <c:v>105.58000000000004</c:v>
                </c:pt>
                <c:pt idx="423">
                  <c:v>122.25999999999999</c:v>
                </c:pt>
                <c:pt idx="424">
                  <c:v>124.52999999999997</c:v>
                </c:pt>
                <c:pt idx="425">
                  <c:v>126.90999999999997</c:v>
                </c:pt>
                <c:pt idx="426">
                  <c:v>129.38</c:v>
                </c:pt>
                <c:pt idx="427">
                  <c:v>71.960000000000036</c:v>
                </c:pt>
                <c:pt idx="428">
                  <c:v>74.639999999999986</c:v>
                </c:pt>
                <c:pt idx="429">
                  <c:v>-44.080000000000041</c:v>
                </c:pt>
                <c:pt idx="430">
                  <c:v>-41.190000000000055</c:v>
                </c:pt>
                <c:pt idx="431">
                  <c:v>-38.200000000000045</c:v>
                </c:pt>
                <c:pt idx="432">
                  <c:v>-35.100000000000023</c:v>
                </c:pt>
                <c:pt idx="433">
                  <c:v>-31.899999999999977</c:v>
                </c:pt>
                <c:pt idx="434">
                  <c:v>-28.580000000000041</c:v>
                </c:pt>
                <c:pt idx="435">
                  <c:v>-25.159999999999968</c:v>
                </c:pt>
                <c:pt idx="436">
                  <c:v>-146.29999999999995</c:v>
                </c:pt>
                <c:pt idx="437">
                  <c:v>-142.65999999999997</c:v>
                </c:pt>
                <c:pt idx="438">
                  <c:v>-138.89999999999998</c:v>
                </c:pt>
                <c:pt idx="439">
                  <c:v>-209.70000000000005</c:v>
                </c:pt>
                <c:pt idx="440">
                  <c:v>-205.72000000000003</c:v>
                </c:pt>
                <c:pt idx="441">
                  <c:v>-201.63</c:v>
                </c:pt>
                <c:pt idx="442">
                  <c:v>-197.42000000000007</c:v>
                </c:pt>
                <c:pt idx="443">
                  <c:v>-193.10000000000002</c:v>
                </c:pt>
                <c:pt idx="444">
                  <c:v>-67.660000000000082</c:v>
                </c:pt>
                <c:pt idx="445">
                  <c:v>-63.110000000000014</c:v>
                </c:pt>
                <c:pt idx="446">
                  <c:v>264.59000000000003</c:v>
                </c:pt>
                <c:pt idx="447">
                  <c:v>269.3900000000001</c:v>
                </c:pt>
                <c:pt idx="448">
                  <c:v>301.30000000000007</c:v>
                </c:pt>
                <c:pt idx="449">
                  <c:v>351.63</c:v>
                </c:pt>
                <c:pt idx="450">
                  <c:v>356.78999999999996</c:v>
                </c:pt>
                <c:pt idx="451">
                  <c:v>362.07000000000005</c:v>
                </c:pt>
                <c:pt idx="452">
                  <c:v>367.47</c:v>
                </c:pt>
                <c:pt idx="453">
                  <c:v>408.28999999999996</c:v>
                </c:pt>
                <c:pt idx="454">
                  <c:v>413.93999999999994</c:v>
                </c:pt>
                <c:pt idx="455">
                  <c:v>419.71999999999991</c:v>
                </c:pt>
                <c:pt idx="456">
                  <c:v>425.62</c:v>
                </c:pt>
                <c:pt idx="457">
                  <c:v>398.05000000000007</c:v>
                </c:pt>
                <c:pt idx="458">
                  <c:v>404.21000000000004</c:v>
                </c:pt>
                <c:pt idx="459">
                  <c:v>410.5</c:v>
                </c:pt>
                <c:pt idx="460">
                  <c:v>416.91000000000008</c:v>
                </c:pt>
                <c:pt idx="461">
                  <c:v>229.76</c:v>
                </c:pt>
                <c:pt idx="462">
                  <c:v>236.45000000000005</c:v>
                </c:pt>
                <c:pt idx="463">
                  <c:v>121.75999999999999</c:v>
                </c:pt>
                <c:pt idx="464">
                  <c:v>14.710000000000036</c:v>
                </c:pt>
                <c:pt idx="465">
                  <c:v>21.789999999999964</c:v>
                </c:pt>
                <c:pt idx="466">
                  <c:v>29.009999999999991</c:v>
                </c:pt>
                <c:pt idx="467">
                  <c:v>36.360000000000014</c:v>
                </c:pt>
                <c:pt idx="468">
                  <c:v>-8.1499999999999773</c:v>
                </c:pt>
                <c:pt idx="469">
                  <c:v>-0.51999999999998181</c:v>
                </c:pt>
                <c:pt idx="470">
                  <c:v>7.25</c:v>
                </c:pt>
                <c:pt idx="471">
                  <c:v>15.159999999999968</c:v>
                </c:pt>
                <c:pt idx="472">
                  <c:v>-62.289999999999964</c:v>
                </c:pt>
                <c:pt idx="473">
                  <c:v>-54.100000000000023</c:v>
                </c:pt>
                <c:pt idx="474">
                  <c:v>-45.769999999999982</c:v>
                </c:pt>
                <c:pt idx="475">
                  <c:v>-37.289999999999964</c:v>
                </c:pt>
                <c:pt idx="476">
                  <c:v>-267.66999999999996</c:v>
                </c:pt>
                <c:pt idx="477">
                  <c:v>-258.90999999999997</c:v>
                </c:pt>
                <c:pt idx="478">
                  <c:v>-249.99</c:v>
                </c:pt>
                <c:pt idx="479">
                  <c:v>-361.94000000000005</c:v>
                </c:pt>
                <c:pt idx="480">
                  <c:v>-352.73</c:v>
                </c:pt>
                <c:pt idx="481">
                  <c:v>-343.38</c:v>
                </c:pt>
                <c:pt idx="482">
                  <c:v>-333.88</c:v>
                </c:pt>
                <c:pt idx="483">
                  <c:v>-324.22000000000003</c:v>
                </c:pt>
                <c:pt idx="484">
                  <c:v>-367.91999999999996</c:v>
                </c:pt>
                <c:pt idx="485">
                  <c:v>-357.96000000000004</c:v>
                </c:pt>
                <c:pt idx="486">
                  <c:v>-347.85</c:v>
                </c:pt>
                <c:pt idx="487">
                  <c:v>-337.59000000000003</c:v>
                </c:pt>
                <c:pt idx="488">
                  <c:v>-327.16999999999996</c:v>
                </c:pt>
                <c:pt idx="489">
                  <c:v>-361.6</c:v>
                </c:pt>
                <c:pt idx="490">
                  <c:v>-350.87</c:v>
                </c:pt>
                <c:pt idx="491">
                  <c:v>-353.99</c:v>
                </c:pt>
                <c:pt idx="492">
                  <c:v>-342.95000000000005</c:v>
                </c:pt>
                <c:pt idx="493">
                  <c:v>-346.24</c:v>
                </c:pt>
                <c:pt idx="494">
                  <c:v>-334.88</c:v>
                </c:pt>
                <c:pt idx="495">
                  <c:v>-337.36</c:v>
                </c:pt>
                <c:pt idx="496">
                  <c:v>-325.68</c:v>
                </c:pt>
                <c:pt idx="497">
                  <c:v>-320.33</c:v>
                </c:pt>
                <c:pt idx="498">
                  <c:v>-308.32</c:v>
                </c:pt>
                <c:pt idx="499">
                  <c:v>-283.64999999999998</c:v>
                </c:pt>
                <c:pt idx="500">
                  <c:v>-271.31</c:v>
                </c:pt>
                <c:pt idx="501">
                  <c:v>-226.14000000000001</c:v>
                </c:pt>
                <c:pt idx="502">
                  <c:v>-213.47</c:v>
                </c:pt>
                <c:pt idx="503">
                  <c:v>-213.97</c:v>
                </c:pt>
                <c:pt idx="504">
                  <c:v>-183.29000000000002</c:v>
                </c:pt>
                <c:pt idx="505">
                  <c:v>-144.12</c:v>
                </c:pt>
                <c:pt idx="506">
                  <c:v>-130.76999999999998</c:v>
                </c:pt>
                <c:pt idx="507">
                  <c:v>-128.75</c:v>
                </c:pt>
                <c:pt idx="508">
                  <c:v>-115.07</c:v>
                </c:pt>
                <c:pt idx="509">
                  <c:v>-103.70999999999998</c:v>
                </c:pt>
                <c:pt idx="510">
                  <c:v>-89.670000000000016</c:v>
                </c:pt>
                <c:pt idx="511">
                  <c:v>-75.45999999999998</c:v>
                </c:pt>
                <c:pt idx="512">
                  <c:v>-61.079999999999984</c:v>
                </c:pt>
                <c:pt idx="513">
                  <c:v>-40.019999999999982</c:v>
                </c:pt>
                <c:pt idx="514">
                  <c:v>-25.279999999999973</c:v>
                </c:pt>
                <c:pt idx="515">
                  <c:v>-10.370000000000005</c:v>
                </c:pt>
                <c:pt idx="516">
                  <c:v>2.2299999999999898</c:v>
                </c:pt>
                <c:pt idx="517">
                  <c:v>17.5</c:v>
                </c:pt>
                <c:pt idx="518">
                  <c:v>32.949999999999989</c:v>
                </c:pt>
                <c:pt idx="519">
                  <c:v>173.09</c:v>
                </c:pt>
                <c:pt idx="520">
                  <c:v>188.91</c:v>
                </c:pt>
                <c:pt idx="521">
                  <c:v>204.91</c:v>
                </c:pt>
                <c:pt idx="522">
                  <c:v>297.09000000000003</c:v>
                </c:pt>
                <c:pt idx="523">
                  <c:v>313.45999999999998</c:v>
                </c:pt>
                <c:pt idx="524">
                  <c:v>237.01</c:v>
                </c:pt>
                <c:pt idx="525">
                  <c:v>253.75299999999999</c:v>
                </c:pt>
                <c:pt idx="526">
                  <c:v>270.68099999999998</c:v>
                </c:pt>
                <c:pt idx="527">
                  <c:v>139.298</c:v>
                </c:pt>
                <c:pt idx="528">
                  <c:v>156.60300000000001</c:v>
                </c:pt>
                <c:pt idx="529">
                  <c:v>174.09899999999999</c:v>
                </c:pt>
                <c:pt idx="530">
                  <c:v>136.7851</c:v>
                </c:pt>
                <c:pt idx="531">
                  <c:v>154.66300000000001</c:v>
                </c:pt>
                <c:pt idx="532">
                  <c:v>131.73400000000001</c:v>
                </c:pt>
                <c:pt idx="533">
                  <c:v>149.99799999999999</c:v>
                </c:pt>
                <c:pt idx="534">
                  <c:v>116.456</c:v>
                </c:pt>
                <c:pt idx="535">
                  <c:v>135.10899999999998</c:v>
                </c:pt>
                <c:pt idx="536">
                  <c:v>153.95999999999998</c:v>
                </c:pt>
                <c:pt idx="537">
                  <c:v>173.01</c:v>
                </c:pt>
                <c:pt idx="538">
                  <c:v>161.25</c:v>
                </c:pt>
                <c:pt idx="539">
                  <c:v>180.69</c:v>
                </c:pt>
                <c:pt idx="540">
                  <c:v>200.33</c:v>
                </c:pt>
                <c:pt idx="541">
                  <c:v>220.18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FE-4A91-A8BA-1480DCBFD883}"/>
            </c:ext>
          </c:extLst>
        </c:ser>
        <c:ser>
          <c:idx val="5"/>
          <c:order val="4"/>
          <c:tx>
            <c:strRef>
              <c:f>'Data versus Time'!$K$49</c:f>
              <c:strCache>
                <c:ptCount val="1"/>
                <c:pt idx="0">
                  <c:v>Best Fit 62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'Data versus Time'!$A$50:$A$591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'Data versus Time'!$K$50:$K$591</c:f>
              <c:numCache>
                <c:formatCode>0</c:formatCode>
                <c:ptCount val="542"/>
                <c:pt idx="0">
                  <c:v>-138.07</c:v>
                </c:pt>
                <c:pt idx="1">
                  <c:v>-129.78</c:v>
                </c:pt>
                <c:pt idx="2">
                  <c:v>-120.17</c:v>
                </c:pt>
                <c:pt idx="3">
                  <c:v>-109.34</c:v>
                </c:pt>
                <c:pt idx="4">
                  <c:v>-97.385999999999996</c:v>
                </c:pt>
                <c:pt idx="5">
                  <c:v>-84.444000000000003</c:v>
                </c:pt>
                <c:pt idx="6">
                  <c:v>-70.641999999999996</c:v>
                </c:pt>
                <c:pt idx="7">
                  <c:v>-56.119</c:v>
                </c:pt>
                <c:pt idx="8">
                  <c:v>-41.024000000000001</c:v>
                </c:pt>
                <c:pt idx="9">
                  <c:v>-25.512</c:v>
                </c:pt>
                <c:pt idx="10">
                  <c:v>-9.7388999999999992</c:v>
                </c:pt>
                <c:pt idx="11">
                  <c:v>6.1332000000000004</c:v>
                </c:pt>
                <c:pt idx="12">
                  <c:v>21.943000000000001</c:v>
                </c:pt>
                <c:pt idx="13">
                  <c:v>37.529000000000003</c:v>
                </c:pt>
                <c:pt idx="14">
                  <c:v>52.731999999999999</c:v>
                </c:pt>
                <c:pt idx="15">
                  <c:v>67.397999999999996</c:v>
                </c:pt>
                <c:pt idx="16">
                  <c:v>81.376999999999995</c:v>
                </c:pt>
                <c:pt idx="17">
                  <c:v>94.525999999999996</c:v>
                </c:pt>
                <c:pt idx="18">
                  <c:v>106.71</c:v>
                </c:pt>
                <c:pt idx="19">
                  <c:v>117.81</c:v>
                </c:pt>
                <c:pt idx="20">
                  <c:v>127.71</c:v>
                </c:pt>
                <c:pt idx="21">
                  <c:v>136.30000000000001</c:v>
                </c:pt>
                <c:pt idx="22">
                  <c:v>143.51</c:v>
                </c:pt>
                <c:pt idx="23">
                  <c:v>149.25</c:v>
                </c:pt>
                <c:pt idx="24">
                  <c:v>153.47</c:v>
                </c:pt>
                <c:pt idx="25">
                  <c:v>156.13</c:v>
                </c:pt>
                <c:pt idx="26">
                  <c:v>157.19999999999999</c:v>
                </c:pt>
                <c:pt idx="27">
                  <c:v>156.66</c:v>
                </c:pt>
                <c:pt idx="28">
                  <c:v>154.53</c:v>
                </c:pt>
                <c:pt idx="29">
                  <c:v>150.82</c:v>
                </c:pt>
                <c:pt idx="30">
                  <c:v>145.58000000000001</c:v>
                </c:pt>
                <c:pt idx="31">
                  <c:v>138.85</c:v>
                </c:pt>
                <c:pt idx="32">
                  <c:v>130.69999999999999</c:v>
                </c:pt>
                <c:pt idx="33">
                  <c:v>121.23</c:v>
                </c:pt>
                <c:pt idx="34">
                  <c:v>110.51</c:v>
                </c:pt>
                <c:pt idx="35">
                  <c:v>98.674000000000007</c:v>
                </c:pt>
                <c:pt idx="36">
                  <c:v>85.828999999999994</c:v>
                </c:pt>
                <c:pt idx="37">
                  <c:v>72.108999999999995</c:v>
                </c:pt>
                <c:pt idx="38">
                  <c:v>57.654000000000003</c:v>
                </c:pt>
                <c:pt idx="39">
                  <c:v>42.612000000000002</c:v>
                </c:pt>
                <c:pt idx="40">
                  <c:v>27.135000000000002</c:v>
                </c:pt>
                <c:pt idx="41">
                  <c:v>11.382</c:v>
                </c:pt>
                <c:pt idx="42">
                  <c:v>-4.4873000000000003</c:v>
                </c:pt>
                <c:pt idx="43">
                  <c:v>-20.311</c:v>
                </c:pt>
                <c:pt idx="44">
                  <c:v>-35.927</c:v>
                </c:pt>
                <c:pt idx="45">
                  <c:v>-51.177999999999997</c:v>
                </c:pt>
                <c:pt idx="46">
                  <c:v>-65.906000000000006</c:v>
                </c:pt>
                <c:pt idx="47">
                  <c:v>-79.962999999999994</c:v>
                </c:pt>
                <c:pt idx="48">
                  <c:v>-93.204999999999998</c:v>
                </c:pt>
                <c:pt idx="49">
                  <c:v>-105.5</c:v>
                </c:pt>
                <c:pt idx="50">
                  <c:v>-116.71</c:v>
                </c:pt>
                <c:pt idx="51">
                  <c:v>-126.74</c:v>
                </c:pt>
                <c:pt idx="52">
                  <c:v>-135.47</c:v>
                </c:pt>
                <c:pt idx="53">
                  <c:v>-142.83000000000001</c:v>
                </c:pt>
                <c:pt idx="54">
                  <c:v>-148.72999999999999</c:v>
                </c:pt>
                <c:pt idx="55">
                  <c:v>-153.11000000000001</c:v>
                </c:pt>
                <c:pt idx="56">
                  <c:v>-155.93</c:v>
                </c:pt>
                <c:pt idx="57">
                  <c:v>-157.16</c:v>
                </c:pt>
                <c:pt idx="58">
                  <c:v>-156.79</c:v>
                </c:pt>
                <c:pt idx="59">
                  <c:v>-154.82</c:v>
                </c:pt>
                <c:pt idx="60">
                  <c:v>-151.28</c:v>
                </c:pt>
                <c:pt idx="61">
                  <c:v>-146.19</c:v>
                </c:pt>
                <c:pt idx="62">
                  <c:v>-139.61000000000001</c:v>
                </c:pt>
                <c:pt idx="63">
                  <c:v>-131.61000000000001</c:v>
                </c:pt>
                <c:pt idx="64">
                  <c:v>-122.27</c:v>
                </c:pt>
                <c:pt idx="65">
                  <c:v>-111.68</c:v>
                </c:pt>
                <c:pt idx="66">
                  <c:v>-99.95</c:v>
                </c:pt>
                <c:pt idx="67">
                  <c:v>-87.203999999999994</c:v>
                </c:pt>
                <c:pt idx="68">
                  <c:v>-73.569000000000003</c:v>
                </c:pt>
                <c:pt idx="69">
                  <c:v>-59.183</c:v>
                </c:pt>
                <c:pt idx="70">
                  <c:v>-44.195</c:v>
                </c:pt>
                <c:pt idx="71">
                  <c:v>-28.756</c:v>
                </c:pt>
                <c:pt idx="72">
                  <c:v>-13.023999999999999</c:v>
                </c:pt>
                <c:pt idx="73">
                  <c:v>2.8409</c:v>
                </c:pt>
                <c:pt idx="74">
                  <c:v>18.677</c:v>
                </c:pt>
                <c:pt idx="75">
                  <c:v>34.322000000000003</c:v>
                </c:pt>
                <c:pt idx="76">
                  <c:v>49.618000000000002</c:v>
                </c:pt>
                <c:pt idx="77">
                  <c:v>64.408000000000001</c:v>
                </c:pt>
                <c:pt idx="78">
                  <c:v>78.540999999999997</c:v>
                </c:pt>
                <c:pt idx="79">
                  <c:v>91.873999999999995</c:v>
                </c:pt>
                <c:pt idx="80">
                  <c:v>104.27</c:v>
                </c:pt>
                <c:pt idx="81">
                  <c:v>115.6</c:v>
                </c:pt>
                <c:pt idx="82">
                  <c:v>125.76</c:v>
                </c:pt>
                <c:pt idx="83">
                  <c:v>134.63</c:v>
                </c:pt>
                <c:pt idx="84">
                  <c:v>142.13</c:v>
                </c:pt>
                <c:pt idx="85">
                  <c:v>148.18</c:v>
                </c:pt>
                <c:pt idx="86">
                  <c:v>152.72999999999999</c:v>
                </c:pt>
                <c:pt idx="87">
                  <c:v>155.71</c:v>
                </c:pt>
                <c:pt idx="88">
                  <c:v>157.11000000000001</c:v>
                </c:pt>
                <c:pt idx="89">
                  <c:v>156.91</c:v>
                </c:pt>
                <c:pt idx="90">
                  <c:v>155.1</c:v>
                </c:pt>
                <c:pt idx="91">
                  <c:v>151.72</c:v>
                </c:pt>
                <c:pt idx="92">
                  <c:v>146.79</c:v>
                </c:pt>
                <c:pt idx="93">
                  <c:v>140.36000000000001</c:v>
                </c:pt>
                <c:pt idx="94">
                  <c:v>132.5</c:v>
                </c:pt>
                <c:pt idx="95">
                  <c:v>123.3</c:v>
                </c:pt>
                <c:pt idx="96">
                  <c:v>112.83</c:v>
                </c:pt>
                <c:pt idx="97">
                  <c:v>101.22</c:v>
                </c:pt>
                <c:pt idx="98">
                  <c:v>88.569000000000003</c:v>
                </c:pt>
                <c:pt idx="99">
                  <c:v>75.02</c:v>
                </c:pt>
                <c:pt idx="100">
                  <c:v>60.706000000000003</c:v>
                </c:pt>
                <c:pt idx="101">
                  <c:v>45.773000000000003</c:v>
                </c:pt>
                <c:pt idx="102">
                  <c:v>30.373000000000001</c:v>
                </c:pt>
                <c:pt idx="103">
                  <c:v>14.664</c:v>
                </c:pt>
                <c:pt idx="104">
                  <c:v>-1.1941999999999999</c:v>
                </c:pt>
                <c:pt idx="105">
                  <c:v>-17.041</c:v>
                </c:pt>
                <c:pt idx="106">
                  <c:v>-32.713000000000001</c:v>
                </c:pt>
                <c:pt idx="107">
                  <c:v>-48.052</c:v>
                </c:pt>
                <c:pt idx="108">
                  <c:v>-62.902000000000001</c:v>
                </c:pt>
                <c:pt idx="109">
                  <c:v>-77.11</c:v>
                </c:pt>
                <c:pt idx="110">
                  <c:v>-90.531999999999996</c:v>
                </c:pt>
                <c:pt idx="111">
                  <c:v>-103.03</c:v>
                </c:pt>
                <c:pt idx="112">
                  <c:v>-114.48</c:v>
                </c:pt>
                <c:pt idx="113">
                  <c:v>-124.76</c:v>
                </c:pt>
                <c:pt idx="114">
                  <c:v>-133.77000000000001</c:v>
                </c:pt>
                <c:pt idx="115">
                  <c:v>-141.41999999999999</c:v>
                </c:pt>
                <c:pt idx="116">
                  <c:v>-147.63</c:v>
                </c:pt>
                <c:pt idx="117">
                  <c:v>-152.33000000000001</c:v>
                </c:pt>
                <c:pt idx="118">
                  <c:v>-155.47999999999999</c:v>
                </c:pt>
                <c:pt idx="119">
                  <c:v>-157.04</c:v>
                </c:pt>
                <c:pt idx="120">
                  <c:v>-157</c:v>
                </c:pt>
                <c:pt idx="121">
                  <c:v>-155.36000000000001</c:v>
                </c:pt>
                <c:pt idx="122">
                  <c:v>-152.13999999999999</c:v>
                </c:pt>
                <c:pt idx="123">
                  <c:v>-147.37</c:v>
                </c:pt>
                <c:pt idx="124">
                  <c:v>-141.1</c:v>
                </c:pt>
                <c:pt idx="125">
                  <c:v>-133.38</c:v>
                </c:pt>
                <c:pt idx="126">
                  <c:v>-124.31</c:v>
                </c:pt>
                <c:pt idx="127">
                  <c:v>-113.97</c:v>
                </c:pt>
                <c:pt idx="128">
                  <c:v>-102.47</c:v>
                </c:pt>
                <c:pt idx="129">
                  <c:v>-89.924999999999997</c:v>
                </c:pt>
                <c:pt idx="130">
                  <c:v>-76.462999999999994</c:v>
                </c:pt>
                <c:pt idx="131">
                  <c:v>-62.222000000000001</c:v>
                </c:pt>
                <c:pt idx="132">
                  <c:v>-47.345999999999997</c:v>
                </c:pt>
                <c:pt idx="133">
                  <c:v>-31.988</c:v>
                </c:pt>
                <c:pt idx="134">
                  <c:v>-16.303000000000001</c:v>
                </c:pt>
                <c:pt idx="135">
                  <c:v>-0.45271</c:v>
                </c:pt>
                <c:pt idx="136">
                  <c:v>15.401999999999999</c:v>
                </c:pt>
                <c:pt idx="137">
                  <c:v>31.100999999999999</c:v>
                </c:pt>
                <c:pt idx="138">
                  <c:v>46.481999999999999</c:v>
                </c:pt>
                <c:pt idx="139">
                  <c:v>61.389000000000003</c:v>
                </c:pt>
                <c:pt idx="140">
                  <c:v>75.671000000000006</c:v>
                </c:pt>
                <c:pt idx="141">
                  <c:v>89.180999999999997</c:v>
                </c:pt>
                <c:pt idx="142">
                  <c:v>101.78</c:v>
                </c:pt>
                <c:pt idx="143">
                  <c:v>113.35</c:v>
                </c:pt>
                <c:pt idx="144">
                  <c:v>123.75</c:v>
                </c:pt>
                <c:pt idx="145">
                  <c:v>132.9</c:v>
                </c:pt>
                <c:pt idx="146">
                  <c:v>140.69</c:v>
                </c:pt>
                <c:pt idx="147">
                  <c:v>147.05000000000001</c:v>
                </c:pt>
                <c:pt idx="148">
                  <c:v>151.91</c:v>
                </c:pt>
                <c:pt idx="149">
                  <c:v>155.22</c:v>
                </c:pt>
                <c:pt idx="150">
                  <c:v>156.94999999999999</c:v>
                </c:pt>
                <c:pt idx="151">
                  <c:v>157.08000000000001</c:v>
                </c:pt>
                <c:pt idx="152">
                  <c:v>155.61000000000001</c:v>
                </c:pt>
                <c:pt idx="153">
                  <c:v>152.55000000000001</c:v>
                </c:pt>
                <c:pt idx="154">
                  <c:v>147.94</c:v>
                </c:pt>
                <c:pt idx="155">
                  <c:v>141.81</c:v>
                </c:pt>
                <c:pt idx="156">
                  <c:v>134.25</c:v>
                </c:pt>
                <c:pt idx="157">
                  <c:v>125.31</c:v>
                </c:pt>
                <c:pt idx="158">
                  <c:v>115.1</c:v>
                </c:pt>
                <c:pt idx="159">
                  <c:v>103.71</c:v>
                </c:pt>
                <c:pt idx="160">
                  <c:v>91.271000000000001</c:v>
                </c:pt>
                <c:pt idx="161">
                  <c:v>77.897999999999996</c:v>
                </c:pt>
                <c:pt idx="162">
                  <c:v>63.731000000000002</c:v>
                </c:pt>
                <c:pt idx="163">
                  <c:v>48.914000000000001</c:v>
                </c:pt>
                <c:pt idx="164">
                  <c:v>33.597999999999999</c:v>
                </c:pt>
                <c:pt idx="165">
                  <c:v>17.940000000000001</c:v>
                </c:pt>
                <c:pt idx="166">
                  <c:v>2.0994999999999999</c:v>
                </c:pt>
                <c:pt idx="167">
                  <c:v>-13.763</c:v>
                </c:pt>
                <c:pt idx="168">
                  <c:v>-29.484999999999999</c:v>
                </c:pt>
                <c:pt idx="169">
                  <c:v>-44.905999999999999</c:v>
                </c:pt>
                <c:pt idx="170">
                  <c:v>-59.87</c:v>
                </c:pt>
                <c:pt idx="171">
                  <c:v>-74.222999999999999</c:v>
                </c:pt>
                <c:pt idx="172">
                  <c:v>-87.82</c:v>
                </c:pt>
                <c:pt idx="173">
                  <c:v>-100.52</c:v>
                </c:pt>
                <c:pt idx="174">
                  <c:v>-112.2</c:v>
                </c:pt>
                <c:pt idx="175">
                  <c:v>-122.73</c:v>
                </c:pt>
                <c:pt idx="176">
                  <c:v>-132.01</c:v>
                </c:pt>
                <c:pt idx="177">
                  <c:v>-139.94999999999999</c:v>
                </c:pt>
                <c:pt idx="178">
                  <c:v>-146.46</c:v>
                </c:pt>
                <c:pt idx="179">
                  <c:v>-151.47999999999999</c:v>
                </c:pt>
                <c:pt idx="180">
                  <c:v>-154.94999999999999</c:v>
                </c:pt>
                <c:pt idx="181">
                  <c:v>-156.85</c:v>
                </c:pt>
                <c:pt idx="182">
                  <c:v>-157.13999999999999</c:v>
                </c:pt>
                <c:pt idx="183">
                  <c:v>-155.83000000000001</c:v>
                </c:pt>
                <c:pt idx="184">
                  <c:v>-152.94</c:v>
                </c:pt>
                <c:pt idx="185">
                  <c:v>-148.47999999999999</c:v>
                </c:pt>
                <c:pt idx="186">
                  <c:v>-142.52000000000001</c:v>
                </c:pt>
                <c:pt idx="187">
                  <c:v>-135.1</c:v>
                </c:pt>
                <c:pt idx="188">
                  <c:v>-126.3</c:v>
                </c:pt>
                <c:pt idx="189">
                  <c:v>-116.22</c:v>
                </c:pt>
                <c:pt idx="190">
                  <c:v>-104.95</c:v>
                </c:pt>
                <c:pt idx="191">
                  <c:v>-92.606999999999999</c:v>
                </c:pt>
                <c:pt idx="192">
                  <c:v>-79.323999999999998</c:v>
                </c:pt>
                <c:pt idx="193">
                  <c:v>-65.233000000000004</c:v>
                </c:pt>
                <c:pt idx="194">
                  <c:v>-50.475999999999999</c:v>
                </c:pt>
                <c:pt idx="195">
                  <c:v>-35.204999999999998</c:v>
                </c:pt>
                <c:pt idx="196">
                  <c:v>-19.574999999999999</c:v>
                </c:pt>
                <c:pt idx="197">
                  <c:v>-3.7461000000000002</c:v>
                </c:pt>
                <c:pt idx="198">
                  <c:v>12.121</c:v>
                </c:pt>
                <c:pt idx="199">
                  <c:v>27.864999999999998</c:v>
                </c:pt>
                <c:pt idx="200">
                  <c:v>43.325000000000003</c:v>
                </c:pt>
                <c:pt idx="201">
                  <c:v>58.344000000000001</c:v>
                </c:pt>
                <c:pt idx="202">
                  <c:v>72.766999999999996</c:v>
                </c:pt>
                <c:pt idx="203">
                  <c:v>86.448999999999998</c:v>
                </c:pt>
                <c:pt idx="204">
                  <c:v>99.25</c:v>
                </c:pt>
                <c:pt idx="205">
                  <c:v>111.04</c:v>
                </c:pt>
                <c:pt idx="206">
                  <c:v>121.7</c:v>
                </c:pt>
                <c:pt idx="207">
                  <c:v>131.11000000000001</c:v>
                </c:pt>
                <c:pt idx="208">
                  <c:v>139.19</c:v>
                </c:pt>
                <c:pt idx="209">
                  <c:v>145.85</c:v>
                </c:pt>
                <c:pt idx="210">
                  <c:v>151.03</c:v>
                </c:pt>
                <c:pt idx="211">
                  <c:v>154.66</c:v>
                </c:pt>
                <c:pt idx="212">
                  <c:v>156.72</c:v>
                </c:pt>
                <c:pt idx="213">
                  <c:v>157.18</c:v>
                </c:pt>
                <c:pt idx="214">
                  <c:v>156.04</c:v>
                </c:pt>
                <c:pt idx="215">
                  <c:v>153.31</c:v>
                </c:pt>
                <c:pt idx="216">
                  <c:v>149.02000000000001</c:v>
                </c:pt>
                <c:pt idx="217">
                  <c:v>143.21</c:v>
                </c:pt>
                <c:pt idx="218">
                  <c:v>135.93</c:v>
                </c:pt>
                <c:pt idx="219">
                  <c:v>127.27</c:v>
                </c:pt>
                <c:pt idx="220">
                  <c:v>117.32</c:v>
                </c:pt>
                <c:pt idx="221">
                  <c:v>106.17</c:v>
                </c:pt>
                <c:pt idx="222">
                  <c:v>93.933000000000007</c:v>
                </c:pt>
                <c:pt idx="223">
                  <c:v>80.742000000000004</c:v>
                </c:pt>
                <c:pt idx="224">
                  <c:v>66.727000000000004</c:v>
                </c:pt>
                <c:pt idx="225">
                  <c:v>52.033000000000001</c:v>
                </c:pt>
                <c:pt idx="226">
                  <c:v>36.808</c:v>
                </c:pt>
                <c:pt idx="227">
                  <c:v>21.207999999999998</c:v>
                </c:pt>
                <c:pt idx="228">
                  <c:v>5.3922999999999996</c:v>
                </c:pt>
                <c:pt idx="229">
                  <c:v>-10.478999999999999</c:v>
                </c:pt>
                <c:pt idx="230">
                  <c:v>-26.242999999999999</c:v>
                </c:pt>
                <c:pt idx="231">
                  <c:v>-41.74</c:v>
                </c:pt>
                <c:pt idx="232">
                  <c:v>-56.811</c:v>
                </c:pt>
                <c:pt idx="233">
                  <c:v>-71.302999999999997</c:v>
                </c:pt>
                <c:pt idx="234">
                  <c:v>-85.069000000000003</c:v>
                </c:pt>
                <c:pt idx="235">
                  <c:v>-97.966999999999999</c:v>
                </c:pt>
                <c:pt idx="236">
                  <c:v>-109.87</c:v>
                </c:pt>
                <c:pt idx="237">
                  <c:v>-120.65</c:v>
                </c:pt>
                <c:pt idx="238">
                  <c:v>-130.19999999999999</c:v>
                </c:pt>
                <c:pt idx="239">
                  <c:v>-138.41999999999999</c:v>
                </c:pt>
                <c:pt idx="240">
                  <c:v>-145.22999999999999</c:v>
                </c:pt>
                <c:pt idx="241">
                  <c:v>-150.56</c:v>
                </c:pt>
                <c:pt idx="242">
                  <c:v>-154.36000000000001</c:v>
                </c:pt>
                <c:pt idx="243">
                  <c:v>-156.58000000000001</c:v>
                </c:pt>
                <c:pt idx="244">
                  <c:v>-157.21</c:v>
                </c:pt>
                <c:pt idx="245">
                  <c:v>-156.24</c:v>
                </c:pt>
                <c:pt idx="246">
                  <c:v>-153.66999999999999</c:v>
                </c:pt>
                <c:pt idx="247">
                  <c:v>-149.53</c:v>
                </c:pt>
                <c:pt idx="248">
                  <c:v>-143.88</c:v>
                </c:pt>
                <c:pt idx="249">
                  <c:v>-136.75</c:v>
                </c:pt>
                <c:pt idx="250">
                  <c:v>-128.22999999999999</c:v>
                </c:pt>
                <c:pt idx="251">
                  <c:v>-118.41</c:v>
                </c:pt>
                <c:pt idx="252">
                  <c:v>-107.38</c:v>
                </c:pt>
                <c:pt idx="253">
                  <c:v>-95.248000000000005</c:v>
                </c:pt>
                <c:pt idx="254">
                  <c:v>-82.15</c:v>
                </c:pt>
                <c:pt idx="255">
                  <c:v>-68.215000000000003</c:v>
                </c:pt>
                <c:pt idx="256">
                  <c:v>-53.584000000000003</c:v>
                </c:pt>
                <c:pt idx="257">
                  <c:v>-38.406999999999996</c:v>
                </c:pt>
                <c:pt idx="258">
                  <c:v>-22.838999999999999</c:v>
                </c:pt>
                <c:pt idx="259">
                  <c:v>-7.0377999999999998</c:v>
                </c:pt>
                <c:pt idx="260">
                  <c:v>8.8350000000000009</c:v>
                </c:pt>
                <c:pt idx="261">
                  <c:v>24.617999999999999</c:v>
                </c:pt>
                <c:pt idx="262">
                  <c:v>40.15</c:v>
                </c:pt>
                <c:pt idx="263">
                  <c:v>55.271999999999998</c:v>
                </c:pt>
                <c:pt idx="264">
                  <c:v>69.831999999999994</c:v>
                </c:pt>
                <c:pt idx="265">
                  <c:v>83.679000000000002</c:v>
                </c:pt>
                <c:pt idx="266">
                  <c:v>96.674000000000007</c:v>
                </c:pt>
                <c:pt idx="267">
                  <c:v>108.68</c:v>
                </c:pt>
                <c:pt idx="268">
                  <c:v>119.58</c:v>
                </c:pt>
                <c:pt idx="269">
                  <c:v>129.27000000000001</c:v>
                </c:pt>
                <c:pt idx="270">
                  <c:v>137.63</c:v>
                </c:pt>
                <c:pt idx="271">
                  <c:v>144.59</c:v>
                </c:pt>
                <c:pt idx="272">
                  <c:v>150.08000000000001</c:v>
                </c:pt>
                <c:pt idx="273">
                  <c:v>154.04</c:v>
                </c:pt>
                <c:pt idx="274">
                  <c:v>156.43</c:v>
                </c:pt>
                <c:pt idx="275">
                  <c:v>157.22</c:v>
                </c:pt>
                <c:pt idx="276">
                  <c:v>156.41</c:v>
                </c:pt>
                <c:pt idx="277">
                  <c:v>154.01</c:v>
                </c:pt>
                <c:pt idx="278">
                  <c:v>150.04</c:v>
                </c:pt>
                <c:pt idx="279">
                  <c:v>144.53</c:v>
                </c:pt>
                <c:pt idx="280">
                  <c:v>137.56</c:v>
                </c:pt>
                <c:pt idx="281">
                  <c:v>129.18</c:v>
                </c:pt>
                <c:pt idx="282">
                  <c:v>119.48</c:v>
                </c:pt>
                <c:pt idx="283">
                  <c:v>108.57</c:v>
                </c:pt>
                <c:pt idx="284">
                  <c:v>96.552999999999997</c:v>
                </c:pt>
                <c:pt idx="285">
                  <c:v>83.55</c:v>
                </c:pt>
                <c:pt idx="286">
                  <c:v>69.694999999999993</c:v>
                </c:pt>
                <c:pt idx="287">
                  <c:v>55.13</c:v>
                </c:pt>
                <c:pt idx="288">
                  <c:v>40.002000000000002</c:v>
                </c:pt>
                <c:pt idx="289">
                  <c:v>24.466999999999999</c:v>
                </c:pt>
                <c:pt idx="290">
                  <c:v>8.6827000000000005</c:v>
                </c:pt>
                <c:pt idx="291">
                  <c:v>-7.1902999999999997</c:v>
                </c:pt>
                <c:pt idx="292">
                  <c:v>-22.99</c:v>
                </c:pt>
                <c:pt idx="293">
                  <c:v>-38.555</c:v>
                </c:pt>
                <c:pt idx="294">
                  <c:v>-53.728000000000002</c:v>
                </c:pt>
                <c:pt idx="295">
                  <c:v>-68.352000000000004</c:v>
                </c:pt>
                <c:pt idx="296">
                  <c:v>-82.28</c:v>
                </c:pt>
                <c:pt idx="297">
                  <c:v>-95.37</c:v>
                </c:pt>
                <c:pt idx="298">
                  <c:v>-107.49</c:v>
                </c:pt>
                <c:pt idx="299">
                  <c:v>-118.51</c:v>
                </c:pt>
                <c:pt idx="300">
                  <c:v>-128.32</c:v>
                </c:pt>
                <c:pt idx="301">
                  <c:v>-136.83000000000001</c:v>
                </c:pt>
                <c:pt idx="302">
                  <c:v>-143.94</c:v>
                </c:pt>
                <c:pt idx="303">
                  <c:v>-149.58000000000001</c:v>
                </c:pt>
                <c:pt idx="304">
                  <c:v>-153.69999999999999</c:v>
                </c:pt>
                <c:pt idx="305">
                  <c:v>-156.25</c:v>
                </c:pt>
                <c:pt idx="306">
                  <c:v>-157.21</c:v>
                </c:pt>
                <c:pt idx="307">
                  <c:v>-156.57</c:v>
                </c:pt>
                <c:pt idx="308">
                  <c:v>-154.33000000000001</c:v>
                </c:pt>
                <c:pt idx="309">
                  <c:v>-150.52000000000001</c:v>
                </c:pt>
                <c:pt idx="310">
                  <c:v>-145.16999999999999</c:v>
                </c:pt>
                <c:pt idx="311">
                  <c:v>-138.35</c:v>
                </c:pt>
                <c:pt idx="312">
                  <c:v>-130.11000000000001</c:v>
                </c:pt>
                <c:pt idx="313">
                  <c:v>-120.55</c:v>
                </c:pt>
                <c:pt idx="314">
                  <c:v>-109.76</c:v>
                </c:pt>
                <c:pt idx="315">
                  <c:v>-97.847999999999999</c:v>
                </c:pt>
                <c:pt idx="316">
                  <c:v>-84.94</c:v>
                </c:pt>
                <c:pt idx="317">
                  <c:v>-71.167000000000002</c:v>
                </c:pt>
                <c:pt idx="318">
                  <c:v>-56.668999999999997</c:v>
                </c:pt>
                <c:pt idx="319">
                  <c:v>-41.593000000000004</c:v>
                </c:pt>
                <c:pt idx="320">
                  <c:v>-26.093</c:v>
                </c:pt>
                <c:pt idx="321">
                  <c:v>-10.327</c:v>
                </c:pt>
                <c:pt idx="322">
                  <c:v>5.5448000000000004</c:v>
                </c:pt>
                <c:pt idx="323">
                  <c:v>21.36</c:v>
                </c:pt>
                <c:pt idx="324">
                  <c:v>36.957000000000001</c:v>
                </c:pt>
                <c:pt idx="325">
                  <c:v>52.177</c:v>
                </c:pt>
                <c:pt idx="326">
                  <c:v>66.866</c:v>
                </c:pt>
                <c:pt idx="327">
                  <c:v>80.872</c:v>
                </c:pt>
                <c:pt idx="328">
                  <c:v>94.055000000000007</c:v>
                </c:pt>
                <c:pt idx="329">
                  <c:v>106.28</c:v>
                </c:pt>
                <c:pt idx="330">
                  <c:v>117.42</c:v>
                </c:pt>
                <c:pt idx="331">
                  <c:v>127.36</c:v>
                </c:pt>
                <c:pt idx="332">
                  <c:v>136.01</c:v>
                </c:pt>
                <c:pt idx="333">
                  <c:v>143.27000000000001</c:v>
                </c:pt>
                <c:pt idx="334">
                  <c:v>149.07</c:v>
                </c:pt>
                <c:pt idx="335">
                  <c:v>153.35</c:v>
                </c:pt>
                <c:pt idx="336">
                  <c:v>156.06</c:v>
                </c:pt>
                <c:pt idx="337">
                  <c:v>157.19</c:v>
                </c:pt>
                <c:pt idx="338">
                  <c:v>156.71</c:v>
                </c:pt>
                <c:pt idx="339">
                  <c:v>154.63999999999999</c:v>
                </c:pt>
                <c:pt idx="340">
                  <c:v>150.99</c:v>
                </c:pt>
                <c:pt idx="341">
                  <c:v>145.80000000000001</c:v>
                </c:pt>
                <c:pt idx="342">
                  <c:v>139.12</c:v>
                </c:pt>
                <c:pt idx="343">
                  <c:v>131.03</c:v>
                </c:pt>
                <c:pt idx="344">
                  <c:v>121.6</c:v>
                </c:pt>
                <c:pt idx="345">
                  <c:v>110.93</c:v>
                </c:pt>
                <c:pt idx="346">
                  <c:v>99.131</c:v>
                </c:pt>
                <c:pt idx="347">
                  <c:v>86.320999999999998</c:v>
                </c:pt>
                <c:pt idx="348">
                  <c:v>72.632000000000005</c:v>
                </c:pt>
                <c:pt idx="349">
                  <c:v>58.201999999999998</c:v>
                </c:pt>
                <c:pt idx="350">
                  <c:v>43.179000000000002</c:v>
                </c:pt>
                <c:pt idx="351">
                  <c:v>27.715</c:v>
                </c:pt>
                <c:pt idx="352">
                  <c:v>11.968999999999999</c:v>
                </c:pt>
                <c:pt idx="353">
                  <c:v>-3.8986999999999998</c:v>
                </c:pt>
                <c:pt idx="354">
                  <c:v>-19.727</c:v>
                </c:pt>
                <c:pt idx="355">
                  <c:v>-35.353999999999999</c:v>
                </c:pt>
                <c:pt idx="356">
                  <c:v>-50.621000000000002</c:v>
                </c:pt>
                <c:pt idx="357">
                  <c:v>-65.370999999999995</c:v>
                </c:pt>
                <c:pt idx="358">
                  <c:v>-79.456000000000003</c:v>
                </c:pt>
                <c:pt idx="359">
                  <c:v>-92.73</c:v>
                </c:pt>
                <c:pt idx="360">
                  <c:v>-105.06</c:v>
                </c:pt>
                <c:pt idx="361">
                  <c:v>-116.32</c:v>
                </c:pt>
                <c:pt idx="362">
                  <c:v>-126.39</c:v>
                </c:pt>
                <c:pt idx="363">
                  <c:v>-135.18</c:v>
                </c:pt>
                <c:pt idx="364">
                  <c:v>-142.58000000000001</c:v>
                </c:pt>
                <c:pt idx="365">
                  <c:v>-148.54</c:v>
                </c:pt>
                <c:pt idx="366">
                  <c:v>-152.97</c:v>
                </c:pt>
                <c:pt idx="367">
                  <c:v>-155.85</c:v>
                </c:pt>
                <c:pt idx="368">
                  <c:v>-157.15</c:v>
                </c:pt>
                <c:pt idx="369">
                  <c:v>-156.84</c:v>
                </c:pt>
                <c:pt idx="370">
                  <c:v>-154.93</c:v>
                </c:pt>
                <c:pt idx="371">
                  <c:v>-151.44</c:v>
                </c:pt>
                <c:pt idx="372">
                  <c:v>-146.41</c:v>
                </c:pt>
                <c:pt idx="373">
                  <c:v>-139.88</c:v>
                </c:pt>
                <c:pt idx="374">
                  <c:v>-131.93</c:v>
                </c:pt>
                <c:pt idx="375">
                  <c:v>-122.64</c:v>
                </c:pt>
                <c:pt idx="376">
                  <c:v>-112.09</c:v>
                </c:pt>
                <c:pt idx="377">
                  <c:v>-100.4</c:v>
                </c:pt>
                <c:pt idx="378">
                  <c:v>-87.692999999999998</c:v>
                </c:pt>
                <c:pt idx="379">
                  <c:v>-74.087999999999994</c:v>
                </c:pt>
                <c:pt idx="380">
                  <c:v>-59.728000000000002</c:v>
                </c:pt>
                <c:pt idx="381">
                  <c:v>-44.76</c:v>
                </c:pt>
                <c:pt idx="382">
                  <c:v>-29.335000000000001</c:v>
                </c:pt>
                <c:pt idx="383">
                  <c:v>-13.611000000000001</c:v>
                </c:pt>
                <c:pt idx="384">
                  <c:v>2.2521</c:v>
                </c:pt>
                <c:pt idx="385">
                  <c:v>18.091999999999999</c:v>
                </c:pt>
                <c:pt idx="386">
                  <c:v>33.747</c:v>
                </c:pt>
                <c:pt idx="387">
                  <c:v>49.058999999999997</c:v>
                </c:pt>
                <c:pt idx="388">
                  <c:v>63.87</c:v>
                </c:pt>
                <c:pt idx="389">
                  <c:v>78.03</c:v>
                </c:pt>
                <c:pt idx="390">
                  <c:v>91.394999999999996</c:v>
                </c:pt>
                <c:pt idx="391">
                  <c:v>103.83</c:v>
                </c:pt>
                <c:pt idx="392">
                  <c:v>115.2</c:v>
                </c:pt>
                <c:pt idx="393">
                  <c:v>125.4</c:v>
                </c:pt>
                <c:pt idx="394">
                  <c:v>134.33000000000001</c:v>
                </c:pt>
                <c:pt idx="395">
                  <c:v>141.88</c:v>
                </c:pt>
                <c:pt idx="396">
                  <c:v>147.99</c:v>
                </c:pt>
                <c:pt idx="397">
                  <c:v>152.59</c:v>
                </c:pt>
                <c:pt idx="398">
                  <c:v>155.63</c:v>
                </c:pt>
                <c:pt idx="399">
                  <c:v>157.09</c:v>
                </c:pt>
                <c:pt idx="400">
                  <c:v>156.94</c:v>
                </c:pt>
                <c:pt idx="401">
                  <c:v>155.19999999999999</c:v>
                </c:pt>
                <c:pt idx="402">
                  <c:v>151.87</c:v>
                </c:pt>
                <c:pt idx="403">
                  <c:v>147</c:v>
                </c:pt>
                <c:pt idx="404">
                  <c:v>140.63</c:v>
                </c:pt>
                <c:pt idx="405">
                  <c:v>132.82</c:v>
                </c:pt>
                <c:pt idx="406">
                  <c:v>123.66</c:v>
                </c:pt>
                <c:pt idx="407">
                  <c:v>113.24</c:v>
                </c:pt>
                <c:pt idx="408">
                  <c:v>101.67</c:v>
                </c:pt>
                <c:pt idx="409">
                  <c:v>89.055000000000007</c:v>
                </c:pt>
                <c:pt idx="410">
                  <c:v>75.537000000000006</c:v>
                </c:pt>
                <c:pt idx="411">
                  <c:v>61.249000000000002</c:v>
                </c:pt>
                <c:pt idx="412">
                  <c:v>46.335999999999999</c:v>
                </c:pt>
                <c:pt idx="413">
                  <c:v>30.951000000000001</c:v>
                </c:pt>
                <c:pt idx="414">
                  <c:v>15.250999999999999</c:v>
                </c:pt>
                <c:pt idx="415">
                  <c:v>-0.60533999999999999</c:v>
                </c:pt>
                <c:pt idx="416">
                  <c:v>-16.454999999999998</c:v>
                </c:pt>
                <c:pt idx="417">
                  <c:v>-32.137</c:v>
                </c:pt>
                <c:pt idx="418">
                  <c:v>-47.491</c:v>
                </c:pt>
                <c:pt idx="419">
                  <c:v>-62.362000000000002</c:v>
                </c:pt>
                <c:pt idx="420">
                  <c:v>-76.596000000000004</c:v>
                </c:pt>
                <c:pt idx="421">
                  <c:v>-90.05</c:v>
                </c:pt>
                <c:pt idx="422">
                  <c:v>-102.59</c:v>
                </c:pt>
                <c:pt idx="423">
                  <c:v>-114.08</c:v>
                </c:pt>
                <c:pt idx="424">
                  <c:v>-124.4</c:v>
                </c:pt>
                <c:pt idx="425">
                  <c:v>-133.46</c:v>
                </c:pt>
                <c:pt idx="426">
                  <c:v>-141.16</c:v>
                </c:pt>
                <c:pt idx="427">
                  <c:v>-147.41999999999999</c:v>
                </c:pt>
                <c:pt idx="428">
                  <c:v>-152.18</c:v>
                </c:pt>
                <c:pt idx="429">
                  <c:v>-155.38999999999999</c:v>
                </c:pt>
                <c:pt idx="430">
                  <c:v>-157.01</c:v>
                </c:pt>
                <c:pt idx="431">
                  <c:v>-157.03</c:v>
                </c:pt>
                <c:pt idx="432">
                  <c:v>-155.44999999999999</c:v>
                </c:pt>
                <c:pt idx="433">
                  <c:v>-152.29</c:v>
                </c:pt>
                <c:pt idx="434">
                  <c:v>-147.57</c:v>
                </c:pt>
                <c:pt idx="435">
                  <c:v>-141.35</c:v>
                </c:pt>
                <c:pt idx="436">
                  <c:v>-133.69</c:v>
                </c:pt>
                <c:pt idx="437">
                  <c:v>-124.67</c:v>
                </c:pt>
                <c:pt idx="438">
                  <c:v>-114.38</c:v>
                </c:pt>
                <c:pt idx="439">
                  <c:v>-102.92</c:v>
                </c:pt>
                <c:pt idx="440">
                  <c:v>-90.408000000000001</c:v>
                </c:pt>
                <c:pt idx="441">
                  <c:v>-76.977000000000004</c:v>
                </c:pt>
                <c:pt idx="442">
                  <c:v>-62.762</c:v>
                </c:pt>
                <c:pt idx="443">
                  <c:v>-47.906999999999996</c:v>
                </c:pt>
                <c:pt idx="444">
                  <c:v>-32.564</c:v>
                </c:pt>
                <c:pt idx="445">
                  <c:v>-16.888999999999999</c:v>
                </c:pt>
                <c:pt idx="446">
                  <c:v>-1.0415000000000001</c:v>
                </c:pt>
                <c:pt idx="447">
                  <c:v>14.816000000000001</c:v>
                </c:pt>
                <c:pt idx="448">
                  <c:v>30.523</c:v>
                </c:pt>
                <c:pt idx="449">
                  <c:v>45.918999999999997</c:v>
                </c:pt>
                <c:pt idx="450">
                  <c:v>60.847000000000001</c:v>
                </c:pt>
                <c:pt idx="451">
                  <c:v>75.153999999999996</c:v>
                </c:pt>
                <c:pt idx="452">
                  <c:v>88.694999999999993</c:v>
                </c:pt>
                <c:pt idx="453">
                  <c:v>101.33</c:v>
                </c:pt>
                <c:pt idx="454">
                  <c:v>112.94</c:v>
                </c:pt>
                <c:pt idx="455">
                  <c:v>123.39</c:v>
                </c:pt>
                <c:pt idx="456">
                  <c:v>132.59</c:v>
                </c:pt>
                <c:pt idx="457">
                  <c:v>140.43</c:v>
                </c:pt>
                <c:pt idx="458">
                  <c:v>146.84</c:v>
                </c:pt>
                <c:pt idx="459">
                  <c:v>151.76</c:v>
                </c:pt>
                <c:pt idx="460">
                  <c:v>155.13</c:v>
                </c:pt>
                <c:pt idx="461">
                  <c:v>156.91999999999999</c:v>
                </c:pt>
                <c:pt idx="462">
                  <c:v>157.1</c:v>
                </c:pt>
                <c:pt idx="463">
                  <c:v>155.69</c:v>
                </c:pt>
                <c:pt idx="464">
                  <c:v>152.69</c:v>
                </c:pt>
                <c:pt idx="465">
                  <c:v>148.13</c:v>
                </c:pt>
                <c:pt idx="466">
                  <c:v>142.07</c:v>
                </c:pt>
                <c:pt idx="467">
                  <c:v>134.55000000000001</c:v>
                </c:pt>
                <c:pt idx="468">
                  <c:v>125.67</c:v>
                </c:pt>
                <c:pt idx="469">
                  <c:v>115.5</c:v>
                </c:pt>
                <c:pt idx="470">
                  <c:v>104.16</c:v>
                </c:pt>
                <c:pt idx="471">
                  <c:v>91.75</c:v>
                </c:pt>
                <c:pt idx="472">
                  <c:v>78.409000000000006</c:v>
                </c:pt>
                <c:pt idx="473">
                  <c:v>64.268000000000001</c:v>
                </c:pt>
                <c:pt idx="474">
                  <c:v>49.472999999999999</c:v>
                </c:pt>
                <c:pt idx="475">
                  <c:v>34.173000000000002</c:v>
                </c:pt>
                <c:pt idx="476">
                  <c:v>18.524999999999999</c:v>
                </c:pt>
                <c:pt idx="477">
                  <c:v>2.6882999999999999</c:v>
                </c:pt>
                <c:pt idx="478">
                  <c:v>-13.176</c:v>
                </c:pt>
                <c:pt idx="479">
                  <c:v>-28.905999999999999</c:v>
                </c:pt>
                <c:pt idx="480">
                  <c:v>-44.341000000000001</c:v>
                </c:pt>
                <c:pt idx="481">
                  <c:v>-59.325000000000003</c:v>
                </c:pt>
                <c:pt idx="482">
                  <c:v>-73.703000000000003</c:v>
                </c:pt>
                <c:pt idx="483">
                  <c:v>-87.331000000000003</c:v>
                </c:pt>
                <c:pt idx="484">
                  <c:v>-100.07</c:v>
                </c:pt>
                <c:pt idx="485">
                  <c:v>-111.79</c:v>
                </c:pt>
                <c:pt idx="486">
                  <c:v>-122.36</c:v>
                </c:pt>
                <c:pt idx="487">
                  <c:v>-131.69</c:v>
                </c:pt>
                <c:pt idx="488">
                  <c:v>-139.68</c:v>
                </c:pt>
                <c:pt idx="489">
                  <c:v>-146.25</c:v>
                </c:pt>
                <c:pt idx="490">
                  <c:v>-151.32</c:v>
                </c:pt>
                <c:pt idx="491">
                  <c:v>-154.85</c:v>
                </c:pt>
                <c:pt idx="492">
                  <c:v>-156.80000000000001</c:v>
                </c:pt>
                <c:pt idx="493">
                  <c:v>-157.16</c:v>
                </c:pt>
                <c:pt idx="494">
                  <c:v>-155.91</c:v>
                </c:pt>
                <c:pt idx="495">
                  <c:v>-153.07</c:v>
                </c:pt>
                <c:pt idx="496">
                  <c:v>-148.68</c:v>
                </c:pt>
                <c:pt idx="497">
                  <c:v>-142.77000000000001</c:v>
                </c:pt>
                <c:pt idx="498">
                  <c:v>-135.4</c:v>
                </c:pt>
                <c:pt idx="499">
                  <c:v>-126.65</c:v>
                </c:pt>
                <c:pt idx="500">
                  <c:v>-116.61</c:v>
                </c:pt>
                <c:pt idx="501">
                  <c:v>-105.38</c:v>
                </c:pt>
                <c:pt idx="502">
                  <c:v>-93.081999999999994</c:v>
                </c:pt>
                <c:pt idx="503">
                  <c:v>-79.831999999999994</c:v>
                </c:pt>
                <c:pt idx="504">
                  <c:v>-65.768000000000001</c:v>
                </c:pt>
                <c:pt idx="505">
                  <c:v>-51.033000000000001</c:v>
                </c:pt>
                <c:pt idx="506">
                  <c:v>-35.779000000000003</c:v>
                </c:pt>
                <c:pt idx="507">
                  <c:v>-20.16</c:v>
                </c:pt>
                <c:pt idx="508">
                  <c:v>-4.3346999999999998</c:v>
                </c:pt>
                <c:pt idx="509">
                  <c:v>11.534000000000001</c:v>
                </c:pt>
                <c:pt idx="510">
                  <c:v>27.286000000000001</c:v>
                </c:pt>
                <c:pt idx="511">
                  <c:v>42.759</c:v>
                </c:pt>
                <c:pt idx="512">
                  <c:v>57.795999999999999</c:v>
                </c:pt>
                <c:pt idx="513">
                  <c:v>72.245000000000005</c:v>
                </c:pt>
                <c:pt idx="514">
                  <c:v>85.956999999999994</c:v>
                </c:pt>
                <c:pt idx="515">
                  <c:v>98.792000000000002</c:v>
                </c:pt>
                <c:pt idx="516">
                  <c:v>110.62</c:v>
                </c:pt>
                <c:pt idx="517">
                  <c:v>121.32</c:v>
                </c:pt>
                <c:pt idx="518">
                  <c:v>130.79</c:v>
                </c:pt>
                <c:pt idx="519">
                  <c:v>138.91999999999999</c:v>
                </c:pt>
                <c:pt idx="520">
                  <c:v>145.63</c:v>
                </c:pt>
                <c:pt idx="521">
                  <c:v>150.86000000000001</c:v>
                </c:pt>
                <c:pt idx="522">
                  <c:v>154.56</c:v>
                </c:pt>
                <c:pt idx="523">
                  <c:v>156.68</c:v>
                </c:pt>
                <c:pt idx="524">
                  <c:v>157.19999999999999</c:v>
                </c:pt>
                <c:pt idx="525">
                  <c:v>156.11000000000001</c:v>
                </c:pt>
                <c:pt idx="526">
                  <c:v>153.44</c:v>
                </c:pt>
                <c:pt idx="527">
                  <c:v>149.19999999999999</c:v>
                </c:pt>
                <c:pt idx="528">
                  <c:v>143.44999999999999</c:v>
                </c:pt>
                <c:pt idx="529">
                  <c:v>136.22999999999999</c:v>
                </c:pt>
                <c:pt idx="530">
                  <c:v>127.62</c:v>
                </c:pt>
                <c:pt idx="531">
                  <c:v>117.71</c:v>
                </c:pt>
                <c:pt idx="532">
                  <c:v>106.6</c:v>
                </c:pt>
                <c:pt idx="533">
                  <c:v>94.403999999999996</c:v>
                </c:pt>
                <c:pt idx="534">
                  <c:v>81.245999999999995</c:v>
                </c:pt>
                <c:pt idx="535">
                  <c:v>67.260000000000005</c:v>
                </c:pt>
                <c:pt idx="536">
                  <c:v>52.588000000000001</c:v>
                </c:pt>
                <c:pt idx="537">
                  <c:v>37.380000000000003</c:v>
                </c:pt>
                <c:pt idx="538">
                  <c:v>21.792000000000002</c:v>
                </c:pt>
                <c:pt idx="539">
                  <c:v>5.9806999999999997</c:v>
                </c:pt>
                <c:pt idx="540">
                  <c:v>-9.8911999999999995</c:v>
                </c:pt>
                <c:pt idx="541">
                  <c:v>-25.661999999999999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FE-4A91-A8BA-1480DCBFD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23632"/>
        <c:axId val="1"/>
      </c:lineChart>
      <c:catAx>
        <c:axId val="30782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Time (Ma)</a:t>
                </a:r>
              </a:p>
            </c:rich>
          </c:tx>
          <c:layout>
            <c:manualLayout>
              <c:xMode val="edge"/>
              <c:yMode val="edge"/>
              <c:x val="0.50277468649752122"/>
              <c:y val="0.903751998855493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At val="-1000"/>
        <c:auto val="1"/>
        <c:lblAlgn val="ctr"/>
        <c:lblOffset val="100"/>
        <c:tickLblSkip val="50"/>
        <c:tickMarkSkip val="50"/>
        <c:noMultiLvlLbl val="0"/>
      </c:catAx>
      <c:valAx>
        <c:axId val="1"/>
        <c:scaling>
          <c:orientation val="minMax"/>
          <c:min val="-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of Genera</a:t>
                </a:r>
              </a:p>
            </c:rich>
          </c:tx>
          <c:layout>
            <c:manualLayout>
              <c:xMode val="edge"/>
              <c:yMode val="edge"/>
              <c:x val="1.1098745990084573E-2"/>
              <c:y val="0.433931500453033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307823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973368328958883"/>
          <c:y val="0.95432299995231229"/>
          <c:w val="0.59489460484106149"/>
          <c:h val="3.75203316324692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Geneva"/>
              </a:rPr>
              <a:t>Possible 140 Myr Cycle</a:t>
            </a:r>
          </a:p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Geneva"/>
              </a:rPr>
              <a:t>Reproduces Figure 1D</a:t>
            </a:r>
          </a:p>
        </c:rich>
      </c:tx>
      <c:layout>
        <c:manualLayout>
          <c:xMode val="edge"/>
          <c:yMode val="edge"/>
          <c:x val="0.3984461709211986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009988901220862E-2"/>
          <c:y val="0.21370309951060359"/>
          <c:w val="0.90788013318534966"/>
          <c:h val="0.73735725938009788"/>
        </c:manualLayout>
      </c:layout>
      <c:lineChart>
        <c:grouping val="standard"/>
        <c:varyColors val="0"/>
        <c:ser>
          <c:idx val="0"/>
          <c:order val="0"/>
          <c:tx>
            <c:v>Diversity Minus Cubic and 62 Cycle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'Data versus Time'!$A$50:$A$591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'Data versus Time'!$L$50:$L$591</c:f>
              <c:numCache>
                <c:formatCode>0</c:formatCode>
                <c:ptCount val="542"/>
                <c:pt idx="0">
                  <c:v>327.76999999999981</c:v>
                </c:pt>
                <c:pt idx="1">
                  <c:v>357.08000000000015</c:v>
                </c:pt>
                <c:pt idx="2">
                  <c:v>281.26999999999992</c:v>
                </c:pt>
                <c:pt idx="3">
                  <c:v>307.53999999999985</c:v>
                </c:pt>
                <c:pt idx="4">
                  <c:v>211.386</c:v>
                </c:pt>
                <c:pt idx="5">
                  <c:v>234.94400000000002</c:v>
                </c:pt>
                <c:pt idx="6">
                  <c:v>56.942000000000178</c:v>
                </c:pt>
                <c:pt idx="7">
                  <c:v>78.419000000000182</c:v>
                </c:pt>
                <c:pt idx="8">
                  <c:v>61.024000000000001</c:v>
                </c:pt>
                <c:pt idx="9">
                  <c:v>81.012</c:v>
                </c:pt>
                <c:pt idx="10">
                  <c:v>100.43889999999982</c:v>
                </c:pt>
                <c:pt idx="11">
                  <c:v>119.56679999999982</c:v>
                </c:pt>
                <c:pt idx="12">
                  <c:v>161.45700000000008</c:v>
                </c:pt>
                <c:pt idx="13">
                  <c:v>180.37100000000009</c:v>
                </c:pt>
                <c:pt idx="14">
                  <c:v>199.36799999999991</c:v>
                </c:pt>
                <c:pt idx="15">
                  <c:v>218.602</c:v>
                </c:pt>
                <c:pt idx="16">
                  <c:v>10.322999999999823</c:v>
                </c:pt>
                <c:pt idx="17">
                  <c:v>30.573999999999913</c:v>
                </c:pt>
                <c:pt idx="18">
                  <c:v>51.590000000000188</c:v>
                </c:pt>
                <c:pt idx="19">
                  <c:v>73.49000000000018</c:v>
                </c:pt>
                <c:pt idx="20">
                  <c:v>96.190000000000097</c:v>
                </c:pt>
                <c:pt idx="21">
                  <c:v>-137.89999999999992</c:v>
                </c:pt>
                <c:pt idx="22">
                  <c:v>-112.91000000000008</c:v>
                </c:pt>
                <c:pt idx="23">
                  <c:v>-86.75</c:v>
                </c:pt>
                <c:pt idx="24">
                  <c:v>-244.27000000000018</c:v>
                </c:pt>
                <c:pt idx="25">
                  <c:v>-215.53000000000009</c:v>
                </c:pt>
                <c:pt idx="26">
                  <c:v>-185.39999999999981</c:v>
                </c:pt>
                <c:pt idx="27">
                  <c:v>-153.85999999999981</c:v>
                </c:pt>
                <c:pt idx="28">
                  <c:v>-121.03</c:v>
                </c:pt>
                <c:pt idx="29">
                  <c:v>-272.9199999999999</c:v>
                </c:pt>
                <c:pt idx="30">
                  <c:v>-237.38000000000019</c:v>
                </c:pt>
                <c:pt idx="31">
                  <c:v>-200.65000000000018</c:v>
                </c:pt>
                <c:pt idx="32">
                  <c:v>-162.7999999999999</c:v>
                </c:pt>
                <c:pt idx="33">
                  <c:v>-123.82999999999991</c:v>
                </c:pt>
                <c:pt idx="34">
                  <c:v>14.189999999999813</c:v>
                </c:pt>
                <c:pt idx="35">
                  <c:v>55.025999999999812</c:v>
                </c:pt>
                <c:pt idx="36">
                  <c:v>96.671000000000006</c:v>
                </c:pt>
                <c:pt idx="37">
                  <c:v>138.89100000000002</c:v>
                </c:pt>
                <c:pt idx="38">
                  <c:v>-37.753999999999913</c:v>
                </c:pt>
                <c:pt idx="39">
                  <c:v>5.3879999999999981</c:v>
                </c:pt>
                <c:pt idx="40">
                  <c:v>48.665000000000177</c:v>
                </c:pt>
                <c:pt idx="41">
                  <c:v>-83.981999999999914</c:v>
                </c:pt>
                <c:pt idx="42">
                  <c:v>-40.71269999999982</c:v>
                </c:pt>
                <c:pt idx="43">
                  <c:v>2.3109999999999999</c:v>
                </c:pt>
                <c:pt idx="44">
                  <c:v>44.827000000000091</c:v>
                </c:pt>
                <c:pt idx="45">
                  <c:v>86.777999999999906</c:v>
                </c:pt>
                <c:pt idx="46">
                  <c:v>128.00599999999991</c:v>
                </c:pt>
                <c:pt idx="47">
                  <c:v>168.26300000000018</c:v>
                </c:pt>
                <c:pt idx="48">
                  <c:v>207.50500000000017</c:v>
                </c:pt>
                <c:pt idx="49">
                  <c:v>-63.900000000000091</c:v>
                </c:pt>
                <c:pt idx="50">
                  <c:v>-27.090000000000188</c:v>
                </c:pt>
                <c:pt idx="51">
                  <c:v>8.3399999999999039</c:v>
                </c:pt>
                <c:pt idx="52">
                  <c:v>42.169999999999817</c:v>
                </c:pt>
                <c:pt idx="53">
                  <c:v>74.429999999999922</c:v>
                </c:pt>
                <c:pt idx="54">
                  <c:v>105.03000000000017</c:v>
                </c:pt>
                <c:pt idx="55">
                  <c:v>133.80999999999983</c:v>
                </c:pt>
                <c:pt idx="56">
                  <c:v>-360.07</c:v>
                </c:pt>
                <c:pt idx="57">
                  <c:v>-334.84000000000003</c:v>
                </c:pt>
                <c:pt idx="58">
                  <c:v>-424.90999999999985</c:v>
                </c:pt>
                <c:pt idx="59">
                  <c:v>-403.27999999999992</c:v>
                </c:pt>
                <c:pt idx="60">
                  <c:v>-383.52000000000021</c:v>
                </c:pt>
                <c:pt idx="61">
                  <c:v>-546.90999999999985</c:v>
                </c:pt>
                <c:pt idx="62">
                  <c:v>-530.5899999999998</c:v>
                </c:pt>
                <c:pt idx="63">
                  <c:v>-597.29000000000008</c:v>
                </c:pt>
                <c:pt idx="64">
                  <c:v>-584.13000000000011</c:v>
                </c:pt>
                <c:pt idx="65">
                  <c:v>-572.41999999999985</c:v>
                </c:pt>
                <c:pt idx="66">
                  <c:v>-143.55000000000001</c:v>
                </c:pt>
                <c:pt idx="67">
                  <c:v>-134.3959999999999</c:v>
                </c:pt>
                <c:pt idx="68">
                  <c:v>-126.33100000000009</c:v>
                </c:pt>
                <c:pt idx="69">
                  <c:v>110.68299999999999</c:v>
                </c:pt>
                <c:pt idx="70">
                  <c:v>116.99499999999995</c:v>
                </c:pt>
                <c:pt idx="71">
                  <c:v>113.05599999999995</c:v>
                </c:pt>
                <c:pt idx="72">
                  <c:v>118.22400000000005</c:v>
                </c:pt>
                <c:pt idx="73">
                  <c:v>122.95909999999995</c:v>
                </c:pt>
                <c:pt idx="74">
                  <c:v>127.62299999999996</c:v>
                </c:pt>
                <c:pt idx="75">
                  <c:v>132.178</c:v>
                </c:pt>
                <c:pt idx="76">
                  <c:v>136.88200000000001</c:v>
                </c:pt>
                <c:pt idx="77">
                  <c:v>141.99200000000008</c:v>
                </c:pt>
                <c:pt idx="78">
                  <c:v>31.459000000000003</c:v>
                </c:pt>
                <c:pt idx="79">
                  <c:v>37.526000000000096</c:v>
                </c:pt>
                <c:pt idx="80">
                  <c:v>44.430000000000049</c:v>
                </c:pt>
                <c:pt idx="81">
                  <c:v>52.100000000000051</c:v>
                </c:pt>
                <c:pt idx="82">
                  <c:v>60.839999999999904</c:v>
                </c:pt>
                <c:pt idx="83">
                  <c:v>70.57000000000005</c:v>
                </c:pt>
                <c:pt idx="84">
                  <c:v>-92.92999999999995</c:v>
                </c:pt>
                <c:pt idx="85">
                  <c:v>-142.77999999999992</c:v>
                </c:pt>
                <c:pt idx="86">
                  <c:v>-199.23</c:v>
                </c:pt>
                <c:pt idx="87">
                  <c:v>-184.41000000000005</c:v>
                </c:pt>
                <c:pt idx="88">
                  <c:v>-217.61</c:v>
                </c:pt>
                <c:pt idx="89">
                  <c:v>-199.91</c:v>
                </c:pt>
                <c:pt idx="90">
                  <c:v>-202.80000000000004</c:v>
                </c:pt>
                <c:pt idx="91">
                  <c:v>-182.31999999999991</c:v>
                </c:pt>
                <c:pt idx="92">
                  <c:v>-208.49000000000004</c:v>
                </c:pt>
                <c:pt idx="93">
                  <c:v>-185.2600000000001</c:v>
                </c:pt>
                <c:pt idx="94">
                  <c:v>-144.10000000000014</c:v>
                </c:pt>
                <c:pt idx="95">
                  <c:v>-118.50000000000004</c:v>
                </c:pt>
                <c:pt idx="96">
                  <c:v>-151.23000000000008</c:v>
                </c:pt>
                <c:pt idx="97">
                  <c:v>-123.62000000000009</c:v>
                </c:pt>
                <c:pt idx="98">
                  <c:v>-120.36899999999996</c:v>
                </c:pt>
                <c:pt idx="99">
                  <c:v>-91.220000000000041</c:v>
                </c:pt>
                <c:pt idx="100">
                  <c:v>-128.20600000000002</c:v>
                </c:pt>
                <c:pt idx="101">
                  <c:v>-97.973000000000042</c:v>
                </c:pt>
                <c:pt idx="102">
                  <c:v>-67.472999999999914</c:v>
                </c:pt>
                <c:pt idx="103">
                  <c:v>-36.864000000000047</c:v>
                </c:pt>
                <c:pt idx="104">
                  <c:v>-96.605799999999959</c:v>
                </c:pt>
                <c:pt idx="105">
                  <c:v>-66.159000000000049</c:v>
                </c:pt>
                <c:pt idx="106">
                  <c:v>-36.186999999999863</c:v>
                </c:pt>
                <c:pt idx="107">
                  <c:v>-6.6480000000000459</c:v>
                </c:pt>
                <c:pt idx="108">
                  <c:v>-15.097999999999999</c:v>
                </c:pt>
                <c:pt idx="109">
                  <c:v>12.909999999999954</c:v>
                </c:pt>
                <c:pt idx="110">
                  <c:v>40.031999999999996</c:v>
                </c:pt>
                <c:pt idx="111">
                  <c:v>66.03</c:v>
                </c:pt>
                <c:pt idx="112">
                  <c:v>58.079999999999913</c:v>
                </c:pt>
                <c:pt idx="113">
                  <c:v>81.460000000000051</c:v>
                </c:pt>
                <c:pt idx="114">
                  <c:v>103.47000000000006</c:v>
                </c:pt>
                <c:pt idx="115">
                  <c:v>124.0199999999999</c:v>
                </c:pt>
                <c:pt idx="116">
                  <c:v>142.83000000000004</c:v>
                </c:pt>
                <c:pt idx="117">
                  <c:v>160.03000000000006</c:v>
                </c:pt>
                <c:pt idx="118">
                  <c:v>175.48</c:v>
                </c:pt>
                <c:pt idx="119">
                  <c:v>165.74000000000004</c:v>
                </c:pt>
                <c:pt idx="120">
                  <c:v>177.70000000000005</c:v>
                </c:pt>
                <c:pt idx="121">
                  <c:v>187.95999999999992</c:v>
                </c:pt>
                <c:pt idx="122">
                  <c:v>196.34000000000003</c:v>
                </c:pt>
                <c:pt idx="123">
                  <c:v>203.07000000000005</c:v>
                </c:pt>
                <c:pt idx="124">
                  <c:v>208.1999999999999</c:v>
                </c:pt>
                <c:pt idx="125">
                  <c:v>136.17999999999995</c:v>
                </c:pt>
                <c:pt idx="126">
                  <c:v>138.10999999999996</c:v>
                </c:pt>
                <c:pt idx="127">
                  <c:v>138.67000000000004</c:v>
                </c:pt>
                <c:pt idx="128">
                  <c:v>106.87000000000009</c:v>
                </c:pt>
                <c:pt idx="129">
                  <c:v>104.925</c:v>
                </c:pt>
                <c:pt idx="130">
                  <c:v>62.362999999999971</c:v>
                </c:pt>
                <c:pt idx="131">
                  <c:v>58.422000000000047</c:v>
                </c:pt>
                <c:pt idx="132">
                  <c:v>53.615999999999978</c:v>
                </c:pt>
                <c:pt idx="133">
                  <c:v>48.208000000000027</c:v>
                </c:pt>
                <c:pt idx="134">
                  <c:v>27.312999999999992</c:v>
                </c:pt>
                <c:pt idx="135">
                  <c:v>21.112709999999968</c:v>
                </c:pt>
                <c:pt idx="136">
                  <c:v>14.757999999999969</c:v>
                </c:pt>
                <c:pt idx="137">
                  <c:v>-7.1009999999999991</c:v>
                </c:pt>
                <c:pt idx="138">
                  <c:v>-13.281999999999954</c:v>
                </c:pt>
                <c:pt idx="139">
                  <c:v>-51.639000000000003</c:v>
                </c:pt>
                <c:pt idx="140">
                  <c:v>-57.011000000000038</c:v>
                </c:pt>
                <c:pt idx="141">
                  <c:v>-95.761000000000038</c:v>
                </c:pt>
                <c:pt idx="142">
                  <c:v>-99.750000000000028</c:v>
                </c:pt>
                <c:pt idx="143">
                  <c:v>-116.85</c:v>
                </c:pt>
                <c:pt idx="144">
                  <c:v>-118.91999999999996</c:v>
                </c:pt>
                <c:pt idx="145">
                  <c:v>-119.89000000000001</c:v>
                </c:pt>
                <c:pt idx="146">
                  <c:v>-16.630000000000052</c:v>
                </c:pt>
                <c:pt idx="147">
                  <c:v>-15.089999999999975</c:v>
                </c:pt>
                <c:pt idx="148">
                  <c:v>-12.189999999999969</c:v>
                </c:pt>
                <c:pt idx="149">
                  <c:v>6.6300000000000239</c:v>
                </c:pt>
                <c:pt idx="150">
                  <c:v>12.380000000000052</c:v>
                </c:pt>
                <c:pt idx="151">
                  <c:v>32.599999999999937</c:v>
                </c:pt>
                <c:pt idx="152">
                  <c:v>41.279999999999973</c:v>
                </c:pt>
                <c:pt idx="153">
                  <c:v>51.420000000000016</c:v>
                </c:pt>
                <c:pt idx="154">
                  <c:v>70.46999999999997</c:v>
                </c:pt>
                <c:pt idx="155">
                  <c:v>83.410000000000025</c:v>
                </c:pt>
                <c:pt idx="156">
                  <c:v>99.949999999999932</c:v>
                </c:pt>
                <c:pt idx="157">
                  <c:v>115.43</c:v>
                </c:pt>
                <c:pt idx="158">
                  <c:v>76.080000000000069</c:v>
                </c:pt>
                <c:pt idx="159">
                  <c:v>93.760000000000034</c:v>
                </c:pt>
                <c:pt idx="160">
                  <c:v>116.349</c:v>
                </c:pt>
                <c:pt idx="161">
                  <c:v>135.75200000000009</c:v>
                </c:pt>
                <c:pt idx="162">
                  <c:v>123.149</c:v>
                </c:pt>
                <c:pt idx="163">
                  <c:v>135.39600000000007</c:v>
                </c:pt>
                <c:pt idx="164">
                  <c:v>154.03199999999998</c:v>
                </c:pt>
                <c:pt idx="165">
                  <c:v>166.20999999999998</c:v>
                </c:pt>
                <c:pt idx="166">
                  <c:v>136.7705</c:v>
                </c:pt>
                <c:pt idx="167">
                  <c:v>139.25300000000001</c:v>
                </c:pt>
                <c:pt idx="168">
                  <c:v>151.45500000000004</c:v>
                </c:pt>
                <c:pt idx="169">
                  <c:v>171.89600000000002</c:v>
                </c:pt>
                <c:pt idx="170">
                  <c:v>130.26999999999998</c:v>
                </c:pt>
                <c:pt idx="171">
                  <c:v>149.41300000000007</c:v>
                </c:pt>
                <c:pt idx="172">
                  <c:v>100.18</c:v>
                </c:pt>
                <c:pt idx="173">
                  <c:v>117.42999999999996</c:v>
                </c:pt>
                <c:pt idx="174">
                  <c:v>133.54000000000002</c:v>
                </c:pt>
                <c:pt idx="175">
                  <c:v>148.38999999999999</c:v>
                </c:pt>
                <c:pt idx="176">
                  <c:v>95.87</c:v>
                </c:pt>
                <c:pt idx="177">
                  <c:v>107.90000000000003</c:v>
                </c:pt>
                <c:pt idx="178">
                  <c:v>118.37999999999997</c:v>
                </c:pt>
                <c:pt idx="179">
                  <c:v>127.25999999999996</c:v>
                </c:pt>
                <c:pt idx="180">
                  <c:v>145.97999999999996</c:v>
                </c:pt>
                <c:pt idx="181">
                  <c:v>151.51999999999995</c:v>
                </c:pt>
                <c:pt idx="182">
                  <c:v>155.33000000000004</c:v>
                </c:pt>
                <c:pt idx="183">
                  <c:v>157.94000000000003</c:v>
                </c:pt>
                <c:pt idx="184">
                  <c:v>158.35999999999996</c:v>
                </c:pt>
                <c:pt idx="185">
                  <c:v>157.1</c:v>
                </c:pt>
                <c:pt idx="186">
                  <c:v>154.23000000000005</c:v>
                </c:pt>
                <c:pt idx="187">
                  <c:v>116.30000000000004</c:v>
                </c:pt>
                <c:pt idx="188">
                  <c:v>110.38000000000004</c:v>
                </c:pt>
                <c:pt idx="189">
                  <c:v>103.08000000000001</c:v>
                </c:pt>
                <c:pt idx="190">
                  <c:v>41.489999999999966</c:v>
                </c:pt>
                <c:pt idx="191">
                  <c:v>31.717000000000013</c:v>
                </c:pt>
                <c:pt idx="192">
                  <c:v>20.904000000000039</c:v>
                </c:pt>
                <c:pt idx="193">
                  <c:v>9.1830000000000496</c:v>
                </c:pt>
                <c:pt idx="194">
                  <c:v>-70.803999999999974</c:v>
                </c:pt>
                <c:pt idx="195">
                  <c:v>-83.905000000000015</c:v>
                </c:pt>
                <c:pt idx="196">
                  <c:v>-97.45499999999997</c:v>
                </c:pt>
                <c:pt idx="197">
                  <c:v>-166.81389999999993</c:v>
                </c:pt>
                <c:pt idx="198">
                  <c:v>-180.80099999999996</c:v>
                </c:pt>
                <c:pt idx="199">
                  <c:v>-237.255</c:v>
                </c:pt>
                <c:pt idx="200">
                  <c:v>-147.03500000000003</c:v>
                </c:pt>
                <c:pt idx="201">
                  <c:v>-160.45400000000001</c:v>
                </c:pt>
                <c:pt idx="202">
                  <c:v>-173.37700000000001</c:v>
                </c:pt>
                <c:pt idx="203">
                  <c:v>-185.64900000000006</c:v>
                </c:pt>
                <c:pt idx="204">
                  <c:v>-136.79999999999995</c:v>
                </c:pt>
                <c:pt idx="205">
                  <c:v>-147.35999999999996</c:v>
                </c:pt>
                <c:pt idx="206">
                  <c:v>-156.87999999999994</c:v>
                </c:pt>
                <c:pt idx="207">
                  <c:v>-165.24</c:v>
                </c:pt>
                <c:pt idx="208">
                  <c:v>-150.02000000000004</c:v>
                </c:pt>
                <c:pt idx="209">
                  <c:v>-155.80000000000004</c:v>
                </c:pt>
                <c:pt idx="210">
                  <c:v>-160.20000000000007</c:v>
                </c:pt>
                <c:pt idx="211">
                  <c:v>-163.12000000000003</c:v>
                </c:pt>
                <c:pt idx="212">
                  <c:v>-164.56000000000003</c:v>
                </c:pt>
                <c:pt idx="213">
                  <c:v>-145.16000000000003</c:v>
                </c:pt>
                <c:pt idx="214">
                  <c:v>-143.55999999999997</c:v>
                </c:pt>
                <c:pt idx="215">
                  <c:v>-140.45999999999998</c:v>
                </c:pt>
                <c:pt idx="216">
                  <c:v>-135.88000000000002</c:v>
                </c:pt>
                <c:pt idx="217">
                  <c:v>-116.35999999999999</c:v>
                </c:pt>
                <c:pt idx="218">
                  <c:v>-108.94999999999999</c:v>
                </c:pt>
                <c:pt idx="219">
                  <c:v>-100.23000000000003</c:v>
                </c:pt>
                <c:pt idx="220">
                  <c:v>-90.31</c:v>
                </c:pt>
                <c:pt idx="221">
                  <c:v>-79.260000000000034</c:v>
                </c:pt>
                <c:pt idx="222">
                  <c:v>-67.192999999999998</c:v>
                </c:pt>
                <c:pt idx="223">
                  <c:v>-61.251999999999995</c:v>
                </c:pt>
                <c:pt idx="224">
                  <c:v>-47.567000000000036</c:v>
                </c:pt>
                <c:pt idx="225">
                  <c:v>-33.27300000000001</c:v>
                </c:pt>
                <c:pt idx="226">
                  <c:v>-18.518000000000036</c:v>
                </c:pt>
                <c:pt idx="227">
                  <c:v>-3.4579999999999984</c:v>
                </c:pt>
                <c:pt idx="228">
                  <c:v>-35.252300000000012</c:v>
                </c:pt>
                <c:pt idx="229">
                  <c:v>-20.060999999999964</c:v>
                </c:pt>
                <c:pt idx="230">
                  <c:v>-5.056999999999956</c:v>
                </c:pt>
                <c:pt idx="231">
                  <c:v>9.6299999999999883</c:v>
                </c:pt>
                <c:pt idx="232">
                  <c:v>23.811</c:v>
                </c:pt>
                <c:pt idx="233">
                  <c:v>-48.647000000000048</c:v>
                </c:pt>
                <c:pt idx="234">
                  <c:v>-35.901000000000025</c:v>
                </c:pt>
                <c:pt idx="235">
                  <c:v>-24.082999999999956</c:v>
                </c:pt>
                <c:pt idx="236">
                  <c:v>-13.330000000000041</c:v>
                </c:pt>
                <c:pt idx="237">
                  <c:v>-57.919999999999987</c:v>
                </c:pt>
                <c:pt idx="238">
                  <c:v>-49.639999999999986</c:v>
                </c:pt>
                <c:pt idx="239">
                  <c:v>-42.750000000000028</c:v>
                </c:pt>
                <c:pt idx="240">
                  <c:v>-86.989999999999981</c:v>
                </c:pt>
                <c:pt idx="241">
                  <c:v>-83.110000000000014</c:v>
                </c:pt>
                <c:pt idx="242">
                  <c:v>-80.819999999999993</c:v>
                </c:pt>
                <c:pt idx="243">
                  <c:v>-134.83999999999995</c:v>
                </c:pt>
                <c:pt idx="244">
                  <c:v>-135.82999999999996</c:v>
                </c:pt>
                <c:pt idx="245">
                  <c:v>-186.48000000000002</c:v>
                </c:pt>
                <c:pt idx="246">
                  <c:v>-190.78000000000006</c:v>
                </c:pt>
                <c:pt idx="247">
                  <c:v>-196.71</c:v>
                </c:pt>
                <c:pt idx="248">
                  <c:v>-249.70000000000005</c:v>
                </c:pt>
                <c:pt idx="249">
                  <c:v>-258.73</c:v>
                </c:pt>
                <c:pt idx="250">
                  <c:v>-297.18999999999994</c:v>
                </c:pt>
                <c:pt idx="251">
                  <c:v>-93.999999999999972</c:v>
                </c:pt>
                <c:pt idx="252">
                  <c:v>-107.08000000000004</c:v>
                </c:pt>
                <c:pt idx="253">
                  <c:v>-121.30199999999995</c:v>
                </c:pt>
                <c:pt idx="254">
                  <c:v>15.94999999999996</c:v>
                </c:pt>
                <c:pt idx="255">
                  <c:v>-0.16499999999999204</c:v>
                </c:pt>
                <c:pt idx="256">
                  <c:v>-17.036000000000001</c:v>
                </c:pt>
                <c:pt idx="257">
                  <c:v>-34.492999999999981</c:v>
                </c:pt>
                <c:pt idx="258">
                  <c:v>-52.381000000000029</c:v>
                </c:pt>
                <c:pt idx="259">
                  <c:v>-70.552200000000028</c:v>
                </c:pt>
                <c:pt idx="260">
                  <c:v>-88.844999999999999</c:v>
                </c:pt>
                <c:pt idx="261">
                  <c:v>153.42199999999997</c:v>
                </c:pt>
                <c:pt idx="262">
                  <c:v>135.39999999999995</c:v>
                </c:pt>
                <c:pt idx="263">
                  <c:v>117.738</c:v>
                </c:pt>
                <c:pt idx="264">
                  <c:v>100.60800000000006</c:v>
                </c:pt>
                <c:pt idx="265">
                  <c:v>84.141000000000048</c:v>
                </c:pt>
                <c:pt idx="266">
                  <c:v>163.99599999999995</c:v>
                </c:pt>
                <c:pt idx="267">
                  <c:v>149.31</c:v>
                </c:pt>
                <c:pt idx="268">
                  <c:v>135.68</c:v>
                </c:pt>
                <c:pt idx="269">
                  <c:v>123.23999999999998</c:v>
                </c:pt>
                <c:pt idx="270">
                  <c:v>112.08000000000004</c:v>
                </c:pt>
                <c:pt idx="271">
                  <c:v>135.63000000000002</c:v>
                </c:pt>
                <c:pt idx="272">
                  <c:v>127.28</c:v>
                </c:pt>
                <c:pt idx="273">
                  <c:v>120.43000000000004</c:v>
                </c:pt>
                <c:pt idx="274">
                  <c:v>115.12000000000006</c:v>
                </c:pt>
                <c:pt idx="275">
                  <c:v>111.38000000000002</c:v>
                </c:pt>
                <c:pt idx="276">
                  <c:v>72.879999999999967</c:v>
                </c:pt>
                <c:pt idx="277">
                  <c:v>72.279999999999973</c:v>
                </c:pt>
                <c:pt idx="278">
                  <c:v>73.210000000000008</c:v>
                </c:pt>
                <c:pt idx="279">
                  <c:v>75.660000000000053</c:v>
                </c:pt>
                <c:pt idx="280">
                  <c:v>50.20999999999998</c:v>
                </c:pt>
                <c:pt idx="281">
                  <c:v>55.479999999999961</c:v>
                </c:pt>
                <c:pt idx="282">
                  <c:v>62.049999999999969</c:v>
                </c:pt>
                <c:pt idx="283">
                  <c:v>69.800000000000011</c:v>
                </c:pt>
                <c:pt idx="284">
                  <c:v>78.636999999999944</c:v>
                </c:pt>
                <c:pt idx="285">
                  <c:v>97.770000000000053</c:v>
                </c:pt>
                <c:pt idx="286">
                  <c:v>108.40500000000003</c:v>
                </c:pt>
                <c:pt idx="287">
                  <c:v>119.73000000000002</c:v>
                </c:pt>
                <c:pt idx="288">
                  <c:v>131.59800000000001</c:v>
                </c:pt>
                <c:pt idx="289">
                  <c:v>143.85300000000007</c:v>
                </c:pt>
                <c:pt idx="290">
                  <c:v>104.84729999999998</c:v>
                </c:pt>
                <c:pt idx="291">
                  <c:v>117.41030000000002</c:v>
                </c:pt>
                <c:pt idx="292">
                  <c:v>129.88</c:v>
                </c:pt>
                <c:pt idx="293">
                  <c:v>142.11499999999995</c:v>
                </c:pt>
                <c:pt idx="294">
                  <c:v>153.92800000000005</c:v>
                </c:pt>
                <c:pt idx="295">
                  <c:v>123.69200000000004</c:v>
                </c:pt>
                <c:pt idx="296">
                  <c:v>134.24000000000004</c:v>
                </c:pt>
                <c:pt idx="297">
                  <c:v>110.94000000000005</c:v>
                </c:pt>
                <c:pt idx="298">
                  <c:v>119.66999999999994</c:v>
                </c:pt>
                <c:pt idx="299">
                  <c:v>178.27999999999997</c:v>
                </c:pt>
                <c:pt idx="300">
                  <c:v>184.68</c:v>
                </c:pt>
                <c:pt idx="301">
                  <c:v>189.75999999999996</c:v>
                </c:pt>
                <c:pt idx="302">
                  <c:v>193.45</c:v>
                </c:pt>
                <c:pt idx="303">
                  <c:v>195.65000000000006</c:v>
                </c:pt>
                <c:pt idx="304">
                  <c:v>208.82999999999998</c:v>
                </c:pt>
                <c:pt idx="305">
                  <c:v>207.94000000000005</c:v>
                </c:pt>
                <c:pt idx="306">
                  <c:v>205.45000000000002</c:v>
                </c:pt>
                <c:pt idx="307">
                  <c:v>233.36999999999995</c:v>
                </c:pt>
                <c:pt idx="308">
                  <c:v>227.68000000000004</c:v>
                </c:pt>
                <c:pt idx="309">
                  <c:v>220.42</c:v>
                </c:pt>
                <c:pt idx="310">
                  <c:v>180.12000000000003</c:v>
                </c:pt>
                <c:pt idx="311">
                  <c:v>169.85</c:v>
                </c:pt>
                <c:pt idx="312">
                  <c:v>114.65999999999997</c:v>
                </c:pt>
                <c:pt idx="313">
                  <c:v>101.66000000000001</c:v>
                </c:pt>
                <c:pt idx="314">
                  <c:v>87.429999999999964</c:v>
                </c:pt>
                <c:pt idx="315">
                  <c:v>42.588000000000008</c:v>
                </c:pt>
                <c:pt idx="316">
                  <c:v>26.249999999999943</c:v>
                </c:pt>
                <c:pt idx="317">
                  <c:v>9.0569999999999879</c:v>
                </c:pt>
                <c:pt idx="318">
                  <c:v>-8.8509999999999849</c:v>
                </c:pt>
                <c:pt idx="319">
                  <c:v>-33.836999999999946</c:v>
                </c:pt>
                <c:pt idx="320">
                  <c:v>-52.737000000000037</c:v>
                </c:pt>
                <c:pt idx="321">
                  <c:v>-71.883000000000038</c:v>
                </c:pt>
                <c:pt idx="322">
                  <c:v>-91.134800000000027</c:v>
                </c:pt>
                <c:pt idx="323">
                  <c:v>70.179999999999964</c:v>
                </c:pt>
                <c:pt idx="324">
                  <c:v>51.233000000000054</c:v>
                </c:pt>
                <c:pt idx="325">
                  <c:v>32.673000000000023</c:v>
                </c:pt>
                <c:pt idx="326">
                  <c:v>14.663999999999973</c:v>
                </c:pt>
                <c:pt idx="327">
                  <c:v>92.848000000000027</c:v>
                </c:pt>
                <c:pt idx="328">
                  <c:v>76.374999999999943</c:v>
                </c:pt>
                <c:pt idx="329">
                  <c:v>60.869999999999976</c:v>
                </c:pt>
                <c:pt idx="330">
                  <c:v>46.469999999999985</c:v>
                </c:pt>
                <c:pt idx="331">
                  <c:v>33.289999999999978</c:v>
                </c:pt>
                <c:pt idx="332">
                  <c:v>21.419999999999959</c:v>
                </c:pt>
                <c:pt idx="333">
                  <c:v>10.960000000000008</c:v>
                </c:pt>
                <c:pt idx="334">
                  <c:v>1.9799999999999613</c:v>
                </c:pt>
                <c:pt idx="335">
                  <c:v>-5.4500000000000171</c:v>
                </c:pt>
                <c:pt idx="336">
                  <c:v>-50.800000000000011</c:v>
                </c:pt>
                <c:pt idx="337">
                  <c:v>-55.04000000000002</c:v>
                </c:pt>
                <c:pt idx="338">
                  <c:v>-57.639999999999958</c:v>
                </c:pt>
                <c:pt idx="339">
                  <c:v>-58.629999999999995</c:v>
                </c:pt>
                <c:pt idx="340">
                  <c:v>-58.009999999999991</c:v>
                </c:pt>
                <c:pt idx="341">
                  <c:v>-55.829999999999984</c:v>
                </c:pt>
                <c:pt idx="342">
                  <c:v>-52.129999999999995</c:v>
                </c:pt>
                <c:pt idx="343">
                  <c:v>-46.990000000000038</c:v>
                </c:pt>
                <c:pt idx="344">
                  <c:v>-40.47</c:v>
                </c:pt>
                <c:pt idx="345">
                  <c:v>-32.69</c:v>
                </c:pt>
                <c:pt idx="346">
                  <c:v>-95.251000000000005</c:v>
                </c:pt>
                <c:pt idx="347">
                  <c:v>-85.261000000000053</c:v>
                </c:pt>
                <c:pt idx="348">
                  <c:v>-74.362000000000023</c:v>
                </c:pt>
                <c:pt idx="349">
                  <c:v>-62.692000000000007</c:v>
                </c:pt>
                <c:pt idx="350">
                  <c:v>-50.389000000000038</c:v>
                </c:pt>
                <c:pt idx="351">
                  <c:v>-37.614999999999981</c:v>
                </c:pt>
                <c:pt idx="352">
                  <c:v>-24.518999999999956</c:v>
                </c:pt>
                <c:pt idx="353">
                  <c:v>-142.26129999999998</c:v>
                </c:pt>
                <c:pt idx="354">
                  <c:v>-129.00300000000001</c:v>
                </c:pt>
                <c:pt idx="355">
                  <c:v>-115.90599999999999</c:v>
                </c:pt>
                <c:pt idx="356">
                  <c:v>-103.13899999999998</c:v>
                </c:pt>
                <c:pt idx="357">
                  <c:v>-90.839000000000041</c:v>
                </c:pt>
                <c:pt idx="358">
                  <c:v>-79.164000000000001</c:v>
                </c:pt>
                <c:pt idx="359">
                  <c:v>-68.260000000000005</c:v>
                </c:pt>
                <c:pt idx="360">
                  <c:v>-143.4199999999999</c:v>
                </c:pt>
                <c:pt idx="361">
                  <c:v>-134.44</c:v>
                </c:pt>
                <c:pt idx="362">
                  <c:v>-126.60000000000001</c:v>
                </c:pt>
                <c:pt idx="363">
                  <c:v>-119.99999999999994</c:v>
                </c:pt>
                <c:pt idx="364">
                  <c:v>-114.73999999999992</c:v>
                </c:pt>
                <c:pt idx="365">
                  <c:v>-151.53000000000006</c:v>
                </c:pt>
                <c:pt idx="366">
                  <c:v>-149.14000000000001</c:v>
                </c:pt>
                <c:pt idx="367">
                  <c:v>-148.25000000000003</c:v>
                </c:pt>
                <c:pt idx="368">
                  <c:v>-148.90000000000006</c:v>
                </c:pt>
                <c:pt idx="369">
                  <c:v>-151.10000000000005</c:v>
                </c:pt>
                <c:pt idx="370">
                  <c:v>-177.52000000000004</c:v>
                </c:pt>
                <c:pt idx="371">
                  <c:v>-182.79000000000002</c:v>
                </c:pt>
                <c:pt idx="372">
                  <c:v>-189.55000000000004</c:v>
                </c:pt>
                <c:pt idx="373">
                  <c:v>-197.76</c:v>
                </c:pt>
                <c:pt idx="374">
                  <c:v>-207.32999999999998</c:v>
                </c:pt>
                <c:pt idx="375">
                  <c:v>-105.85000000000001</c:v>
                </c:pt>
                <c:pt idx="376">
                  <c:v>-117.91</c:v>
                </c:pt>
                <c:pt idx="377">
                  <c:v>-131.04999999999993</c:v>
                </c:pt>
                <c:pt idx="378">
                  <c:v>-145.14699999999993</c:v>
                </c:pt>
                <c:pt idx="379">
                  <c:v>-94.732000000000056</c:v>
                </c:pt>
                <c:pt idx="380">
                  <c:v>-110.40199999999999</c:v>
                </c:pt>
                <c:pt idx="381">
                  <c:v>-126.57000000000005</c:v>
                </c:pt>
                <c:pt idx="382">
                  <c:v>-94.765000000000015</c:v>
                </c:pt>
                <c:pt idx="383">
                  <c:v>-111.58900000000004</c:v>
                </c:pt>
                <c:pt idx="384">
                  <c:v>-128.45210000000006</c:v>
                </c:pt>
                <c:pt idx="385">
                  <c:v>-145.29200000000003</c:v>
                </c:pt>
                <c:pt idx="386">
                  <c:v>-10.747</c:v>
                </c:pt>
                <c:pt idx="387">
                  <c:v>-26.958999999999975</c:v>
                </c:pt>
                <c:pt idx="388">
                  <c:v>-42.47000000000002</c:v>
                </c:pt>
                <c:pt idx="389">
                  <c:v>21.670000000000044</c:v>
                </c:pt>
                <c:pt idx="390">
                  <c:v>7.7050000000000267</c:v>
                </c:pt>
                <c:pt idx="391">
                  <c:v>-5.2299999999999756</c:v>
                </c:pt>
                <c:pt idx="392">
                  <c:v>67.90000000000002</c:v>
                </c:pt>
                <c:pt idx="393">
                  <c:v>57.30000000000004</c:v>
                </c:pt>
                <c:pt idx="394">
                  <c:v>48.069999999999965</c:v>
                </c:pt>
                <c:pt idx="395">
                  <c:v>65.720000000000027</c:v>
                </c:pt>
                <c:pt idx="396">
                  <c:v>59.509999999999991</c:v>
                </c:pt>
                <c:pt idx="397">
                  <c:v>54.809999999999974</c:v>
                </c:pt>
                <c:pt idx="398">
                  <c:v>80.269999999999982</c:v>
                </c:pt>
                <c:pt idx="399">
                  <c:v>78.809999999999974</c:v>
                </c:pt>
                <c:pt idx="400">
                  <c:v>79.06</c:v>
                </c:pt>
                <c:pt idx="401">
                  <c:v>81.099999999999966</c:v>
                </c:pt>
                <c:pt idx="402">
                  <c:v>84.730000000000018</c:v>
                </c:pt>
                <c:pt idx="403">
                  <c:v>49.399999999999977</c:v>
                </c:pt>
                <c:pt idx="404">
                  <c:v>56.269999999999982</c:v>
                </c:pt>
                <c:pt idx="405">
                  <c:v>64.579999999999984</c:v>
                </c:pt>
                <c:pt idx="406">
                  <c:v>74.34</c:v>
                </c:pt>
                <c:pt idx="407">
                  <c:v>-46.44000000000004</c:v>
                </c:pt>
                <c:pt idx="408">
                  <c:v>-34.17</c:v>
                </c:pt>
                <c:pt idx="409">
                  <c:v>-20.65500000000003</c:v>
                </c:pt>
                <c:pt idx="410">
                  <c:v>-75.137000000000029</c:v>
                </c:pt>
                <c:pt idx="411">
                  <c:v>-59.849000000000025</c:v>
                </c:pt>
                <c:pt idx="412">
                  <c:v>-88.235999999999976</c:v>
                </c:pt>
                <c:pt idx="413">
                  <c:v>-71.651000000000039</c:v>
                </c:pt>
                <c:pt idx="414">
                  <c:v>-98.150999999999982</c:v>
                </c:pt>
                <c:pt idx="415">
                  <c:v>-80.834660000000056</c:v>
                </c:pt>
                <c:pt idx="416">
                  <c:v>-31.985000000000056</c:v>
                </c:pt>
                <c:pt idx="417">
                  <c:v>-14.703000000000031</c:v>
                </c:pt>
                <c:pt idx="418">
                  <c:v>2.3410000000000224</c:v>
                </c:pt>
                <c:pt idx="419">
                  <c:v>95.001999999999981</c:v>
                </c:pt>
                <c:pt idx="420">
                  <c:v>111.11599999999999</c:v>
                </c:pt>
                <c:pt idx="421">
                  <c:v>126.55</c:v>
                </c:pt>
                <c:pt idx="422">
                  <c:v>208.17000000000004</c:v>
                </c:pt>
                <c:pt idx="423">
                  <c:v>236.33999999999997</c:v>
                </c:pt>
                <c:pt idx="424">
                  <c:v>248.92999999999998</c:v>
                </c:pt>
                <c:pt idx="425">
                  <c:v>260.37</c:v>
                </c:pt>
                <c:pt idx="426">
                  <c:v>270.53999999999996</c:v>
                </c:pt>
                <c:pt idx="427">
                  <c:v>219.38000000000002</c:v>
                </c:pt>
                <c:pt idx="428">
                  <c:v>226.82</c:v>
                </c:pt>
                <c:pt idx="429">
                  <c:v>111.30999999999995</c:v>
                </c:pt>
                <c:pt idx="430">
                  <c:v>115.81999999999994</c:v>
                </c:pt>
                <c:pt idx="431">
                  <c:v>118.82999999999996</c:v>
                </c:pt>
                <c:pt idx="432">
                  <c:v>120.34999999999997</c:v>
                </c:pt>
                <c:pt idx="433">
                  <c:v>120.39000000000001</c:v>
                </c:pt>
                <c:pt idx="434">
                  <c:v>118.98999999999995</c:v>
                </c:pt>
                <c:pt idx="435">
                  <c:v>116.19000000000003</c:v>
                </c:pt>
                <c:pt idx="436">
                  <c:v>-12.609999999999957</c:v>
                </c:pt>
                <c:pt idx="437">
                  <c:v>-17.989999999999966</c:v>
                </c:pt>
                <c:pt idx="438">
                  <c:v>-24.519999999999982</c:v>
                </c:pt>
                <c:pt idx="439">
                  <c:v>-106.78000000000004</c:v>
                </c:pt>
                <c:pt idx="440">
                  <c:v>-115.31200000000003</c:v>
                </c:pt>
                <c:pt idx="441">
                  <c:v>-124.65299999999999</c:v>
                </c:pt>
                <c:pt idx="442">
                  <c:v>-134.65800000000007</c:v>
                </c:pt>
                <c:pt idx="443">
                  <c:v>-145.19300000000004</c:v>
                </c:pt>
                <c:pt idx="444">
                  <c:v>-35.096000000000082</c:v>
                </c:pt>
                <c:pt idx="445">
                  <c:v>-46.221000000000018</c:v>
                </c:pt>
                <c:pt idx="446">
                  <c:v>265.63150000000002</c:v>
                </c:pt>
                <c:pt idx="447">
                  <c:v>254.5740000000001</c:v>
                </c:pt>
                <c:pt idx="448">
                  <c:v>270.77700000000004</c:v>
                </c:pt>
                <c:pt idx="449">
                  <c:v>305.71100000000001</c:v>
                </c:pt>
                <c:pt idx="450">
                  <c:v>295.94299999999998</c:v>
                </c:pt>
                <c:pt idx="451">
                  <c:v>286.91600000000005</c:v>
                </c:pt>
                <c:pt idx="452">
                  <c:v>278.77500000000003</c:v>
                </c:pt>
                <c:pt idx="453">
                  <c:v>306.95999999999998</c:v>
                </c:pt>
                <c:pt idx="454">
                  <c:v>300.99999999999994</c:v>
                </c:pt>
                <c:pt idx="455">
                  <c:v>296.32999999999993</c:v>
                </c:pt>
                <c:pt idx="456">
                  <c:v>293.02999999999997</c:v>
                </c:pt>
                <c:pt idx="457">
                  <c:v>257.62000000000006</c:v>
                </c:pt>
                <c:pt idx="458">
                  <c:v>257.37</c:v>
                </c:pt>
                <c:pt idx="459">
                  <c:v>258.74</c:v>
                </c:pt>
                <c:pt idx="460">
                  <c:v>261.78000000000009</c:v>
                </c:pt>
                <c:pt idx="461">
                  <c:v>72.84</c:v>
                </c:pt>
                <c:pt idx="462">
                  <c:v>79.350000000000051</c:v>
                </c:pt>
                <c:pt idx="463">
                  <c:v>-33.930000000000007</c:v>
                </c:pt>
                <c:pt idx="464">
                  <c:v>-137.97999999999996</c:v>
                </c:pt>
                <c:pt idx="465">
                  <c:v>-126.34000000000003</c:v>
                </c:pt>
                <c:pt idx="466">
                  <c:v>-113.06</c:v>
                </c:pt>
                <c:pt idx="467">
                  <c:v>-98.19</c:v>
                </c:pt>
                <c:pt idx="468">
                  <c:v>-133.82</c:v>
                </c:pt>
                <c:pt idx="469">
                  <c:v>-116.01999999999998</c:v>
                </c:pt>
                <c:pt idx="470">
                  <c:v>-96.91</c:v>
                </c:pt>
                <c:pt idx="471">
                  <c:v>-76.590000000000032</c:v>
                </c:pt>
                <c:pt idx="472">
                  <c:v>-140.69899999999996</c:v>
                </c:pt>
                <c:pt idx="473">
                  <c:v>-118.36800000000002</c:v>
                </c:pt>
                <c:pt idx="474">
                  <c:v>-95.242999999999981</c:v>
                </c:pt>
                <c:pt idx="475">
                  <c:v>-71.462999999999965</c:v>
                </c:pt>
                <c:pt idx="476">
                  <c:v>-286.19499999999994</c:v>
                </c:pt>
                <c:pt idx="477">
                  <c:v>-261.59829999999999</c:v>
                </c:pt>
                <c:pt idx="478">
                  <c:v>-236.81400000000002</c:v>
                </c:pt>
                <c:pt idx="479">
                  <c:v>-333.03400000000005</c:v>
                </c:pt>
                <c:pt idx="480">
                  <c:v>-308.38900000000001</c:v>
                </c:pt>
                <c:pt idx="481">
                  <c:v>-284.05500000000001</c:v>
                </c:pt>
                <c:pt idx="482">
                  <c:v>-260.17700000000002</c:v>
                </c:pt>
                <c:pt idx="483">
                  <c:v>-236.88900000000001</c:v>
                </c:pt>
                <c:pt idx="484">
                  <c:v>-267.84999999999997</c:v>
                </c:pt>
                <c:pt idx="485">
                  <c:v>-246.17000000000002</c:v>
                </c:pt>
                <c:pt idx="486">
                  <c:v>-225.49</c:v>
                </c:pt>
                <c:pt idx="487">
                  <c:v>-205.90000000000003</c:v>
                </c:pt>
                <c:pt idx="488">
                  <c:v>-187.48999999999995</c:v>
                </c:pt>
                <c:pt idx="489">
                  <c:v>-215.35000000000002</c:v>
                </c:pt>
                <c:pt idx="490">
                  <c:v>-199.55</c:v>
                </c:pt>
                <c:pt idx="491">
                  <c:v>-199.14000000000001</c:v>
                </c:pt>
                <c:pt idx="492">
                  <c:v>-186.15000000000003</c:v>
                </c:pt>
                <c:pt idx="493">
                  <c:v>-189.08</c:v>
                </c:pt>
                <c:pt idx="494">
                  <c:v>-178.97</c:v>
                </c:pt>
                <c:pt idx="495">
                  <c:v>-184.29000000000002</c:v>
                </c:pt>
                <c:pt idx="496">
                  <c:v>-177</c:v>
                </c:pt>
                <c:pt idx="497">
                  <c:v>-177.55999999999997</c:v>
                </c:pt>
                <c:pt idx="498">
                  <c:v>-172.92</c:v>
                </c:pt>
                <c:pt idx="499">
                  <c:v>-156.99999999999997</c:v>
                </c:pt>
                <c:pt idx="500">
                  <c:v>-154.69999999999999</c:v>
                </c:pt>
                <c:pt idx="501">
                  <c:v>-120.76000000000002</c:v>
                </c:pt>
                <c:pt idx="502">
                  <c:v>-120.38800000000001</c:v>
                </c:pt>
                <c:pt idx="503">
                  <c:v>-134.13800000000001</c:v>
                </c:pt>
                <c:pt idx="504">
                  <c:v>-117.52200000000002</c:v>
                </c:pt>
                <c:pt idx="505">
                  <c:v>-93.087000000000003</c:v>
                </c:pt>
                <c:pt idx="506">
                  <c:v>-94.990999999999985</c:v>
                </c:pt>
                <c:pt idx="507">
                  <c:v>-108.59</c:v>
                </c:pt>
                <c:pt idx="508">
                  <c:v>-110.7353</c:v>
                </c:pt>
                <c:pt idx="509">
                  <c:v>-115.24399999999999</c:v>
                </c:pt>
                <c:pt idx="510">
                  <c:v>-116.95600000000002</c:v>
                </c:pt>
                <c:pt idx="511">
                  <c:v>-118.21899999999998</c:v>
                </c:pt>
                <c:pt idx="512">
                  <c:v>-118.87599999999998</c:v>
                </c:pt>
                <c:pt idx="513">
                  <c:v>-112.26499999999999</c:v>
                </c:pt>
                <c:pt idx="514">
                  <c:v>-111.23699999999997</c:v>
                </c:pt>
                <c:pt idx="515">
                  <c:v>-109.16200000000001</c:v>
                </c:pt>
                <c:pt idx="516">
                  <c:v>-108.39000000000001</c:v>
                </c:pt>
                <c:pt idx="517">
                  <c:v>-103.82</c:v>
                </c:pt>
                <c:pt idx="518">
                  <c:v>-97.84</c:v>
                </c:pt>
                <c:pt idx="519">
                  <c:v>34.170000000000016</c:v>
                </c:pt>
                <c:pt idx="520">
                  <c:v>43.28</c:v>
                </c:pt>
                <c:pt idx="521">
                  <c:v>54.049999999999983</c:v>
                </c:pt>
                <c:pt idx="522">
                  <c:v>142.53000000000003</c:v>
                </c:pt>
                <c:pt idx="523">
                  <c:v>156.77999999999997</c:v>
                </c:pt>
                <c:pt idx="524">
                  <c:v>79.81</c:v>
                </c:pt>
                <c:pt idx="525">
                  <c:v>97.642999999999972</c:v>
                </c:pt>
                <c:pt idx="526">
                  <c:v>117.24099999999999</c:v>
                </c:pt>
                <c:pt idx="527">
                  <c:v>-9.9019999999999868</c:v>
                </c:pt>
                <c:pt idx="528">
                  <c:v>13.15300000000002</c:v>
                </c:pt>
                <c:pt idx="529">
                  <c:v>37.869</c:v>
                </c:pt>
                <c:pt idx="530">
                  <c:v>9.1650999999999954</c:v>
                </c:pt>
                <c:pt idx="531">
                  <c:v>36.953000000000017</c:v>
                </c:pt>
                <c:pt idx="532">
                  <c:v>25.134000000000015</c:v>
                </c:pt>
                <c:pt idx="533">
                  <c:v>55.593999999999994</c:v>
                </c:pt>
                <c:pt idx="534">
                  <c:v>35.210000000000008</c:v>
                </c:pt>
                <c:pt idx="535">
                  <c:v>67.848999999999975</c:v>
                </c:pt>
                <c:pt idx="536">
                  <c:v>101.37199999999999</c:v>
                </c:pt>
                <c:pt idx="537">
                  <c:v>135.63</c:v>
                </c:pt>
                <c:pt idx="538">
                  <c:v>139.458</c:v>
                </c:pt>
                <c:pt idx="539">
                  <c:v>174.70929999999998</c:v>
                </c:pt>
                <c:pt idx="540">
                  <c:v>210.22120000000001</c:v>
                </c:pt>
                <c:pt idx="541">
                  <c:v>245.84200000000001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3-4FC4-94A6-977AA01F8FA0}"/>
            </c:ext>
          </c:extLst>
        </c:ser>
        <c:ser>
          <c:idx val="1"/>
          <c:order val="1"/>
          <c:tx>
            <c:v>140 Myr Cycle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'Data versus Time'!$A$50:$A$591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'Data versus Time'!$M$50:$M$591</c:f>
              <c:numCache>
                <c:formatCode>0</c:formatCode>
                <c:ptCount val="542"/>
                <c:pt idx="0">
                  <c:v>118.6</c:v>
                </c:pt>
                <c:pt idx="1">
                  <c:v>119.52</c:v>
                </c:pt>
                <c:pt idx="2">
                  <c:v>120.21</c:v>
                </c:pt>
                <c:pt idx="3">
                  <c:v>120.66</c:v>
                </c:pt>
                <c:pt idx="4">
                  <c:v>120.88</c:v>
                </c:pt>
                <c:pt idx="5">
                  <c:v>120.85</c:v>
                </c:pt>
                <c:pt idx="6">
                  <c:v>120.59</c:v>
                </c:pt>
                <c:pt idx="7">
                  <c:v>120.09</c:v>
                </c:pt>
                <c:pt idx="8">
                  <c:v>119.35</c:v>
                </c:pt>
                <c:pt idx="9">
                  <c:v>118.38</c:v>
                </c:pt>
                <c:pt idx="10">
                  <c:v>117.17</c:v>
                </c:pt>
                <c:pt idx="11">
                  <c:v>115.73</c:v>
                </c:pt>
                <c:pt idx="12">
                  <c:v>114.06</c:v>
                </c:pt>
                <c:pt idx="13">
                  <c:v>112.17</c:v>
                </c:pt>
                <c:pt idx="14">
                  <c:v>110.06</c:v>
                </c:pt>
                <c:pt idx="15">
                  <c:v>107.73</c:v>
                </c:pt>
                <c:pt idx="16">
                  <c:v>105.19</c:v>
                </c:pt>
                <c:pt idx="17">
                  <c:v>102.44</c:v>
                </c:pt>
                <c:pt idx="18">
                  <c:v>99.484999999999999</c:v>
                </c:pt>
                <c:pt idx="19">
                  <c:v>96.335999999999999</c:v>
                </c:pt>
                <c:pt idx="20">
                  <c:v>92.998000000000005</c:v>
                </c:pt>
                <c:pt idx="21">
                  <c:v>89.475999999999999</c:v>
                </c:pt>
                <c:pt idx="22">
                  <c:v>85.777000000000001</c:v>
                </c:pt>
                <c:pt idx="23">
                  <c:v>81.909000000000006</c:v>
                </c:pt>
                <c:pt idx="24">
                  <c:v>77.88</c:v>
                </c:pt>
                <c:pt idx="25">
                  <c:v>73.697000000000003</c:v>
                </c:pt>
                <c:pt idx="26">
                  <c:v>69.367999999999995</c:v>
                </c:pt>
                <c:pt idx="27">
                  <c:v>64.903000000000006</c:v>
                </c:pt>
                <c:pt idx="28">
                  <c:v>60.31</c:v>
                </c:pt>
                <c:pt idx="29">
                  <c:v>55.597000000000001</c:v>
                </c:pt>
                <c:pt idx="30">
                  <c:v>50.774999999999999</c:v>
                </c:pt>
                <c:pt idx="31">
                  <c:v>45.853000000000002</c:v>
                </c:pt>
                <c:pt idx="32">
                  <c:v>40.840000000000003</c:v>
                </c:pt>
                <c:pt idx="33">
                  <c:v>35.747</c:v>
                </c:pt>
                <c:pt idx="34">
                  <c:v>30.582999999999998</c:v>
                </c:pt>
                <c:pt idx="35">
                  <c:v>25.359000000000002</c:v>
                </c:pt>
                <c:pt idx="36">
                  <c:v>20.084</c:v>
                </c:pt>
                <c:pt idx="37">
                  <c:v>14.771000000000001</c:v>
                </c:pt>
                <c:pt idx="38">
                  <c:v>9.4276999999999997</c:v>
                </c:pt>
                <c:pt idx="39">
                  <c:v>4.0660999999999996</c:v>
                </c:pt>
                <c:pt idx="40">
                  <c:v>-1.3035000000000001</c:v>
                </c:pt>
                <c:pt idx="41">
                  <c:v>-6.6706000000000003</c:v>
                </c:pt>
                <c:pt idx="42">
                  <c:v>-12.023999999999999</c:v>
                </c:pt>
                <c:pt idx="43">
                  <c:v>-17.355</c:v>
                </c:pt>
                <c:pt idx="44">
                  <c:v>-22.65</c:v>
                </c:pt>
                <c:pt idx="45">
                  <c:v>-27.902000000000001</c:v>
                </c:pt>
                <c:pt idx="46">
                  <c:v>-33.097999999999999</c:v>
                </c:pt>
                <c:pt idx="47">
                  <c:v>-38.228999999999999</c:v>
                </c:pt>
                <c:pt idx="48">
                  <c:v>-43.283999999999999</c:v>
                </c:pt>
                <c:pt idx="49">
                  <c:v>-48.253999999999998</c:v>
                </c:pt>
                <c:pt idx="50">
                  <c:v>-53.128999999999998</c:v>
                </c:pt>
                <c:pt idx="51">
                  <c:v>-57.899000000000001</c:v>
                </c:pt>
                <c:pt idx="52">
                  <c:v>-62.555</c:v>
                </c:pt>
                <c:pt idx="53">
                  <c:v>-67.087000000000003</c:v>
                </c:pt>
                <c:pt idx="54">
                  <c:v>-71.486999999999995</c:v>
                </c:pt>
                <c:pt idx="55">
                  <c:v>-75.745999999999995</c:v>
                </c:pt>
                <c:pt idx="56">
                  <c:v>-79.855999999999995</c:v>
                </c:pt>
                <c:pt idx="57">
                  <c:v>-83.808000000000007</c:v>
                </c:pt>
                <c:pt idx="58">
                  <c:v>-87.593999999999994</c:v>
                </c:pt>
                <c:pt idx="59">
                  <c:v>-91.207999999999998</c:v>
                </c:pt>
                <c:pt idx="60">
                  <c:v>-94.641999999999996</c:v>
                </c:pt>
                <c:pt idx="61">
                  <c:v>-97.888999999999996</c:v>
                </c:pt>
                <c:pt idx="62">
                  <c:v>-100.94</c:v>
                </c:pt>
                <c:pt idx="63">
                  <c:v>-103.8</c:v>
                </c:pt>
                <c:pt idx="64">
                  <c:v>-106.45</c:v>
                </c:pt>
                <c:pt idx="65">
                  <c:v>-108.89</c:v>
                </c:pt>
                <c:pt idx="66">
                  <c:v>-111.11</c:v>
                </c:pt>
                <c:pt idx="67">
                  <c:v>-113.12</c:v>
                </c:pt>
                <c:pt idx="68">
                  <c:v>-114.9</c:v>
                </c:pt>
                <c:pt idx="69">
                  <c:v>-116.46</c:v>
                </c:pt>
                <c:pt idx="70">
                  <c:v>-117.78</c:v>
                </c:pt>
                <c:pt idx="71">
                  <c:v>-118.88</c:v>
                </c:pt>
                <c:pt idx="72">
                  <c:v>-119.74</c:v>
                </c:pt>
                <c:pt idx="73">
                  <c:v>-120.36</c:v>
                </c:pt>
                <c:pt idx="74">
                  <c:v>-120.75</c:v>
                </c:pt>
                <c:pt idx="75">
                  <c:v>-120.89</c:v>
                </c:pt>
                <c:pt idx="76">
                  <c:v>-120.8</c:v>
                </c:pt>
                <c:pt idx="77">
                  <c:v>-120.47</c:v>
                </c:pt>
                <c:pt idx="78">
                  <c:v>-119.91</c:v>
                </c:pt>
                <c:pt idx="79">
                  <c:v>-119.1</c:v>
                </c:pt>
                <c:pt idx="80">
                  <c:v>-118.06</c:v>
                </c:pt>
                <c:pt idx="81">
                  <c:v>-116.79</c:v>
                </c:pt>
                <c:pt idx="82">
                  <c:v>-115.29</c:v>
                </c:pt>
                <c:pt idx="83">
                  <c:v>-113.56</c:v>
                </c:pt>
                <c:pt idx="84">
                  <c:v>-111.61</c:v>
                </c:pt>
                <c:pt idx="85">
                  <c:v>-109.43</c:v>
                </c:pt>
                <c:pt idx="86">
                  <c:v>-107.04</c:v>
                </c:pt>
                <c:pt idx="87">
                  <c:v>-104.44</c:v>
                </c:pt>
                <c:pt idx="88">
                  <c:v>-101.63</c:v>
                </c:pt>
                <c:pt idx="89">
                  <c:v>-98.626999999999995</c:v>
                </c:pt>
                <c:pt idx="90">
                  <c:v>-95.424999999999997</c:v>
                </c:pt>
                <c:pt idx="91">
                  <c:v>-92.034999999999997</c:v>
                </c:pt>
                <c:pt idx="92">
                  <c:v>-88.462999999999994</c:v>
                </c:pt>
                <c:pt idx="93">
                  <c:v>-84.715999999999994</c:v>
                </c:pt>
                <c:pt idx="94">
                  <c:v>-80.802999999999997</c:v>
                </c:pt>
                <c:pt idx="95">
                  <c:v>-76.73</c:v>
                </c:pt>
                <c:pt idx="96">
                  <c:v>-72.504999999999995</c:v>
                </c:pt>
                <c:pt idx="97">
                  <c:v>-68.138000000000005</c:v>
                </c:pt>
                <c:pt idx="98">
                  <c:v>-63.636000000000003</c:v>
                </c:pt>
                <c:pt idx="99">
                  <c:v>-59.008000000000003</c:v>
                </c:pt>
                <c:pt idx="100">
                  <c:v>-54.264000000000003</c:v>
                </c:pt>
                <c:pt idx="101">
                  <c:v>-49.412999999999997</c:v>
                </c:pt>
                <c:pt idx="102">
                  <c:v>-44.465000000000003</c:v>
                </c:pt>
                <c:pt idx="103">
                  <c:v>-39.429000000000002</c:v>
                </c:pt>
                <c:pt idx="104">
                  <c:v>-34.314999999999998</c:v>
                </c:pt>
                <c:pt idx="105">
                  <c:v>-29.132999999999999</c:v>
                </c:pt>
                <c:pt idx="106">
                  <c:v>-23.893999999999998</c:v>
                </c:pt>
                <c:pt idx="107">
                  <c:v>-18.608000000000001</c:v>
                </c:pt>
                <c:pt idx="108">
                  <c:v>-13.285</c:v>
                </c:pt>
                <c:pt idx="109">
                  <c:v>-7.9352999999999998</c:v>
                </c:pt>
                <c:pt idx="110">
                  <c:v>-2.5703999999999998</c:v>
                </c:pt>
                <c:pt idx="111">
                  <c:v>2.7995000000000001</c:v>
                </c:pt>
                <c:pt idx="112">
                  <c:v>8.1638999999999999</c:v>
                </c:pt>
                <c:pt idx="113">
                  <c:v>13.512</c:v>
                </c:pt>
                <c:pt idx="114">
                  <c:v>18.834</c:v>
                </c:pt>
                <c:pt idx="115">
                  <c:v>24.117999999999999</c:v>
                </c:pt>
                <c:pt idx="116">
                  <c:v>29.355</c:v>
                </c:pt>
                <c:pt idx="117">
                  <c:v>34.533999999999999</c:v>
                </c:pt>
                <c:pt idx="118">
                  <c:v>39.645000000000003</c:v>
                </c:pt>
                <c:pt idx="119">
                  <c:v>44.677999999999997</c:v>
                </c:pt>
                <c:pt idx="120">
                  <c:v>49.622</c:v>
                </c:pt>
                <c:pt idx="121">
                  <c:v>54.469000000000001</c:v>
                </c:pt>
                <c:pt idx="122">
                  <c:v>59.207999999999998</c:v>
                </c:pt>
                <c:pt idx="123">
                  <c:v>63.83</c:v>
                </c:pt>
                <c:pt idx="124">
                  <c:v>68.326999999999998</c:v>
                </c:pt>
                <c:pt idx="125">
                  <c:v>72.688000000000002</c:v>
                </c:pt>
                <c:pt idx="126">
                  <c:v>76.906000000000006</c:v>
                </c:pt>
                <c:pt idx="127">
                  <c:v>80.972999999999999</c:v>
                </c:pt>
                <c:pt idx="128">
                  <c:v>84.88</c:v>
                </c:pt>
                <c:pt idx="129">
                  <c:v>88.619</c:v>
                </c:pt>
                <c:pt idx="130">
                  <c:v>92.183000000000007</c:v>
                </c:pt>
                <c:pt idx="131">
                  <c:v>95.566000000000003</c:v>
                </c:pt>
                <c:pt idx="132">
                  <c:v>98.759</c:v>
                </c:pt>
                <c:pt idx="133">
                  <c:v>101.76</c:v>
                </c:pt>
                <c:pt idx="134">
                  <c:v>104.56</c:v>
                </c:pt>
                <c:pt idx="135">
                  <c:v>107.15</c:v>
                </c:pt>
                <c:pt idx="136">
                  <c:v>109.53</c:v>
                </c:pt>
                <c:pt idx="137">
                  <c:v>111.69</c:v>
                </c:pt>
                <c:pt idx="138">
                  <c:v>113.64</c:v>
                </c:pt>
                <c:pt idx="139">
                  <c:v>115.36</c:v>
                </c:pt>
                <c:pt idx="140">
                  <c:v>116.85</c:v>
                </c:pt>
                <c:pt idx="141">
                  <c:v>118.11</c:v>
                </c:pt>
                <c:pt idx="142">
                  <c:v>119.14</c:v>
                </c:pt>
                <c:pt idx="143">
                  <c:v>119.93</c:v>
                </c:pt>
                <c:pt idx="144">
                  <c:v>120.49</c:v>
                </c:pt>
                <c:pt idx="145">
                  <c:v>120.81</c:v>
                </c:pt>
                <c:pt idx="146">
                  <c:v>120.89</c:v>
                </c:pt>
                <c:pt idx="147">
                  <c:v>120.73</c:v>
                </c:pt>
                <c:pt idx="148">
                  <c:v>120.34</c:v>
                </c:pt>
                <c:pt idx="149">
                  <c:v>119.71</c:v>
                </c:pt>
                <c:pt idx="150">
                  <c:v>118.84</c:v>
                </c:pt>
                <c:pt idx="151">
                  <c:v>117.73</c:v>
                </c:pt>
                <c:pt idx="152">
                  <c:v>116.4</c:v>
                </c:pt>
                <c:pt idx="153">
                  <c:v>114.83</c:v>
                </c:pt>
                <c:pt idx="154">
                  <c:v>113.04</c:v>
                </c:pt>
                <c:pt idx="155">
                  <c:v>111.02</c:v>
                </c:pt>
                <c:pt idx="156">
                  <c:v>108.79</c:v>
                </c:pt>
                <c:pt idx="157">
                  <c:v>106.34</c:v>
                </c:pt>
                <c:pt idx="158">
                  <c:v>103.68</c:v>
                </c:pt>
                <c:pt idx="159">
                  <c:v>100.82</c:v>
                </c:pt>
                <c:pt idx="160">
                  <c:v>97.754000000000005</c:v>
                </c:pt>
                <c:pt idx="161">
                  <c:v>94.498999999999995</c:v>
                </c:pt>
                <c:pt idx="162">
                  <c:v>91.057000000000002</c:v>
                </c:pt>
                <c:pt idx="163">
                  <c:v>87.436000000000007</c:v>
                </c:pt>
                <c:pt idx="164">
                  <c:v>83.641999999999996</c:v>
                </c:pt>
                <c:pt idx="165">
                  <c:v>79.683000000000007</c:v>
                </c:pt>
                <c:pt idx="166">
                  <c:v>75.566999999999993</c:v>
                </c:pt>
                <c:pt idx="167">
                  <c:v>71.302000000000007</c:v>
                </c:pt>
                <c:pt idx="168">
                  <c:v>66.896000000000001</c:v>
                </c:pt>
                <c:pt idx="169">
                  <c:v>62.359000000000002</c:v>
                </c:pt>
                <c:pt idx="170">
                  <c:v>57.698</c:v>
                </c:pt>
                <c:pt idx="171">
                  <c:v>52.923000000000002</c:v>
                </c:pt>
                <c:pt idx="172">
                  <c:v>48.043999999999997</c:v>
                </c:pt>
                <c:pt idx="173">
                  <c:v>43.07</c:v>
                </c:pt>
                <c:pt idx="174">
                  <c:v>38.011000000000003</c:v>
                </c:pt>
                <c:pt idx="175">
                  <c:v>32.877000000000002</c:v>
                </c:pt>
                <c:pt idx="176">
                  <c:v>27.678999999999998</c:v>
                </c:pt>
                <c:pt idx="177">
                  <c:v>22.425000000000001</c:v>
                </c:pt>
                <c:pt idx="178">
                  <c:v>17.128</c:v>
                </c:pt>
                <c:pt idx="179">
                  <c:v>11.795999999999999</c:v>
                </c:pt>
                <c:pt idx="180">
                  <c:v>6.4417999999999997</c:v>
                </c:pt>
                <c:pt idx="181">
                  <c:v>1.0744</c:v>
                </c:pt>
                <c:pt idx="182">
                  <c:v>-4.2950999999999997</c:v>
                </c:pt>
                <c:pt idx="183">
                  <c:v>-9.6561000000000003</c:v>
                </c:pt>
                <c:pt idx="184">
                  <c:v>-14.997999999999999</c:v>
                </c:pt>
                <c:pt idx="185">
                  <c:v>-20.309999999999999</c:v>
                </c:pt>
                <c:pt idx="186">
                  <c:v>-25.582999999999998</c:v>
                </c:pt>
                <c:pt idx="187">
                  <c:v>-30.805</c:v>
                </c:pt>
                <c:pt idx="188">
                  <c:v>-35.966000000000001</c:v>
                </c:pt>
                <c:pt idx="189">
                  <c:v>-41.055999999999997</c:v>
                </c:pt>
                <c:pt idx="190">
                  <c:v>-46.064999999999998</c:v>
                </c:pt>
                <c:pt idx="191">
                  <c:v>-50.982999999999997</c:v>
                </c:pt>
                <c:pt idx="192">
                  <c:v>-55.801000000000002</c:v>
                </c:pt>
                <c:pt idx="193">
                  <c:v>-60.508000000000003</c:v>
                </c:pt>
                <c:pt idx="194">
                  <c:v>-65.096000000000004</c:v>
                </c:pt>
                <c:pt idx="195">
                  <c:v>-69.555999999999997</c:v>
                </c:pt>
                <c:pt idx="196">
                  <c:v>-73.878</c:v>
                </c:pt>
                <c:pt idx="197">
                  <c:v>-78.055000000000007</c:v>
                </c:pt>
                <c:pt idx="198">
                  <c:v>-82.078000000000003</c:v>
                </c:pt>
                <c:pt idx="199">
                  <c:v>-85.938000000000002</c:v>
                </c:pt>
                <c:pt idx="200">
                  <c:v>-89.63</c:v>
                </c:pt>
                <c:pt idx="201">
                  <c:v>-93.144000000000005</c:v>
                </c:pt>
                <c:pt idx="202">
                  <c:v>-96.474999999999994</c:v>
                </c:pt>
                <c:pt idx="203">
                  <c:v>-99.614999999999995</c:v>
                </c:pt>
                <c:pt idx="204">
                  <c:v>-102.56</c:v>
                </c:pt>
                <c:pt idx="205">
                  <c:v>-105.3</c:v>
                </c:pt>
                <c:pt idx="206">
                  <c:v>-107.83</c:v>
                </c:pt>
                <c:pt idx="207">
                  <c:v>-110.15</c:v>
                </c:pt>
                <c:pt idx="208">
                  <c:v>-112.26</c:v>
                </c:pt>
                <c:pt idx="209">
                  <c:v>-114.14</c:v>
                </c:pt>
                <c:pt idx="210">
                  <c:v>-115.8</c:v>
                </c:pt>
                <c:pt idx="211">
                  <c:v>-117.23</c:v>
                </c:pt>
                <c:pt idx="212">
                  <c:v>-118.42</c:v>
                </c:pt>
                <c:pt idx="213">
                  <c:v>-119.39</c:v>
                </c:pt>
                <c:pt idx="214">
                  <c:v>-120.11</c:v>
                </c:pt>
                <c:pt idx="215">
                  <c:v>-120.6</c:v>
                </c:pt>
                <c:pt idx="216">
                  <c:v>-120.86</c:v>
                </c:pt>
                <c:pt idx="217">
                  <c:v>-120.87</c:v>
                </c:pt>
                <c:pt idx="218">
                  <c:v>-120.65</c:v>
                </c:pt>
                <c:pt idx="219">
                  <c:v>-120.19</c:v>
                </c:pt>
                <c:pt idx="220">
                  <c:v>-119.49</c:v>
                </c:pt>
                <c:pt idx="221">
                  <c:v>-118.55</c:v>
                </c:pt>
                <c:pt idx="222">
                  <c:v>-117.38</c:v>
                </c:pt>
                <c:pt idx="223">
                  <c:v>-115.98</c:v>
                </c:pt>
                <c:pt idx="224">
                  <c:v>-114.35</c:v>
                </c:pt>
                <c:pt idx="225">
                  <c:v>-112.5</c:v>
                </c:pt>
                <c:pt idx="226">
                  <c:v>-110.42</c:v>
                </c:pt>
                <c:pt idx="227">
                  <c:v>-108.13</c:v>
                </c:pt>
                <c:pt idx="228">
                  <c:v>-105.62</c:v>
                </c:pt>
                <c:pt idx="229">
                  <c:v>-102.9</c:v>
                </c:pt>
                <c:pt idx="230">
                  <c:v>-99.983000000000004</c:v>
                </c:pt>
                <c:pt idx="231">
                  <c:v>-96.866</c:v>
                </c:pt>
                <c:pt idx="232">
                  <c:v>-93.558999999999997</c:v>
                </c:pt>
                <c:pt idx="233">
                  <c:v>-90.066000000000003</c:v>
                </c:pt>
                <c:pt idx="234">
                  <c:v>-86.396000000000001</c:v>
                </c:pt>
                <c:pt idx="235">
                  <c:v>-82.555999999999997</c:v>
                </c:pt>
                <c:pt idx="236">
                  <c:v>-78.552000000000007</c:v>
                </c:pt>
                <c:pt idx="237">
                  <c:v>-74.394000000000005</c:v>
                </c:pt>
                <c:pt idx="238">
                  <c:v>-70.088999999999999</c:v>
                </c:pt>
                <c:pt idx="239">
                  <c:v>-65.644999999999996</c:v>
                </c:pt>
                <c:pt idx="240">
                  <c:v>-61.072000000000003</c:v>
                </c:pt>
                <c:pt idx="241">
                  <c:v>-56.378999999999998</c:v>
                </c:pt>
                <c:pt idx="242">
                  <c:v>-51.573999999999998</c:v>
                </c:pt>
                <c:pt idx="243">
                  <c:v>-46.667000000000002</c:v>
                </c:pt>
                <c:pt idx="244">
                  <c:v>-41.668999999999997</c:v>
                </c:pt>
                <c:pt idx="245">
                  <c:v>-36.588000000000001</c:v>
                </c:pt>
                <c:pt idx="246">
                  <c:v>-31.434999999999999</c:v>
                </c:pt>
                <c:pt idx="247">
                  <c:v>-26.22</c:v>
                </c:pt>
                <c:pt idx="248">
                  <c:v>-20.952999999999999</c:v>
                </c:pt>
                <c:pt idx="249">
                  <c:v>-15.645</c:v>
                </c:pt>
                <c:pt idx="250">
                  <c:v>-10.305999999999999</c:v>
                </c:pt>
                <c:pt idx="251">
                  <c:v>-4.9471999999999996</c:v>
                </c:pt>
                <c:pt idx="252">
                  <c:v>0.42180000000000001</c:v>
                </c:pt>
                <c:pt idx="253">
                  <c:v>5.79</c:v>
                </c:pt>
                <c:pt idx="254">
                  <c:v>11.147</c:v>
                </c:pt>
                <c:pt idx="255">
                  <c:v>16.481999999999999</c:v>
                </c:pt>
                <c:pt idx="256">
                  <c:v>21.783999999999999</c:v>
                </c:pt>
                <c:pt idx="257">
                  <c:v>27.042999999999999</c:v>
                </c:pt>
                <c:pt idx="258">
                  <c:v>32.249000000000002</c:v>
                </c:pt>
                <c:pt idx="259">
                  <c:v>37.390999999999998</c:v>
                </c:pt>
                <c:pt idx="260">
                  <c:v>42.46</c:v>
                </c:pt>
                <c:pt idx="261">
                  <c:v>47.444000000000003</c:v>
                </c:pt>
                <c:pt idx="262">
                  <c:v>52.335999999999999</c:v>
                </c:pt>
                <c:pt idx="263">
                  <c:v>57.124000000000002</c:v>
                </c:pt>
                <c:pt idx="264">
                  <c:v>61.798999999999999</c:v>
                </c:pt>
                <c:pt idx="265">
                  <c:v>66.352000000000004</c:v>
                </c:pt>
                <c:pt idx="266">
                  <c:v>70.774000000000001</c:v>
                </c:pt>
                <c:pt idx="267">
                  <c:v>75.057000000000002</c:v>
                </c:pt>
                <c:pt idx="268">
                  <c:v>79.191999999999993</c:v>
                </c:pt>
                <c:pt idx="269">
                  <c:v>83.17</c:v>
                </c:pt>
                <c:pt idx="270">
                  <c:v>86.983999999999995</c:v>
                </c:pt>
                <c:pt idx="271">
                  <c:v>90.626999999999995</c:v>
                </c:pt>
                <c:pt idx="272">
                  <c:v>94.090999999999994</c:v>
                </c:pt>
                <c:pt idx="273">
                  <c:v>97.369</c:v>
                </c:pt>
                <c:pt idx="274">
                  <c:v>100.45</c:v>
                </c:pt>
                <c:pt idx="275">
                  <c:v>103.34</c:v>
                </c:pt>
                <c:pt idx="276">
                  <c:v>106.03</c:v>
                </c:pt>
                <c:pt idx="277">
                  <c:v>108.5</c:v>
                </c:pt>
                <c:pt idx="278">
                  <c:v>110.76</c:v>
                </c:pt>
                <c:pt idx="279">
                  <c:v>112.8</c:v>
                </c:pt>
                <c:pt idx="280">
                  <c:v>114.62</c:v>
                </c:pt>
                <c:pt idx="281">
                  <c:v>116.22</c:v>
                </c:pt>
                <c:pt idx="282">
                  <c:v>117.58</c:v>
                </c:pt>
                <c:pt idx="283">
                  <c:v>118.71</c:v>
                </c:pt>
                <c:pt idx="284">
                  <c:v>119.61</c:v>
                </c:pt>
                <c:pt idx="285">
                  <c:v>120.27</c:v>
                </c:pt>
                <c:pt idx="286">
                  <c:v>120.7</c:v>
                </c:pt>
                <c:pt idx="287">
                  <c:v>120.89</c:v>
                </c:pt>
                <c:pt idx="288">
                  <c:v>120.83</c:v>
                </c:pt>
                <c:pt idx="289">
                  <c:v>120.54</c:v>
                </c:pt>
                <c:pt idx="290">
                  <c:v>120.01</c:v>
                </c:pt>
                <c:pt idx="291">
                  <c:v>119.25</c:v>
                </c:pt>
                <c:pt idx="292">
                  <c:v>118.25</c:v>
                </c:pt>
                <c:pt idx="293">
                  <c:v>117.02</c:v>
                </c:pt>
                <c:pt idx="294">
                  <c:v>115.55</c:v>
                </c:pt>
                <c:pt idx="295">
                  <c:v>113.86</c:v>
                </c:pt>
                <c:pt idx="296">
                  <c:v>111.94</c:v>
                </c:pt>
                <c:pt idx="297">
                  <c:v>109.8</c:v>
                </c:pt>
                <c:pt idx="298">
                  <c:v>107.45</c:v>
                </c:pt>
                <c:pt idx="299">
                  <c:v>104.88</c:v>
                </c:pt>
                <c:pt idx="300">
                  <c:v>102.11</c:v>
                </c:pt>
                <c:pt idx="301">
                  <c:v>99.134</c:v>
                </c:pt>
                <c:pt idx="302">
                  <c:v>95.963999999999999</c:v>
                </c:pt>
                <c:pt idx="303">
                  <c:v>92.603999999999999</c:v>
                </c:pt>
                <c:pt idx="304">
                  <c:v>89.061000000000007</c:v>
                </c:pt>
                <c:pt idx="305">
                  <c:v>85.343000000000004</c:v>
                </c:pt>
                <c:pt idx="306">
                  <c:v>81.456000000000003</c:v>
                </c:pt>
                <c:pt idx="307">
                  <c:v>77.409000000000006</c:v>
                </c:pt>
                <c:pt idx="308">
                  <c:v>73.209000000000003</c:v>
                </c:pt>
                <c:pt idx="309">
                  <c:v>68.864000000000004</c:v>
                </c:pt>
                <c:pt idx="310">
                  <c:v>64.384</c:v>
                </c:pt>
                <c:pt idx="311">
                  <c:v>59.776000000000003</c:v>
                </c:pt>
                <c:pt idx="312">
                  <c:v>55.051000000000002</c:v>
                </c:pt>
                <c:pt idx="313">
                  <c:v>50.216999999999999</c:v>
                </c:pt>
                <c:pt idx="314">
                  <c:v>45.283999999999999</c:v>
                </c:pt>
                <c:pt idx="315">
                  <c:v>40.261000000000003</c:v>
                </c:pt>
                <c:pt idx="316">
                  <c:v>35.158999999999999</c:v>
                </c:pt>
                <c:pt idx="317">
                  <c:v>29.988</c:v>
                </c:pt>
                <c:pt idx="318">
                  <c:v>24.757999999999999</c:v>
                </c:pt>
                <c:pt idx="319">
                  <c:v>19.478000000000002</c:v>
                </c:pt>
                <c:pt idx="320">
                  <c:v>14.161</c:v>
                </c:pt>
                <c:pt idx="321">
                  <c:v>8.8149999999999995</c:v>
                </c:pt>
                <c:pt idx="322">
                  <c:v>3.4519000000000002</c:v>
                </c:pt>
                <c:pt idx="323">
                  <c:v>-1.9178999999999999</c:v>
                </c:pt>
                <c:pt idx="324">
                  <c:v>-7.2839999999999998</c:v>
                </c:pt>
                <c:pt idx="325">
                  <c:v>-12.635999999999999</c:v>
                </c:pt>
                <c:pt idx="326">
                  <c:v>-17.962</c:v>
                </c:pt>
                <c:pt idx="327">
                  <c:v>-23.254000000000001</c:v>
                </c:pt>
                <c:pt idx="328">
                  <c:v>-28.498999999999999</c:v>
                </c:pt>
                <c:pt idx="329">
                  <c:v>-33.688000000000002</c:v>
                </c:pt>
                <c:pt idx="330">
                  <c:v>-38.811</c:v>
                </c:pt>
                <c:pt idx="331">
                  <c:v>-43.856999999999999</c:v>
                </c:pt>
                <c:pt idx="332">
                  <c:v>-48.817</c:v>
                </c:pt>
                <c:pt idx="333">
                  <c:v>-53.68</c:v>
                </c:pt>
                <c:pt idx="334">
                  <c:v>-58.438000000000002</c:v>
                </c:pt>
                <c:pt idx="335">
                  <c:v>-63.08</c:v>
                </c:pt>
                <c:pt idx="336">
                  <c:v>-67.597999999999999</c:v>
                </c:pt>
                <c:pt idx="337">
                  <c:v>-71.981999999999999</c:v>
                </c:pt>
                <c:pt idx="338">
                  <c:v>-76.224000000000004</c:v>
                </c:pt>
                <c:pt idx="339">
                  <c:v>-80.316000000000003</c:v>
                </c:pt>
                <c:pt idx="340">
                  <c:v>-84.248999999999995</c:v>
                </c:pt>
                <c:pt idx="341">
                  <c:v>-88.016999999999996</c:v>
                </c:pt>
                <c:pt idx="342">
                  <c:v>-91.61</c:v>
                </c:pt>
                <c:pt idx="343">
                  <c:v>-95.022999999999996</c:v>
                </c:pt>
                <c:pt idx="344">
                  <c:v>-98.248000000000005</c:v>
                </c:pt>
                <c:pt idx="345">
                  <c:v>-101.28</c:v>
                </c:pt>
                <c:pt idx="346">
                  <c:v>-104.11</c:v>
                </c:pt>
                <c:pt idx="347">
                  <c:v>-106.74</c:v>
                </c:pt>
                <c:pt idx="348">
                  <c:v>-109.15</c:v>
                </c:pt>
                <c:pt idx="349">
                  <c:v>-111.35</c:v>
                </c:pt>
                <c:pt idx="350">
                  <c:v>-113.33</c:v>
                </c:pt>
                <c:pt idx="351">
                  <c:v>-115.09</c:v>
                </c:pt>
                <c:pt idx="352">
                  <c:v>-116.62</c:v>
                </c:pt>
                <c:pt idx="353">
                  <c:v>-117.92</c:v>
                </c:pt>
                <c:pt idx="354">
                  <c:v>-118.99</c:v>
                </c:pt>
                <c:pt idx="355">
                  <c:v>-119.82</c:v>
                </c:pt>
                <c:pt idx="356">
                  <c:v>-120.42</c:v>
                </c:pt>
                <c:pt idx="357">
                  <c:v>-120.77</c:v>
                </c:pt>
                <c:pt idx="358">
                  <c:v>-120.89</c:v>
                </c:pt>
                <c:pt idx="359">
                  <c:v>-120.78</c:v>
                </c:pt>
                <c:pt idx="360">
                  <c:v>-120.42</c:v>
                </c:pt>
                <c:pt idx="361">
                  <c:v>-119.83</c:v>
                </c:pt>
                <c:pt idx="362">
                  <c:v>-118.99</c:v>
                </c:pt>
                <c:pt idx="363">
                  <c:v>-117.93</c:v>
                </c:pt>
                <c:pt idx="364">
                  <c:v>-116.63</c:v>
                </c:pt>
                <c:pt idx="365">
                  <c:v>-115.1</c:v>
                </c:pt>
                <c:pt idx="366">
                  <c:v>-113.35</c:v>
                </c:pt>
                <c:pt idx="367">
                  <c:v>-111.37</c:v>
                </c:pt>
                <c:pt idx="368">
                  <c:v>-109.17</c:v>
                </c:pt>
                <c:pt idx="369">
                  <c:v>-106.76</c:v>
                </c:pt>
                <c:pt idx="370">
                  <c:v>-104.13</c:v>
                </c:pt>
                <c:pt idx="371">
                  <c:v>-101.3</c:v>
                </c:pt>
                <c:pt idx="372">
                  <c:v>-98.27</c:v>
                </c:pt>
                <c:pt idx="373">
                  <c:v>-95.046999999999997</c:v>
                </c:pt>
                <c:pt idx="374">
                  <c:v>-91.635000000000005</c:v>
                </c:pt>
                <c:pt idx="375">
                  <c:v>-88.043000000000006</c:v>
                </c:pt>
                <c:pt idx="376">
                  <c:v>-84.277000000000001</c:v>
                </c:pt>
                <c:pt idx="377">
                  <c:v>-80.343999999999994</c:v>
                </c:pt>
                <c:pt idx="378">
                  <c:v>-76.254000000000005</c:v>
                </c:pt>
                <c:pt idx="379">
                  <c:v>-72.012</c:v>
                </c:pt>
                <c:pt idx="380">
                  <c:v>-67.629000000000005</c:v>
                </c:pt>
                <c:pt idx="381">
                  <c:v>-63.112000000000002</c:v>
                </c:pt>
                <c:pt idx="382">
                  <c:v>-58.470999999999997</c:v>
                </c:pt>
                <c:pt idx="383">
                  <c:v>-53.715000000000003</c:v>
                </c:pt>
                <c:pt idx="384">
                  <c:v>-48.851999999999997</c:v>
                </c:pt>
                <c:pt idx="385">
                  <c:v>-43.893000000000001</c:v>
                </c:pt>
                <c:pt idx="386">
                  <c:v>-38.847000000000001</c:v>
                </c:pt>
                <c:pt idx="387">
                  <c:v>-33.725000000000001</c:v>
                </c:pt>
                <c:pt idx="388">
                  <c:v>-28.536000000000001</c:v>
                </c:pt>
                <c:pt idx="389">
                  <c:v>-23.291</c:v>
                </c:pt>
                <c:pt idx="390">
                  <c:v>-18</c:v>
                </c:pt>
                <c:pt idx="391">
                  <c:v>-12.673999999999999</c:v>
                </c:pt>
                <c:pt idx="392">
                  <c:v>-7.3220999999999998</c:v>
                </c:pt>
                <c:pt idx="393">
                  <c:v>-1.9560999999999999</c:v>
                </c:pt>
                <c:pt idx="394">
                  <c:v>3.4138000000000002</c:v>
                </c:pt>
                <c:pt idx="395">
                  <c:v>8.7768999999999995</c:v>
                </c:pt>
                <c:pt idx="396">
                  <c:v>14.122999999999999</c:v>
                </c:pt>
                <c:pt idx="397">
                  <c:v>19.440999999999999</c:v>
                </c:pt>
                <c:pt idx="398">
                  <c:v>24.72</c:v>
                </c:pt>
                <c:pt idx="399">
                  <c:v>29.951000000000001</c:v>
                </c:pt>
                <c:pt idx="400">
                  <c:v>35.122999999999998</c:v>
                </c:pt>
                <c:pt idx="401">
                  <c:v>40.225000000000001</c:v>
                </c:pt>
                <c:pt idx="402">
                  <c:v>45.247999999999998</c:v>
                </c:pt>
                <c:pt idx="403">
                  <c:v>50.182000000000002</c:v>
                </c:pt>
                <c:pt idx="404">
                  <c:v>55.017000000000003</c:v>
                </c:pt>
                <c:pt idx="405">
                  <c:v>59.743000000000002</c:v>
                </c:pt>
                <c:pt idx="406">
                  <c:v>64.350999999999999</c:v>
                </c:pt>
                <c:pt idx="407">
                  <c:v>68.832999999999998</c:v>
                </c:pt>
                <c:pt idx="408">
                  <c:v>73.177999999999997</c:v>
                </c:pt>
                <c:pt idx="409">
                  <c:v>77.38</c:v>
                </c:pt>
                <c:pt idx="410">
                  <c:v>81.427999999999997</c:v>
                </c:pt>
                <c:pt idx="411">
                  <c:v>85.316000000000003</c:v>
                </c:pt>
                <c:pt idx="412">
                  <c:v>89.036000000000001</c:v>
                </c:pt>
                <c:pt idx="413">
                  <c:v>92.578999999999994</c:v>
                </c:pt>
                <c:pt idx="414">
                  <c:v>95.941000000000003</c:v>
                </c:pt>
                <c:pt idx="415">
                  <c:v>99.113</c:v>
                </c:pt>
                <c:pt idx="416">
                  <c:v>102.09</c:v>
                </c:pt>
                <c:pt idx="417">
                  <c:v>104.86</c:v>
                </c:pt>
                <c:pt idx="418">
                  <c:v>107.43</c:v>
                </c:pt>
                <c:pt idx="419">
                  <c:v>109.79</c:v>
                </c:pt>
                <c:pt idx="420">
                  <c:v>111.93</c:v>
                </c:pt>
                <c:pt idx="421">
                  <c:v>113.85</c:v>
                </c:pt>
                <c:pt idx="422">
                  <c:v>115.54</c:v>
                </c:pt>
                <c:pt idx="423">
                  <c:v>117.01</c:v>
                </c:pt>
                <c:pt idx="424">
                  <c:v>118.24</c:v>
                </c:pt>
                <c:pt idx="425">
                  <c:v>119.24</c:v>
                </c:pt>
                <c:pt idx="426">
                  <c:v>120.01</c:v>
                </c:pt>
                <c:pt idx="427">
                  <c:v>120.54</c:v>
                </c:pt>
                <c:pt idx="428">
                  <c:v>120.83</c:v>
                </c:pt>
                <c:pt idx="429">
                  <c:v>120.89</c:v>
                </c:pt>
                <c:pt idx="430">
                  <c:v>120.7</c:v>
                </c:pt>
                <c:pt idx="431">
                  <c:v>120.28</c:v>
                </c:pt>
                <c:pt idx="432">
                  <c:v>119.62</c:v>
                </c:pt>
                <c:pt idx="433">
                  <c:v>118.72</c:v>
                </c:pt>
                <c:pt idx="434">
                  <c:v>117.59</c:v>
                </c:pt>
                <c:pt idx="435">
                  <c:v>116.23</c:v>
                </c:pt>
                <c:pt idx="436">
                  <c:v>114.64</c:v>
                </c:pt>
                <c:pt idx="437">
                  <c:v>112.82</c:v>
                </c:pt>
                <c:pt idx="438">
                  <c:v>110.78</c:v>
                </c:pt>
                <c:pt idx="439">
                  <c:v>108.52</c:v>
                </c:pt>
                <c:pt idx="440">
                  <c:v>106.05</c:v>
                </c:pt>
                <c:pt idx="441">
                  <c:v>103.36</c:v>
                </c:pt>
                <c:pt idx="442">
                  <c:v>100.48</c:v>
                </c:pt>
                <c:pt idx="443">
                  <c:v>97.391000000000005</c:v>
                </c:pt>
                <c:pt idx="444">
                  <c:v>94.114999999999995</c:v>
                </c:pt>
                <c:pt idx="445">
                  <c:v>90.652000000000001</c:v>
                </c:pt>
                <c:pt idx="446">
                  <c:v>87.010999999999996</c:v>
                </c:pt>
                <c:pt idx="447">
                  <c:v>83.197999999999993</c:v>
                </c:pt>
                <c:pt idx="448">
                  <c:v>79.22</c:v>
                </c:pt>
                <c:pt idx="449">
                  <c:v>75.087000000000003</c:v>
                </c:pt>
                <c:pt idx="450">
                  <c:v>70.805000000000007</c:v>
                </c:pt>
                <c:pt idx="451">
                  <c:v>66.384</c:v>
                </c:pt>
                <c:pt idx="452">
                  <c:v>61.831000000000003</c:v>
                </c:pt>
                <c:pt idx="453">
                  <c:v>57.156999999999996</c:v>
                </c:pt>
                <c:pt idx="454">
                  <c:v>52.37</c:v>
                </c:pt>
                <c:pt idx="455">
                  <c:v>47.48</c:v>
                </c:pt>
                <c:pt idx="456">
                  <c:v>42.494999999999997</c:v>
                </c:pt>
                <c:pt idx="457">
                  <c:v>37.427999999999997</c:v>
                </c:pt>
                <c:pt idx="458">
                  <c:v>32.286000000000001</c:v>
                </c:pt>
                <c:pt idx="459">
                  <c:v>27.08</c:v>
                </c:pt>
                <c:pt idx="460">
                  <c:v>21.821000000000002</c:v>
                </c:pt>
                <c:pt idx="461">
                  <c:v>16.518999999999998</c:v>
                </c:pt>
                <c:pt idx="462">
                  <c:v>11.185</c:v>
                </c:pt>
                <c:pt idx="463">
                  <c:v>5.8281000000000001</c:v>
                </c:pt>
                <c:pt idx="464">
                  <c:v>0.45995000000000003</c:v>
                </c:pt>
                <c:pt idx="465">
                  <c:v>-4.9090999999999996</c:v>
                </c:pt>
                <c:pt idx="466">
                  <c:v>-10.268000000000001</c:v>
                </c:pt>
                <c:pt idx="467">
                  <c:v>-15.608000000000001</c:v>
                </c:pt>
                <c:pt idx="468">
                  <c:v>-20.916</c:v>
                </c:pt>
                <c:pt idx="469">
                  <c:v>-26.183</c:v>
                </c:pt>
                <c:pt idx="470">
                  <c:v>-31.398</c:v>
                </c:pt>
                <c:pt idx="471">
                  <c:v>-36.552</c:v>
                </c:pt>
                <c:pt idx="472">
                  <c:v>-41.633000000000003</c:v>
                </c:pt>
                <c:pt idx="473">
                  <c:v>-46.631999999999998</c:v>
                </c:pt>
                <c:pt idx="474">
                  <c:v>-51.539000000000001</c:v>
                </c:pt>
                <c:pt idx="475">
                  <c:v>-56.344999999999999</c:v>
                </c:pt>
                <c:pt idx="476">
                  <c:v>-61.039000000000001</c:v>
                </c:pt>
                <c:pt idx="477">
                  <c:v>-65.613</c:v>
                </c:pt>
                <c:pt idx="478">
                  <c:v>-70.058000000000007</c:v>
                </c:pt>
                <c:pt idx="479">
                  <c:v>-74.364000000000004</c:v>
                </c:pt>
                <c:pt idx="480">
                  <c:v>-78.522999999999996</c:v>
                </c:pt>
                <c:pt idx="481">
                  <c:v>-82.528000000000006</c:v>
                </c:pt>
                <c:pt idx="482">
                  <c:v>-86.369</c:v>
                </c:pt>
                <c:pt idx="483">
                  <c:v>-90.040999999999997</c:v>
                </c:pt>
                <c:pt idx="484">
                  <c:v>-93.534000000000006</c:v>
                </c:pt>
                <c:pt idx="485">
                  <c:v>-96.843999999999994</c:v>
                </c:pt>
                <c:pt idx="486">
                  <c:v>-99.962000000000003</c:v>
                </c:pt>
                <c:pt idx="487">
                  <c:v>-102.88</c:v>
                </c:pt>
                <c:pt idx="488">
                  <c:v>-105.6</c:v>
                </c:pt>
                <c:pt idx="489">
                  <c:v>-108.11</c:v>
                </c:pt>
                <c:pt idx="490">
                  <c:v>-110.41</c:v>
                </c:pt>
                <c:pt idx="491">
                  <c:v>-112.48</c:v>
                </c:pt>
                <c:pt idx="492">
                  <c:v>-114.34</c:v>
                </c:pt>
                <c:pt idx="493">
                  <c:v>-115.97</c:v>
                </c:pt>
                <c:pt idx="494">
                  <c:v>-117.37</c:v>
                </c:pt>
                <c:pt idx="495">
                  <c:v>-118.54</c:v>
                </c:pt>
                <c:pt idx="496">
                  <c:v>-119.48</c:v>
                </c:pt>
                <c:pt idx="497">
                  <c:v>-120.18</c:v>
                </c:pt>
                <c:pt idx="498">
                  <c:v>-120.65</c:v>
                </c:pt>
                <c:pt idx="499">
                  <c:v>-120.87</c:v>
                </c:pt>
                <c:pt idx="500">
                  <c:v>-120.86</c:v>
                </c:pt>
                <c:pt idx="501">
                  <c:v>-120.61</c:v>
                </c:pt>
                <c:pt idx="502">
                  <c:v>-120.12</c:v>
                </c:pt>
                <c:pt idx="503">
                  <c:v>-119.39</c:v>
                </c:pt>
                <c:pt idx="504">
                  <c:v>-118.43</c:v>
                </c:pt>
                <c:pt idx="505">
                  <c:v>-117.23</c:v>
                </c:pt>
                <c:pt idx="506">
                  <c:v>-115.81</c:v>
                </c:pt>
                <c:pt idx="507">
                  <c:v>-114.15</c:v>
                </c:pt>
                <c:pt idx="508">
                  <c:v>-112.27</c:v>
                </c:pt>
                <c:pt idx="509">
                  <c:v>-110.17</c:v>
                </c:pt>
                <c:pt idx="510">
                  <c:v>-107.85</c:v>
                </c:pt>
                <c:pt idx="511">
                  <c:v>-105.32</c:v>
                </c:pt>
                <c:pt idx="512">
                  <c:v>-102.58</c:v>
                </c:pt>
                <c:pt idx="513">
                  <c:v>-99.635999999999996</c:v>
                </c:pt>
                <c:pt idx="514">
                  <c:v>-96.498000000000005</c:v>
                </c:pt>
                <c:pt idx="515">
                  <c:v>-93.168000000000006</c:v>
                </c:pt>
                <c:pt idx="516">
                  <c:v>-89.655000000000001</c:v>
                </c:pt>
                <c:pt idx="517">
                  <c:v>-85.965000000000003</c:v>
                </c:pt>
                <c:pt idx="518">
                  <c:v>-82.105999999999995</c:v>
                </c:pt>
                <c:pt idx="519">
                  <c:v>-78.084000000000003</c:v>
                </c:pt>
                <c:pt idx="520">
                  <c:v>-73.908000000000001</c:v>
                </c:pt>
                <c:pt idx="521">
                  <c:v>-69.587000000000003</c:v>
                </c:pt>
                <c:pt idx="522">
                  <c:v>-65.128</c:v>
                </c:pt>
                <c:pt idx="523">
                  <c:v>-60.540999999999997</c:v>
                </c:pt>
                <c:pt idx="524">
                  <c:v>-55.834000000000003</c:v>
                </c:pt>
                <c:pt idx="525">
                  <c:v>-51.017000000000003</c:v>
                </c:pt>
                <c:pt idx="526">
                  <c:v>-46.1</c:v>
                </c:pt>
                <c:pt idx="527">
                  <c:v>-41.091999999999999</c:v>
                </c:pt>
                <c:pt idx="528">
                  <c:v>-36.002000000000002</c:v>
                </c:pt>
                <c:pt idx="529">
                  <c:v>-30.841000000000001</c:v>
                </c:pt>
                <c:pt idx="530">
                  <c:v>-25.62</c:v>
                </c:pt>
                <c:pt idx="531">
                  <c:v>-20.347999999999999</c:v>
                </c:pt>
                <c:pt idx="532">
                  <c:v>-15.036</c:v>
                </c:pt>
                <c:pt idx="533">
                  <c:v>-9.6941000000000006</c:v>
                </c:pt>
                <c:pt idx="534">
                  <c:v>-4.3331999999999997</c:v>
                </c:pt>
                <c:pt idx="535">
                  <c:v>1.0362</c:v>
                </c:pt>
                <c:pt idx="536">
                  <c:v>6.4036999999999997</c:v>
                </c:pt>
                <c:pt idx="537">
                  <c:v>11.757999999999999</c:v>
                </c:pt>
                <c:pt idx="538">
                  <c:v>17.09</c:v>
                </c:pt>
                <c:pt idx="539">
                  <c:v>22.388000000000002</c:v>
                </c:pt>
                <c:pt idx="540">
                  <c:v>27.641999999999999</c:v>
                </c:pt>
                <c:pt idx="541">
                  <c:v>32.841000000000001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3-4FC4-94A6-977AA01F8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23232"/>
        <c:axId val="1"/>
      </c:lineChart>
      <c:catAx>
        <c:axId val="30782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Time(Ma)</a:t>
                </a:r>
              </a:p>
            </c:rich>
          </c:tx>
          <c:layout>
            <c:manualLayout>
              <c:xMode val="edge"/>
              <c:yMode val="edge"/>
              <c:x val="0.51387347391786908"/>
              <c:y val="0.964110929853181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of Genera</a:t>
                </a:r>
              </a:p>
            </c:rich>
          </c:tx>
          <c:layout>
            <c:manualLayout>
              <c:xMode val="edge"/>
              <c:yMode val="edge"/>
              <c:x val="2.4417314095449501E-2"/>
              <c:y val="0.500815660685154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307823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4739178690344064"/>
          <c:y val="0.95758564437194127"/>
          <c:w val="0.72142064372918979"/>
          <c:h val="0.99510603588907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Geneva"/>
              </a:rPr>
              <a:t>Diversity of Short-Lived Genera</a:t>
            </a:r>
          </a:p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Geneva"/>
              </a:rPr>
              <a:t>Reproduces Figure 2A</a:t>
            </a:r>
          </a:p>
        </c:rich>
      </c:tx>
      <c:layout>
        <c:manualLayout>
          <c:xMode val="edge"/>
          <c:yMode val="edge"/>
          <c:x val="0.3640399556048834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500815660685155"/>
          <c:w val="0.90344062153163152"/>
          <c:h val="0.70473083197389885"/>
        </c:manualLayout>
      </c:layout>
      <c:lineChart>
        <c:grouping val="standard"/>
        <c:varyColors val="0"/>
        <c:ser>
          <c:idx val="0"/>
          <c:order val="0"/>
          <c:tx>
            <c:v>Short-Lived Genera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'Data versus Time'!$A$50:$A$591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'Data versus Time'!$C$50:$C$591</c:f>
              <c:numCache>
                <c:formatCode>0</c:formatCode>
                <c:ptCount val="542"/>
                <c:pt idx="45">
                  <c:v>600.5</c:v>
                </c:pt>
                <c:pt idx="46">
                  <c:v>600.5</c:v>
                </c:pt>
                <c:pt idx="47">
                  <c:v>600.5</c:v>
                </c:pt>
                <c:pt idx="48">
                  <c:v>600.5</c:v>
                </c:pt>
                <c:pt idx="49">
                  <c:v>514</c:v>
                </c:pt>
                <c:pt idx="50">
                  <c:v>514</c:v>
                </c:pt>
                <c:pt idx="51">
                  <c:v>514</c:v>
                </c:pt>
                <c:pt idx="52">
                  <c:v>514</c:v>
                </c:pt>
                <c:pt idx="53">
                  <c:v>514</c:v>
                </c:pt>
                <c:pt idx="54">
                  <c:v>514</c:v>
                </c:pt>
                <c:pt idx="55">
                  <c:v>514</c:v>
                </c:pt>
                <c:pt idx="56">
                  <c:v>309.5</c:v>
                </c:pt>
                <c:pt idx="57">
                  <c:v>309.5</c:v>
                </c:pt>
                <c:pt idx="58">
                  <c:v>293</c:v>
                </c:pt>
                <c:pt idx="59">
                  <c:v>293</c:v>
                </c:pt>
                <c:pt idx="60">
                  <c:v>293</c:v>
                </c:pt>
                <c:pt idx="61">
                  <c:v>247</c:v>
                </c:pt>
                <c:pt idx="62">
                  <c:v>247</c:v>
                </c:pt>
                <c:pt idx="63">
                  <c:v>236</c:v>
                </c:pt>
                <c:pt idx="64">
                  <c:v>236</c:v>
                </c:pt>
                <c:pt idx="65">
                  <c:v>236</c:v>
                </c:pt>
                <c:pt idx="66">
                  <c:v>581</c:v>
                </c:pt>
                <c:pt idx="67">
                  <c:v>581</c:v>
                </c:pt>
                <c:pt idx="68">
                  <c:v>581</c:v>
                </c:pt>
                <c:pt idx="69">
                  <c:v>774</c:v>
                </c:pt>
                <c:pt idx="70">
                  <c:v>774</c:v>
                </c:pt>
                <c:pt idx="71">
                  <c:v>805</c:v>
                </c:pt>
                <c:pt idx="72">
                  <c:v>805</c:v>
                </c:pt>
                <c:pt idx="73">
                  <c:v>805</c:v>
                </c:pt>
                <c:pt idx="74">
                  <c:v>805</c:v>
                </c:pt>
                <c:pt idx="75">
                  <c:v>805</c:v>
                </c:pt>
                <c:pt idx="76">
                  <c:v>805</c:v>
                </c:pt>
                <c:pt idx="77">
                  <c:v>805</c:v>
                </c:pt>
                <c:pt idx="78">
                  <c:v>724</c:v>
                </c:pt>
                <c:pt idx="79">
                  <c:v>724</c:v>
                </c:pt>
                <c:pt idx="80">
                  <c:v>724</c:v>
                </c:pt>
                <c:pt idx="81">
                  <c:v>724</c:v>
                </c:pt>
                <c:pt idx="82">
                  <c:v>724</c:v>
                </c:pt>
                <c:pt idx="83">
                  <c:v>724</c:v>
                </c:pt>
                <c:pt idx="84">
                  <c:v>605.5</c:v>
                </c:pt>
                <c:pt idx="85">
                  <c:v>562.5</c:v>
                </c:pt>
                <c:pt idx="86">
                  <c:v>520.5</c:v>
                </c:pt>
                <c:pt idx="87">
                  <c:v>520.5</c:v>
                </c:pt>
                <c:pt idx="88">
                  <c:v>480</c:v>
                </c:pt>
                <c:pt idx="89">
                  <c:v>480</c:v>
                </c:pt>
                <c:pt idx="90">
                  <c:v>459.5</c:v>
                </c:pt>
                <c:pt idx="91">
                  <c:v>459.5</c:v>
                </c:pt>
                <c:pt idx="92">
                  <c:v>426.5</c:v>
                </c:pt>
                <c:pt idx="93">
                  <c:v>426.5</c:v>
                </c:pt>
                <c:pt idx="94">
                  <c:v>436.67</c:v>
                </c:pt>
                <c:pt idx="95">
                  <c:v>436.67</c:v>
                </c:pt>
                <c:pt idx="96">
                  <c:v>391</c:v>
                </c:pt>
                <c:pt idx="97">
                  <c:v>391</c:v>
                </c:pt>
                <c:pt idx="98">
                  <c:v>363.33</c:v>
                </c:pt>
                <c:pt idx="99">
                  <c:v>363.33</c:v>
                </c:pt>
                <c:pt idx="100">
                  <c:v>310</c:v>
                </c:pt>
                <c:pt idx="101">
                  <c:v>310</c:v>
                </c:pt>
                <c:pt idx="102">
                  <c:v>310</c:v>
                </c:pt>
                <c:pt idx="103">
                  <c:v>310</c:v>
                </c:pt>
                <c:pt idx="104">
                  <c:v>251.67</c:v>
                </c:pt>
                <c:pt idx="105">
                  <c:v>251.67</c:v>
                </c:pt>
                <c:pt idx="106">
                  <c:v>251.67</c:v>
                </c:pt>
                <c:pt idx="107">
                  <c:v>251.67</c:v>
                </c:pt>
                <c:pt idx="108">
                  <c:v>233.33</c:v>
                </c:pt>
                <c:pt idx="109">
                  <c:v>233.33</c:v>
                </c:pt>
                <c:pt idx="110">
                  <c:v>233.33</c:v>
                </c:pt>
                <c:pt idx="111">
                  <c:v>233.33</c:v>
                </c:pt>
                <c:pt idx="112">
                  <c:v>218</c:v>
                </c:pt>
                <c:pt idx="113">
                  <c:v>218</c:v>
                </c:pt>
                <c:pt idx="114">
                  <c:v>218</c:v>
                </c:pt>
                <c:pt idx="115">
                  <c:v>218</c:v>
                </c:pt>
                <c:pt idx="116">
                  <c:v>218</c:v>
                </c:pt>
                <c:pt idx="117">
                  <c:v>218</c:v>
                </c:pt>
                <c:pt idx="118">
                  <c:v>218</c:v>
                </c:pt>
                <c:pt idx="119">
                  <c:v>227.5</c:v>
                </c:pt>
                <c:pt idx="120">
                  <c:v>227.5</c:v>
                </c:pt>
                <c:pt idx="121">
                  <c:v>227.5</c:v>
                </c:pt>
                <c:pt idx="122">
                  <c:v>227.5</c:v>
                </c:pt>
                <c:pt idx="123">
                  <c:v>227.5</c:v>
                </c:pt>
                <c:pt idx="124">
                  <c:v>227.5</c:v>
                </c:pt>
                <c:pt idx="125">
                  <c:v>215.5</c:v>
                </c:pt>
                <c:pt idx="126">
                  <c:v>215.5</c:v>
                </c:pt>
                <c:pt idx="127">
                  <c:v>215.5</c:v>
                </c:pt>
                <c:pt idx="128">
                  <c:v>204.5</c:v>
                </c:pt>
                <c:pt idx="129">
                  <c:v>204.5</c:v>
                </c:pt>
                <c:pt idx="130">
                  <c:v>182</c:v>
                </c:pt>
                <c:pt idx="131">
                  <c:v>182</c:v>
                </c:pt>
                <c:pt idx="132">
                  <c:v>182</c:v>
                </c:pt>
                <c:pt idx="133">
                  <c:v>182</c:v>
                </c:pt>
                <c:pt idx="134">
                  <c:v>175.5</c:v>
                </c:pt>
                <c:pt idx="135">
                  <c:v>175.5</c:v>
                </c:pt>
                <c:pt idx="136">
                  <c:v>175.5</c:v>
                </c:pt>
                <c:pt idx="137">
                  <c:v>181.5</c:v>
                </c:pt>
                <c:pt idx="138">
                  <c:v>181.5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271.5</c:v>
                </c:pt>
                <c:pt idx="147">
                  <c:v>271.5</c:v>
                </c:pt>
                <c:pt idx="148">
                  <c:v>271.5</c:v>
                </c:pt>
                <c:pt idx="149">
                  <c:v>297.5</c:v>
                </c:pt>
                <c:pt idx="150">
                  <c:v>297.5</c:v>
                </c:pt>
                <c:pt idx="151">
                  <c:v>327.5</c:v>
                </c:pt>
                <c:pt idx="152">
                  <c:v>327.5</c:v>
                </c:pt>
                <c:pt idx="153">
                  <c:v>327.5</c:v>
                </c:pt>
                <c:pt idx="154">
                  <c:v>346.5</c:v>
                </c:pt>
                <c:pt idx="155">
                  <c:v>346.5</c:v>
                </c:pt>
                <c:pt idx="156">
                  <c:v>363</c:v>
                </c:pt>
                <c:pt idx="157">
                  <c:v>363</c:v>
                </c:pt>
                <c:pt idx="158">
                  <c:v>331</c:v>
                </c:pt>
                <c:pt idx="159">
                  <c:v>331</c:v>
                </c:pt>
                <c:pt idx="160">
                  <c:v>342</c:v>
                </c:pt>
                <c:pt idx="161">
                  <c:v>342</c:v>
                </c:pt>
                <c:pt idx="162">
                  <c:v>330.33</c:v>
                </c:pt>
                <c:pt idx="163">
                  <c:v>335.67</c:v>
                </c:pt>
                <c:pt idx="164">
                  <c:v>349</c:v>
                </c:pt>
                <c:pt idx="165">
                  <c:v>349.67</c:v>
                </c:pt>
                <c:pt idx="166">
                  <c:v>320.67</c:v>
                </c:pt>
                <c:pt idx="167">
                  <c:v>317.67</c:v>
                </c:pt>
                <c:pt idx="168">
                  <c:v>322.5</c:v>
                </c:pt>
                <c:pt idx="169">
                  <c:v>322.5</c:v>
                </c:pt>
                <c:pt idx="170">
                  <c:v>288.5</c:v>
                </c:pt>
                <c:pt idx="171">
                  <c:v>288.5</c:v>
                </c:pt>
                <c:pt idx="172">
                  <c:v>253</c:v>
                </c:pt>
                <c:pt idx="173">
                  <c:v>253</c:v>
                </c:pt>
                <c:pt idx="174">
                  <c:v>253</c:v>
                </c:pt>
                <c:pt idx="175">
                  <c:v>253</c:v>
                </c:pt>
                <c:pt idx="176">
                  <c:v>207.5</c:v>
                </c:pt>
                <c:pt idx="177">
                  <c:v>207.5</c:v>
                </c:pt>
                <c:pt idx="178">
                  <c:v>207.5</c:v>
                </c:pt>
                <c:pt idx="179">
                  <c:v>207.5</c:v>
                </c:pt>
                <c:pt idx="180">
                  <c:v>223.5</c:v>
                </c:pt>
                <c:pt idx="181">
                  <c:v>223.5</c:v>
                </c:pt>
                <c:pt idx="182">
                  <c:v>223.5</c:v>
                </c:pt>
                <c:pt idx="183">
                  <c:v>229</c:v>
                </c:pt>
                <c:pt idx="184">
                  <c:v>229</c:v>
                </c:pt>
                <c:pt idx="185">
                  <c:v>229</c:v>
                </c:pt>
                <c:pt idx="186">
                  <c:v>229</c:v>
                </c:pt>
                <c:pt idx="187">
                  <c:v>218</c:v>
                </c:pt>
                <c:pt idx="188">
                  <c:v>218</c:v>
                </c:pt>
                <c:pt idx="189">
                  <c:v>218</c:v>
                </c:pt>
                <c:pt idx="190">
                  <c:v>186</c:v>
                </c:pt>
                <c:pt idx="191">
                  <c:v>186</c:v>
                </c:pt>
                <c:pt idx="192">
                  <c:v>186</c:v>
                </c:pt>
                <c:pt idx="193">
                  <c:v>186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106</c:v>
                </c:pt>
                <c:pt idx="198">
                  <c:v>106</c:v>
                </c:pt>
                <c:pt idx="199">
                  <c:v>78</c:v>
                </c:pt>
                <c:pt idx="200">
                  <c:v>159</c:v>
                </c:pt>
                <c:pt idx="201">
                  <c:v>159</c:v>
                </c:pt>
                <c:pt idx="202">
                  <c:v>159</c:v>
                </c:pt>
                <c:pt idx="203">
                  <c:v>159</c:v>
                </c:pt>
                <c:pt idx="204">
                  <c:v>212.67</c:v>
                </c:pt>
                <c:pt idx="205">
                  <c:v>212.67</c:v>
                </c:pt>
                <c:pt idx="206">
                  <c:v>212.67</c:v>
                </c:pt>
                <c:pt idx="207">
                  <c:v>212.67</c:v>
                </c:pt>
                <c:pt idx="208">
                  <c:v>237.33</c:v>
                </c:pt>
                <c:pt idx="209">
                  <c:v>237.33</c:v>
                </c:pt>
                <c:pt idx="210">
                  <c:v>237.33</c:v>
                </c:pt>
                <c:pt idx="211">
                  <c:v>237.33</c:v>
                </c:pt>
                <c:pt idx="212">
                  <c:v>237.33</c:v>
                </c:pt>
                <c:pt idx="213">
                  <c:v>258</c:v>
                </c:pt>
                <c:pt idx="214">
                  <c:v>258</c:v>
                </c:pt>
                <c:pt idx="215">
                  <c:v>258</c:v>
                </c:pt>
                <c:pt idx="216">
                  <c:v>258</c:v>
                </c:pt>
                <c:pt idx="217">
                  <c:v>277.5</c:v>
                </c:pt>
                <c:pt idx="218">
                  <c:v>277.5</c:v>
                </c:pt>
                <c:pt idx="219">
                  <c:v>277.5</c:v>
                </c:pt>
                <c:pt idx="220">
                  <c:v>277.5</c:v>
                </c:pt>
                <c:pt idx="221">
                  <c:v>277.5</c:v>
                </c:pt>
                <c:pt idx="222">
                  <c:v>277.5</c:v>
                </c:pt>
                <c:pt idx="223">
                  <c:v>284.5</c:v>
                </c:pt>
                <c:pt idx="224">
                  <c:v>284.5</c:v>
                </c:pt>
                <c:pt idx="225">
                  <c:v>284.5</c:v>
                </c:pt>
                <c:pt idx="226">
                  <c:v>284.5</c:v>
                </c:pt>
                <c:pt idx="227">
                  <c:v>284.5</c:v>
                </c:pt>
                <c:pt idx="228">
                  <c:v>257.5</c:v>
                </c:pt>
                <c:pt idx="229">
                  <c:v>257.5</c:v>
                </c:pt>
                <c:pt idx="230">
                  <c:v>257.5</c:v>
                </c:pt>
                <c:pt idx="231">
                  <c:v>257.5</c:v>
                </c:pt>
                <c:pt idx="232">
                  <c:v>257.5</c:v>
                </c:pt>
                <c:pt idx="233">
                  <c:v>198.5</c:v>
                </c:pt>
                <c:pt idx="234">
                  <c:v>198.5</c:v>
                </c:pt>
                <c:pt idx="235">
                  <c:v>198.5</c:v>
                </c:pt>
                <c:pt idx="236">
                  <c:v>198.5</c:v>
                </c:pt>
                <c:pt idx="237">
                  <c:v>162.66999999999999</c:v>
                </c:pt>
                <c:pt idx="238">
                  <c:v>162.66999999999999</c:v>
                </c:pt>
                <c:pt idx="239">
                  <c:v>162.66999999999999</c:v>
                </c:pt>
                <c:pt idx="240">
                  <c:v>127.33</c:v>
                </c:pt>
                <c:pt idx="241">
                  <c:v>127.33</c:v>
                </c:pt>
                <c:pt idx="242">
                  <c:v>127.33</c:v>
                </c:pt>
                <c:pt idx="243">
                  <c:v>88</c:v>
                </c:pt>
                <c:pt idx="244">
                  <c:v>88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41.5</c:v>
                </c:pt>
                <c:pt idx="249">
                  <c:v>41.5</c:v>
                </c:pt>
                <c:pt idx="250">
                  <c:v>28.5</c:v>
                </c:pt>
                <c:pt idx="251">
                  <c:v>124.5</c:v>
                </c:pt>
                <c:pt idx="252">
                  <c:v>124.5</c:v>
                </c:pt>
                <c:pt idx="253">
                  <c:v>124.5</c:v>
                </c:pt>
                <c:pt idx="254">
                  <c:v>182.5</c:v>
                </c:pt>
                <c:pt idx="255">
                  <c:v>182.5</c:v>
                </c:pt>
                <c:pt idx="256">
                  <c:v>182.5</c:v>
                </c:pt>
                <c:pt idx="257">
                  <c:v>182.5</c:v>
                </c:pt>
                <c:pt idx="258">
                  <c:v>182.5</c:v>
                </c:pt>
                <c:pt idx="259">
                  <c:v>182.5</c:v>
                </c:pt>
                <c:pt idx="260">
                  <c:v>182.5</c:v>
                </c:pt>
                <c:pt idx="261">
                  <c:v>329</c:v>
                </c:pt>
                <c:pt idx="262">
                  <c:v>329</c:v>
                </c:pt>
                <c:pt idx="263">
                  <c:v>329</c:v>
                </c:pt>
                <c:pt idx="264">
                  <c:v>329</c:v>
                </c:pt>
                <c:pt idx="265">
                  <c:v>329</c:v>
                </c:pt>
                <c:pt idx="266">
                  <c:v>390.5</c:v>
                </c:pt>
                <c:pt idx="267">
                  <c:v>390.5</c:v>
                </c:pt>
                <c:pt idx="268">
                  <c:v>390.5</c:v>
                </c:pt>
                <c:pt idx="269">
                  <c:v>390.5</c:v>
                </c:pt>
                <c:pt idx="270">
                  <c:v>390.5</c:v>
                </c:pt>
                <c:pt idx="271">
                  <c:v>404.33</c:v>
                </c:pt>
                <c:pt idx="272">
                  <c:v>404.33</c:v>
                </c:pt>
                <c:pt idx="273">
                  <c:v>404.33</c:v>
                </c:pt>
                <c:pt idx="274">
                  <c:v>404.33</c:v>
                </c:pt>
                <c:pt idx="275">
                  <c:v>404.33</c:v>
                </c:pt>
                <c:pt idx="276">
                  <c:v>355.67</c:v>
                </c:pt>
                <c:pt idx="277">
                  <c:v>355.67</c:v>
                </c:pt>
                <c:pt idx="278">
                  <c:v>355.67</c:v>
                </c:pt>
                <c:pt idx="279">
                  <c:v>355.67</c:v>
                </c:pt>
                <c:pt idx="280">
                  <c:v>311</c:v>
                </c:pt>
                <c:pt idx="281">
                  <c:v>311</c:v>
                </c:pt>
                <c:pt idx="282">
                  <c:v>311</c:v>
                </c:pt>
                <c:pt idx="283">
                  <c:v>311</c:v>
                </c:pt>
                <c:pt idx="284">
                  <c:v>311</c:v>
                </c:pt>
                <c:pt idx="285">
                  <c:v>307.5</c:v>
                </c:pt>
                <c:pt idx="286">
                  <c:v>307.5</c:v>
                </c:pt>
                <c:pt idx="287">
                  <c:v>307.5</c:v>
                </c:pt>
                <c:pt idx="288">
                  <c:v>307.5</c:v>
                </c:pt>
                <c:pt idx="289">
                  <c:v>307.5</c:v>
                </c:pt>
                <c:pt idx="290">
                  <c:v>248</c:v>
                </c:pt>
                <c:pt idx="291">
                  <c:v>248</c:v>
                </c:pt>
                <c:pt idx="292">
                  <c:v>248</c:v>
                </c:pt>
                <c:pt idx="293">
                  <c:v>248</c:v>
                </c:pt>
                <c:pt idx="294">
                  <c:v>248</c:v>
                </c:pt>
                <c:pt idx="295">
                  <c:v>204</c:v>
                </c:pt>
                <c:pt idx="296">
                  <c:v>204</c:v>
                </c:pt>
                <c:pt idx="297">
                  <c:v>179.5</c:v>
                </c:pt>
                <c:pt idx="298">
                  <c:v>179.5</c:v>
                </c:pt>
                <c:pt idx="299">
                  <c:v>223</c:v>
                </c:pt>
                <c:pt idx="300">
                  <c:v>223</c:v>
                </c:pt>
                <c:pt idx="301">
                  <c:v>223</c:v>
                </c:pt>
                <c:pt idx="302">
                  <c:v>223</c:v>
                </c:pt>
                <c:pt idx="303">
                  <c:v>223</c:v>
                </c:pt>
                <c:pt idx="304">
                  <c:v>236.5</c:v>
                </c:pt>
                <c:pt idx="305">
                  <c:v>236.5</c:v>
                </c:pt>
                <c:pt idx="306">
                  <c:v>236.5</c:v>
                </c:pt>
                <c:pt idx="307">
                  <c:v>261.5</c:v>
                </c:pt>
                <c:pt idx="308">
                  <c:v>261.5</c:v>
                </c:pt>
                <c:pt idx="309">
                  <c:v>261.5</c:v>
                </c:pt>
                <c:pt idx="310">
                  <c:v>236.5</c:v>
                </c:pt>
                <c:pt idx="311">
                  <c:v>236.5</c:v>
                </c:pt>
                <c:pt idx="312">
                  <c:v>208</c:v>
                </c:pt>
                <c:pt idx="313">
                  <c:v>208</c:v>
                </c:pt>
                <c:pt idx="314">
                  <c:v>208</c:v>
                </c:pt>
                <c:pt idx="315">
                  <c:v>191.5</c:v>
                </c:pt>
                <c:pt idx="316">
                  <c:v>191.5</c:v>
                </c:pt>
                <c:pt idx="317">
                  <c:v>191.5</c:v>
                </c:pt>
                <c:pt idx="318">
                  <c:v>191.5</c:v>
                </c:pt>
                <c:pt idx="319">
                  <c:v>195</c:v>
                </c:pt>
                <c:pt idx="320">
                  <c:v>195</c:v>
                </c:pt>
                <c:pt idx="321">
                  <c:v>195</c:v>
                </c:pt>
                <c:pt idx="322">
                  <c:v>195</c:v>
                </c:pt>
                <c:pt idx="323">
                  <c:v>344.5</c:v>
                </c:pt>
                <c:pt idx="324">
                  <c:v>344.5</c:v>
                </c:pt>
                <c:pt idx="325">
                  <c:v>344.5</c:v>
                </c:pt>
                <c:pt idx="326">
                  <c:v>344.5</c:v>
                </c:pt>
                <c:pt idx="327">
                  <c:v>428</c:v>
                </c:pt>
                <c:pt idx="328">
                  <c:v>428</c:v>
                </c:pt>
                <c:pt idx="329">
                  <c:v>428</c:v>
                </c:pt>
                <c:pt idx="330">
                  <c:v>428</c:v>
                </c:pt>
                <c:pt idx="331">
                  <c:v>428</c:v>
                </c:pt>
                <c:pt idx="332">
                  <c:v>428</c:v>
                </c:pt>
                <c:pt idx="333">
                  <c:v>428</c:v>
                </c:pt>
                <c:pt idx="334">
                  <c:v>428</c:v>
                </c:pt>
                <c:pt idx="335">
                  <c:v>428</c:v>
                </c:pt>
                <c:pt idx="336">
                  <c:v>417.5</c:v>
                </c:pt>
                <c:pt idx="337">
                  <c:v>417.5</c:v>
                </c:pt>
                <c:pt idx="338">
                  <c:v>417.5</c:v>
                </c:pt>
                <c:pt idx="339">
                  <c:v>417.5</c:v>
                </c:pt>
                <c:pt idx="340">
                  <c:v>417.5</c:v>
                </c:pt>
                <c:pt idx="341">
                  <c:v>417.5</c:v>
                </c:pt>
                <c:pt idx="342">
                  <c:v>417.5</c:v>
                </c:pt>
                <c:pt idx="343">
                  <c:v>417.5</c:v>
                </c:pt>
                <c:pt idx="344">
                  <c:v>417.5</c:v>
                </c:pt>
                <c:pt idx="345">
                  <c:v>417.5</c:v>
                </c:pt>
                <c:pt idx="346">
                  <c:v>371</c:v>
                </c:pt>
                <c:pt idx="347">
                  <c:v>371</c:v>
                </c:pt>
                <c:pt idx="348">
                  <c:v>371</c:v>
                </c:pt>
                <c:pt idx="349">
                  <c:v>371</c:v>
                </c:pt>
                <c:pt idx="350">
                  <c:v>371</c:v>
                </c:pt>
                <c:pt idx="351">
                  <c:v>371</c:v>
                </c:pt>
                <c:pt idx="352">
                  <c:v>371</c:v>
                </c:pt>
                <c:pt idx="353">
                  <c:v>259</c:v>
                </c:pt>
                <c:pt idx="354">
                  <c:v>259</c:v>
                </c:pt>
                <c:pt idx="355">
                  <c:v>259</c:v>
                </c:pt>
                <c:pt idx="356">
                  <c:v>259</c:v>
                </c:pt>
                <c:pt idx="357">
                  <c:v>259</c:v>
                </c:pt>
                <c:pt idx="358">
                  <c:v>259</c:v>
                </c:pt>
                <c:pt idx="359">
                  <c:v>259</c:v>
                </c:pt>
                <c:pt idx="360">
                  <c:v>202.67</c:v>
                </c:pt>
                <c:pt idx="361">
                  <c:v>202.67</c:v>
                </c:pt>
                <c:pt idx="362">
                  <c:v>202.67</c:v>
                </c:pt>
                <c:pt idx="363">
                  <c:v>202.67</c:v>
                </c:pt>
                <c:pt idx="364">
                  <c:v>202.67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184</c:v>
                </c:pt>
                <c:pt idx="369">
                  <c:v>184</c:v>
                </c:pt>
                <c:pt idx="370">
                  <c:v>169.33</c:v>
                </c:pt>
                <c:pt idx="371">
                  <c:v>169.33</c:v>
                </c:pt>
                <c:pt idx="372">
                  <c:v>169.33</c:v>
                </c:pt>
                <c:pt idx="373">
                  <c:v>169.33</c:v>
                </c:pt>
                <c:pt idx="374">
                  <c:v>169.33</c:v>
                </c:pt>
                <c:pt idx="375">
                  <c:v>275.67</c:v>
                </c:pt>
                <c:pt idx="376">
                  <c:v>275.67</c:v>
                </c:pt>
                <c:pt idx="377">
                  <c:v>275.67</c:v>
                </c:pt>
                <c:pt idx="378">
                  <c:v>275.67</c:v>
                </c:pt>
                <c:pt idx="379">
                  <c:v>333.67</c:v>
                </c:pt>
                <c:pt idx="380">
                  <c:v>333.67</c:v>
                </c:pt>
                <c:pt idx="381">
                  <c:v>333.67</c:v>
                </c:pt>
                <c:pt idx="382">
                  <c:v>375.67</c:v>
                </c:pt>
                <c:pt idx="383">
                  <c:v>375.67</c:v>
                </c:pt>
                <c:pt idx="384">
                  <c:v>375.67</c:v>
                </c:pt>
                <c:pt idx="385">
                  <c:v>375.67</c:v>
                </c:pt>
                <c:pt idx="386">
                  <c:v>507</c:v>
                </c:pt>
                <c:pt idx="387">
                  <c:v>507</c:v>
                </c:pt>
                <c:pt idx="388">
                  <c:v>507</c:v>
                </c:pt>
                <c:pt idx="389">
                  <c:v>584</c:v>
                </c:pt>
                <c:pt idx="390">
                  <c:v>584</c:v>
                </c:pt>
                <c:pt idx="391">
                  <c:v>584</c:v>
                </c:pt>
                <c:pt idx="392">
                  <c:v>675.5</c:v>
                </c:pt>
                <c:pt idx="393">
                  <c:v>675.5</c:v>
                </c:pt>
                <c:pt idx="394">
                  <c:v>675.5</c:v>
                </c:pt>
                <c:pt idx="395">
                  <c:v>706.5</c:v>
                </c:pt>
                <c:pt idx="396">
                  <c:v>706.5</c:v>
                </c:pt>
                <c:pt idx="397">
                  <c:v>706.5</c:v>
                </c:pt>
                <c:pt idx="398">
                  <c:v>748</c:v>
                </c:pt>
                <c:pt idx="399">
                  <c:v>748</c:v>
                </c:pt>
                <c:pt idx="400">
                  <c:v>748</c:v>
                </c:pt>
                <c:pt idx="401">
                  <c:v>748</c:v>
                </c:pt>
                <c:pt idx="402">
                  <c:v>748</c:v>
                </c:pt>
                <c:pt idx="403">
                  <c:v>718.5</c:v>
                </c:pt>
                <c:pt idx="404">
                  <c:v>718.5</c:v>
                </c:pt>
                <c:pt idx="405">
                  <c:v>718.5</c:v>
                </c:pt>
                <c:pt idx="406">
                  <c:v>718.5</c:v>
                </c:pt>
                <c:pt idx="407">
                  <c:v>606</c:v>
                </c:pt>
                <c:pt idx="408">
                  <c:v>606</c:v>
                </c:pt>
                <c:pt idx="409">
                  <c:v>606</c:v>
                </c:pt>
                <c:pt idx="410">
                  <c:v>543.5</c:v>
                </c:pt>
                <c:pt idx="411">
                  <c:v>543.5</c:v>
                </c:pt>
                <c:pt idx="412">
                  <c:v>502.5</c:v>
                </c:pt>
                <c:pt idx="413">
                  <c:v>502.5</c:v>
                </c:pt>
                <c:pt idx="414">
                  <c:v>465.5</c:v>
                </c:pt>
                <c:pt idx="415">
                  <c:v>465.5</c:v>
                </c:pt>
                <c:pt idx="416">
                  <c:v>500</c:v>
                </c:pt>
                <c:pt idx="417">
                  <c:v>500</c:v>
                </c:pt>
                <c:pt idx="418">
                  <c:v>500</c:v>
                </c:pt>
                <c:pt idx="419">
                  <c:v>560</c:v>
                </c:pt>
                <c:pt idx="420">
                  <c:v>560</c:v>
                </c:pt>
                <c:pt idx="421">
                  <c:v>560</c:v>
                </c:pt>
                <c:pt idx="422">
                  <c:v>624</c:v>
                </c:pt>
                <c:pt idx="423">
                  <c:v>639</c:v>
                </c:pt>
                <c:pt idx="424">
                  <c:v>639</c:v>
                </c:pt>
                <c:pt idx="425">
                  <c:v>639</c:v>
                </c:pt>
                <c:pt idx="426">
                  <c:v>639</c:v>
                </c:pt>
                <c:pt idx="427">
                  <c:v>592.5</c:v>
                </c:pt>
                <c:pt idx="428">
                  <c:v>592.5</c:v>
                </c:pt>
                <c:pt idx="429">
                  <c:v>491</c:v>
                </c:pt>
                <c:pt idx="430">
                  <c:v>491</c:v>
                </c:pt>
                <c:pt idx="431">
                  <c:v>491</c:v>
                </c:pt>
                <c:pt idx="432">
                  <c:v>491</c:v>
                </c:pt>
                <c:pt idx="433">
                  <c:v>491</c:v>
                </c:pt>
                <c:pt idx="434">
                  <c:v>491</c:v>
                </c:pt>
                <c:pt idx="435">
                  <c:v>491</c:v>
                </c:pt>
                <c:pt idx="436">
                  <c:v>397.33</c:v>
                </c:pt>
                <c:pt idx="437">
                  <c:v>397.33</c:v>
                </c:pt>
                <c:pt idx="438">
                  <c:v>397.33</c:v>
                </c:pt>
                <c:pt idx="439">
                  <c:v>349.67</c:v>
                </c:pt>
                <c:pt idx="440">
                  <c:v>349.67</c:v>
                </c:pt>
                <c:pt idx="441">
                  <c:v>349.67</c:v>
                </c:pt>
                <c:pt idx="442">
                  <c:v>349.67</c:v>
                </c:pt>
                <c:pt idx="443">
                  <c:v>349.67</c:v>
                </c:pt>
                <c:pt idx="444">
                  <c:v>491</c:v>
                </c:pt>
                <c:pt idx="445">
                  <c:v>491</c:v>
                </c:pt>
                <c:pt idx="446">
                  <c:v>818</c:v>
                </c:pt>
                <c:pt idx="447">
                  <c:v>818</c:v>
                </c:pt>
                <c:pt idx="448">
                  <c:v>866</c:v>
                </c:pt>
                <c:pt idx="449">
                  <c:v>919.67</c:v>
                </c:pt>
                <c:pt idx="450">
                  <c:v>919.67</c:v>
                </c:pt>
                <c:pt idx="451">
                  <c:v>919.67</c:v>
                </c:pt>
                <c:pt idx="452">
                  <c:v>919.67</c:v>
                </c:pt>
                <c:pt idx="453">
                  <c:v>970.33</c:v>
                </c:pt>
                <c:pt idx="454">
                  <c:v>970.33</c:v>
                </c:pt>
                <c:pt idx="455">
                  <c:v>970.33</c:v>
                </c:pt>
                <c:pt idx="456">
                  <c:v>970.33</c:v>
                </c:pt>
                <c:pt idx="457">
                  <c:v>962</c:v>
                </c:pt>
                <c:pt idx="458">
                  <c:v>962</c:v>
                </c:pt>
                <c:pt idx="459">
                  <c:v>962</c:v>
                </c:pt>
                <c:pt idx="460">
                  <c:v>962</c:v>
                </c:pt>
                <c:pt idx="461">
                  <c:v>804.5</c:v>
                </c:pt>
                <c:pt idx="462">
                  <c:v>804.5</c:v>
                </c:pt>
                <c:pt idx="463">
                  <c:v>706</c:v>
                </c:pt>
                <c:pt idx="464">
                  <c:v>613</c:v>
                </c:pt>
                <c:pt idx="465">
                  <c:v>613</c:v>
                </c:pt>
                <c:pt idx="466">
                  <c:v>613</c:v>
                </c:pt>
                <c:pt idx="467">
                  <c:v>613</c:v>
                </c:pt>
                <c:pt idx="468">
                  <c:v>586</c:v>
                </c:pt>
                <c:pt idx="469">
                  <c:v>586</c:v>
                </c:pt>
                <c:pt idx="470">
                  <c:v>586</c:v>
                </c:pt>
                <c:pt idx="471">
                  <c:v>586</c:v>
                </c:pt>
                <c:pt idx="472">
                  <c:v>536</c:v>
                </c:pt>
                <c:pt idx="473">
                  <c:v>536</c:v>
                </c:pt>
                <c:pt idx="474">
                  <c:v>536</c:v>
                </c:pt>
                <c:pt idx="475">
                  <c:v>536</c:v>
                </c:pt>
                <c:pt idx="476">
                  <c:v>342</c:v>
                </c:pt>
                <c:pt idx="477">
                  <c:v>342</c:v>
                </c:pt>
                <c:pt idx="478">
                  <c:v>342</c:v>
                </c:pt>
                <c:pt idx="479">
                  <c:v>242.5</c:v>
                </c:pt>
                <c:pt idx="480">
                  <c:v>242.5</c:v>
                </c:pt>
                <c:pt idx="481">
                  <c:v>242.5</c:v>
                </c:pt>
                <c:pt idx="482">
                  <c:v>242.5</c:v>
                </c:pt>
                <c:pt idx="483">
                  <c:v>242.5</c:v>
                </c:pt>
                <c:pt idx="484">
                  <c:v>199.5</c:v>
                </c:pt>
                <c:pt idx="485">
                  <c:v>199.5</c:v>
                </c:pt>
                <c:pt idx="486">
                  <c:v>199.5</c:v>
                </c:pt>
                <c:pt idx="487">
                  <c:v>199.5</c:v>
                </c:pt>
                <c:pt idx="488">
                  <c:v>199.5</c:v>
                </c:pt>
                <c:pt idx="489">
                  <c:v>168.5</c:v>
                </c:pt>
                <c:pt idx="490">
                  <c:v>168.5</c:v>
                </c:pt>
                <c:pt idx="491">
                  <c:v>157.5</c:v>
                </c:pt>
                <c:pt idx="492">
                  <c:v>157.5</c:v>
                </c:pt>
                <c:pt idx="493">
                  <c:v>145</c:v>
                </c:pt>
                <c:pt idx="494">
                  <c:v>145</c:v>
                </c:pt>
                <c:pt idx="495">
                  <c:v>131</c:v>
                </c:pt>
                <c:pt idx="496">
                  <c:v>131</c:v>
                </c:pt>
                <c:pt idx="497">
                  <c:v>124.5</c:v>
                </c:pt>
                <c:pt idx="498">
                  <c:v>124.5</c:v>
                </c:pt>
                <c:pt idx="499">
                  <c:v>143</c:v>
                </c:pt>
                <c:pt idx="500">
                  <c:v>143</c:v>
                </c:pt>
                <c:pt idx="501">
                  <c:v>179.67</c:v>
                </c:pt>
                <c:pt idx="502">
                  <c:v>179.67</c:v>
                </c:pt>
                <c:pt idx="503">
                  <c:v>167</c:v>
                </c:pt>
                <c:pt idx="504">
                  <c:v>186.33</c:v>
                </c:pt>
                <c:pt idx="505">
                  <c:v>213</c:v>
                </c:pt>
                <c:pt idx="506">
                  <c:v>213</c:v>
                </c:pt>
                <c:pt idx="507">
                  <c:v>203</c:v>
                </c:pt>
                <c:pt idx="508">
                  <c:v>203</c:v>
                </c:pt>
                <c:pt idx="509">
                  <c:v>202</c:v>
                </c:pt>
                <c:pt idx="510">
                  <c:v>202</c:v>
                </c:pt>
                <c:pt idx="511">
                  <c:v>202</c:v>
                </c:pt>
                <c:pt idx="512">
                  <c:v>202</c:v>
                </c:pt>
                <c:pt idx="513">
                  <c:v>210.5</c:v>
                </c:pt>
                <c:pt idx="514">
                  <c:v>210.5</c:v>
                </c:pt>
                <c:pt idx="515">
                  <c:v>210.5</c:v>
                </c:pt>
                <c:pt idx="516">
                  <c:v>209</c:v>
                </c:pt>
                <c:pt idx="517">
                  <c:v>209</c:v>
                </c:pt>
                <c:pt idx="518">
                  <c:v>209</c:v>
                </c:pt>
                <c:pt idx="519">
                  <c:v>334.5</c:v>
                </c:pt>
                <c:pt idx="520">
                  <c:v>334.5</c:v>
                </c:pt>
                <c:pt idx="521">
                  <c:v>334.5</c:v>
                </c:pt>
                <c:pt idx="522">
                  <c:v>412.5</c:v>
                </c:pt>
                <c:pt idx="523">
                  <c:v>412.5</c:v>
                </c:pt>
                <c:pt idx="524">
                  <c:v>322.5</c:v>
                </c:pt>
                <c:pt idx="525">
                  <c:v>322.5</c:v>
                </c:pt>
                <c:pt idx="526">
                  <c:v>322.5</c:v>
                </c:pt>
                <c:pt idx="527">
                  <c:v>184.5</c:v>
                </c:pt>
                <c:pt idx="528">
                  <c:v>184.5</c:v>
                </c:pt>
                <c:pt idx="529">
                  <c:v>184.5</c:v>
                </c:pt>
                <c:pt idx="530">
                  <c:v>131</c:v>
                </c:pt>
                <c:pt idx="531">
                  <c:v>131</c:v>
                </c:pt>
                <c:pt idx="532">
                  <c:v>93</c:v>
                </c:pt>
                <c:pt idx="533">
                  <c:v>93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0-474D-8852-B8170197C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24832"/>
        <c:axId val="1"/>
      </c:lineChart>
      <c:catAx>
        <c:axId val="30782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Time (Ma)</a:t>
                </a:r>
              </a:p>
            </c:rich>
          </c:tx>
          <c:layout>
            <c:manualLayout>
              <c:xMode val="edge"/>
              <c:yMode val="edge"/>
              <c:x val="0.5049944506104328"/>
              <c:y val="0.90375203915171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Numebr of Genera</a:t>
                </a:r>
              </a:p>
            </c:rich>
          </c:tx>
          <c:layout>
            <c:manualLayout>
              <c:xMode val="edge"/>
              <c:yMode val="edge"/>
              <c:x val="1.6648168701442843E-2"/>
              <c:y val="0.420880913539967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307824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45615982241953384"/>
          <c:y val="0.95758564437194127"/>
          <c:w val="0.61598224195338513"/>
          <c:h val="0.99510603588907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Geneva"/>
              </a:rPr>
              <a:t>Diversity of Long-Lived Genera</a:t>
            </a:r>
          </a:p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Geneva"/>
              </a:rPr>
              <a:t>Reproduces Figure 2B</a:t>
            </a:r>
          </a:p>
        </c:rich>
      </c:tx>
      <c:layout>
        <c:manualLayout>
          <c:xMode val="edge"/>
          <c:yMode val="edge"/>
          <c:x val="0.3651498335183129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350721420643732E-2"/>
          <c:y val="0.1500815660685155"/>
          <c:w val="0.90455049944506105"/>
          <c:h val="0.70473083197389885"/>
        </c:manualLayout>
      </c:layout>
      <c:lineChart>
        <c:grouping val="standard"/>
        <c:varyColors val="0"/>
        <c:ser>
          <c:idx val="0"/>
          <c:order val="0"/>
          <c:tx>
            <c:v>Short-Lived Genera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'Data versus Time'!$A$50:$A$591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'Data versus Time'!$D$50:$D$591</c:f>
              <c:numCache>
                <c:formatCode>0</c:formatCode>
                <c:ptCount val="542"/>
                <c:pt idx="45">
                  <c:v>1971</c:v>
                </c:pt>
                <c:pt idx="46">
                  <c:v>1971</c:v>
                </c:pt>
                <c:pt idx="47">
                  <c:v>1971</c:v>
                </c:pt>
                <c:pt idx="48">
                  <c:v>1971</c:v>
                </c:pt>
                <c:pt idx="49">
                  <c:v>1748</c:v>
                </c:pt>
                <c:pt idx="50">
                  <c:v>1748</c:v>
                </c:pt>
                <c:pt idx="51">
                  <c:v>1748</c:v>
                </c:pt>
                <c:pt idx="52">
                  <c:v>1748</c:v>
                </c:pt>
                <c:pt idx="53">
                  <c:v>1748</c:v>
                </c:pt>
                <c:pt idx="54">
                  <c:v>1748</c:v>
                </c:pt>
                <c:pt idx="55">
                  <c:v>1748</c:v>
                </c:pt>
                <c:pt idx="56">
                  <c:v>1431.5</c:v>
                </c:pt>
                <c:pt idx="57">
                  <c:v>1431.5</c:v>
                </c:pt>
                <c:pt idx="58">
                  <c:v>1334.5</c:v>
                </c:pt>
                <c:pt idx="59">
                  <c:v>1334.5</c:v>
                </c:pt>
                <c:pt idx="60">
                  <c:v>1334.5</c:v>
                </c:pt>
                <c:pt idx="61">
                  <c:v>1199</c:v>
                </c:pt>
                <c:pt idx="62">
                  <c:v>1199</c:v>
                </c:pt>
                <c:pt idx="63">
                  <c:v>1128.5</c:v>
                </c:pt>
                <c:pt idx="64">
                  <c:v>1128.5</c:v>
                </c:pt>
                <c:pt idx="65">
                  <c:v>1128.5</c:v>
                </c:pt>
                <c:pt idx="66">
                  <c:v>1202</c:v>
                </c:pt>
                <c:pt idx="67">
                  <c:v>1202</c:v>
                </c:pt>
                <c:pt idx="68">
                  <c:v>1202</c:v>
                </c:pt>
                <c:pt idx="69">
                  <c:v>1239</c:v>
                </c:pt>
                <c:pt idx="70">
                  <c:v>1239</c:v>
                </c:pt>
                <c:pt idx="71">
                  <c:v>1198.5</c:v>
                </c:pt>
                <c:pt idx="72">
                  <c:v>1198.5</c:v>
                </c:pt>
                <c:pt idx="73">
                  <c:v>1198.5</c:v>
                </c:pt>
                <c:pt idx="74">
                  <c:v>1198.5</c:v>
                </c:pt>
                <c:pt idx="75">
                  <c:v>1198.5</c:v>
                </c:pt>
                <c:pt idx="76">
                  <c:v>1198.5</c:v>
                </c:pt>
                <c:pt idx="77">
                  <c:v>1198.5</c:v>
                </c:pt>
                <c:pt idx="78">
                  <c:v>1163.5</c:v>
                </c:pt>
                <c:pt idx="79">
                  <c:v>1163.5</c:v>
                </c:pt>
                <c:pt idx="80">
                  <c:v>1163.5</c:v>
                </c:pt>
                <c:pt idx="81">
                  <c:v>1163.5</c:v>
                </c:pt>
                <c:pt idx="82">
                  <c:v>1163.5</c:v>
                </c:pt>
                <c:pt idx="83">
                  <c:v>1163.5</c:v>
                </c:pt>
                <c:pt idx="84">
                  <c:v>1107.5</c:v>
                </c:pt>
                <c:pt idx="85">
                  <c:v>1088.5</c:v>
                </c:pt>
                <c:pt idx="86">
                  <c:v>1060.5</c:v>
                </c:pt>
                <c:pt idx="87">
                  <c:v>1060.5</c:v>
                </c:pt>
                <c:pt idx="88">
                  <c:v>1051.5</c:v>
                </c:pt>
                <c:pt idx="89">
                  <c:v>1051.5</c:v>
                </c:pt>
                <c:pt idx="90">
                  <c:v>1050</c:v>
                </c:pt>
                <c:pt idx="91">
                  <c:v>1050</c:v>
                </c:pt>
                <c:pt idx="92">
                  <c:v>1035</c:v>
                </c:pt>
                <c:pt idx="93">
                  <c:v>1035</c:v>
                </c:pt>
                <c:pt idx="94">
                  <c:v>1041.6299999999999</c:v>
                </c:pt>
                <c:pt idx="95">
                  <c:v>1041.6299999999999</c:v>
                </c:pt>
                <c:pt idx="96">
                  <c:v>1028</c:v>
                </c:pt>
                <c:pt idx="97">
                  <c:v>1028</c:v>
                </c:pt>
                <c:pt idx="98">
                  <c:v>1030.3700000000001</c:v>
                </c:pt>
                <c:pt idx="99">
                  <c:v>1030.3700000000001</c:v>
                </c:pt>
                <c:pt idx="100">
                  <c:v>1017</c:v>
                </c:pt>
                <c:pt idx="101">
                  <c:v>1017</c:v>
                </c:pt>
                <c:pt idx="102">
                  <c:v>1017</c:v>
                </c:pt>
                <c:pt idx="103">
                  <c:v>1017</c:v>
                </c:pt>
                <c:pt idx="104">
                  <c:v>985.03000000000009</c:v>
                </c:pt>
                <c:pt idx="105">
                  <c:v>985.03000000000009</c:v>
                </c:pt>
                <c:pt idx="106">
                  <c:v>985.03000000000009</c:v>
                </c:pt>
                <c:pt idx="107">
                  <c:v>985.03000000000009</c:v>
                </c:pt>
                <c:pt idx="108">
                  <c:v>965.96999999999991</c:v>
                </c:pt>
                <c:pt idx="109">
                  <c:v>965.96999999999991</c:v>
                </c:pt>
                <c:pt idx="110">
                  <c:v>965.96999999999991</c:v>
                </c:pt>
                <c:pt idx="111">
                  <c:v>965.96999999999991</c:v>
                </c:pt>
                <c:pt idx="112">
                  <c:v>948.5</c:v>
                </c:pt>
                <c:pt idx="113">
                  <c:v>948.5</c:v>
                </c:pt>
                <c:pt idx="114">
                  <c:v>948.5</c:v>
                </c:pt>
                <c:pt idx="115">
                  <c:v>948.5</c:v>
                </c:pt>
                <c:pt idx="116">
                  <c:v>948.5</c:v>
                </c:pt>
                <c:pt idx="117">
                  <c:v>948.5</c:v>
                </c:pt>
                <c:pt idx="118">
                  <c:v>948.5</c:v>
                </c:pt>
                <c:pt idx="119">
                  <c:v>915.5</c:v>
                </c:pt>
                <c:pt idx="120">
                  <c:v>915.5</c:v>
                </c:pt>
                <c:pt idx="121">
                  <c:v>915.5</c:v>
                </c:pt>
                <c:pt idx="122">
                  <c:v>915.5</c:v>
                </c:pt>
                <c:pt idx="123">
                  <c:v>915.5</c:v>
                </c:pt>
                <c:pt idx="124">
                  <c:v>915.5</c:v>
                </c:pt>
                <c:pt idx="125">
                  <c:v>852</c:v>
                </c:pt>
                <c:pt idx="126">
                  <c:v>852</c:v>
                </c:pt>
                <c:pt idx="127">
                  <c:v>852</c:v>
                </c:pt>
                <c:pt idx="128">
                  <c:v>832</c:v>
                </c:pt>
                <c:pt idx="129">
                  <c:v>832</c:v>
                </c:pt>
                <c:pt idx="130">
                  <c:v>815</c:v>
                </c:pt>
                <c:pt idx="131">
                  <c:v>815</c:v>
                </c:pt>
                <c:pt idx="132">
                  <c:v>815</c:v>
                </c:pt>
                <c:pt idx="133">
                  <c:v>815</c:v>
                </c:pt>
                <c:pt idx="134">
                  <c:v>806.5</c:v>
                </c:pt>
                <c:pt idx="135">
                  <c:v>806.5</c:v>
                </c:pt>
                <c:pt idx="136">
                  <c:v>806.5</c:v>
                </c:pt>
                <c:pt idx="137">
                  <c:v>785</c:v>
                </c:pt>
                <c:pt idx="138">
                  <c:v>785</c:v>
                </c:pt>
                <c:pt idx="139">
                  <c:v>754</c:v>
                </c:pt>
                <c:pt idx="140">
                  <c:v>754</c:v>
                </c:pt>
                <c:pt idx="141">
                  <c:v>720</c:v>
                </c:pt>
                <c:pt idx="142">
                  <c:v>720</c:v>
                </c:pt>
                <c:pt idx="143">
                  <c:v>706</c:v>
                </c:pt>
                <c:pt idx="144">
                  <c:v>706</c:v>
                </c:pt>
                <c:pt idx="145">
                  <c:v>706</c:v>
                </c:pt>
                <c:pt idx="146">
                  <c:v>717.5</c:v>
                </c:pt>
                <c:pt idx="147">
                  <c:v>717.5</c:v>
                </c:pt>
                <c:pt idx="148">
                  <c:v>717.5</c:v>
                </c:pt>
                <c:pt idx="149">
                  <c:v>706</c:v>
                </c:pt>
                <c:pt idx="150">
                  <c:v>706</c:v>
                </c:pt>
                <c:pt idx="151">
                  <c:v>689</c:v>
                </c:pt>
                <c:pt idx="152">
                  <c:v>689</c:v>
                </c:pt>
                <c:pt idx="153">
                  <c:v>689</c:v>
                </c:pt>
                <c:pt idx="154">
                  <c:v>677.5</c:v>
                </c:pt>
                <c:pt idx="155">
                  <c:v>677.5</c:v>
                </c:pt>
                <c:pt idx="156">
                  <c:v>663.3</c:v>
                </c:pt>
                <c:pt idx="157">
                  <c:v>663.3</c:v>
                </c:pt>
                <c:pt idx="158">
                  <c:v>639.33000000000004</c:v>
                </c:pt>
                <c:pt idx="159">
                  <c:v>639.33000000000004</c:v>
                </c:pt>
                <c:pt idx="160">
                  <c:v>632.33000000000004</c:v>
                </c:pt>
                <c:pt idx="161">
                  <c:v>632.33000000000004</c:v>
                </c:pt>
                <c:pt idx="162">
                  <c:v>611.33999999999992</c:v>
                </c:pt>
                <c:pt idx="163">
                  <c:v>597.66000000000008</c:v>
                </c:pt>
                <c:pt idx="164">
                  <c:v>582</c:v>
                </c:pt>
                <c:pt idx="165">
                  <c:v>572.32999999999993</c:v>
                </c:pt>
                <c:pt idx="166">
                  <c:v>550.66000000000008</c:v>
                </c:pt>
                <c:pt idx="167">
                  <c:v>535</c:v>
                </c:pt>
                <c:pt idx="168">
                  <c:v>521.5</c:v>
                </c:pt>
                <c:pt idx="169">
                  <c:v>521.5</c:v>
                </c:pt>
                <c:pt idx="170">
                  <c:v>494</c:v>
                </c:pt>
                <c:pt idx="171">
                  <c:v>494</c:v>
                </c:pt>
                <c:pt idx="172">
                  <c:v>462</c:v>
                </c:pt>
                <c:pt idx="173">
                  <c:v>462</c:v>
                </c:pt>
                <c:pt idx="174">
                  <c:v>462</c:v>
                </c:pt>
                <c:pt idx="175">
                  <c:v>462</c:v>
                </c:pt>
                <c:pt idx="176">
                  <c:v>441.5</c:v>
                </c:pt>
                <c:pt idx="177">
                  <c:v>441.5</c:v>
                </c:pt>
                <c:pt idx="178">
                  <c:v>441.5</c:v>
                </c:pt>
                <c:pt idx="179">
                  <c:v>441.5</c:v>
                </c:pt>
                <c:pt idx="180">
                  <c:v>437</c:v>
                </c:pt>
                <c:pt idx="181">
                  <c:v>437</c:v>
                </c:pt>
                <c:pt idx="182">
                  <c:v>437</c:v>
                </c:pt>
                <c:pt idx="183">
                  <c:v>432</c:v>
                </c:pt>
                <c:pt idx="184">
                  <c:v>432</c:v>
                </c:pt>
                <c:pt idx="185">
                  <c:v>432</c:v>
                </c:pt>
                <c:pt idx="186">
                  <c:v>432</c:v>
                </c:pt>
                <c:pt idx="187">
                  <c:v>409.5</c:v>
                </c:pt>
                <c:pt idx="188">
                  <c:v>409.5</c:v>
                </c:pt>
                <c:pt idx="189">
                  <c:v>409.5</c:v>
                </c:pt>
                <c:pt idx="190">
                  <c:v>388.5</c:v>
                </c:pt>
                <c:pt idx="191">
                  <c:v>388.5</c:v>
                </c:pt>
                <c:pt idx="192">
                  <c:v>388.5</c:v>
                </c:pt>
                <c:pt idx="193">
                  <c:v>388.5</c:v>
                </c:pt>
                <c:pt idx="194">
                  <c:v>367</c:v>
                </c:pt>
                <c:pt idx="195">
                  <c:v>367</c:v>
                </c:pt>
                <c:pt idx="196">
                  <c:v>367</c:v>
                </c:pt>
                <c:pt idx="197">
                  <c:v>345.5</c:v>
                </c:pt>
                <c:pt idx="198">
                  <c:v>345.5</c:v>
                </c:pt>
                <c:pt idx="199">
                  <c:v>331</c:v>
                </c:pt>
                <c:pt idx="200">
                  <c:v>354</c:v>
                </c:pt>
                <c:pt idx="201">
                  <c:v>354</c:v>
                </c:pt>
                <c:pt idx="202">
                  <c:v>354</c:v>
                </c:pt>
                <c:pt idx="203">
                  <c:v>354</c:v>
                </c:pt>
                <c:pt idx="204">
                  <c:v>360.66000000000008</c:v>
                </c:pt>
                <c:pt idx="205">
                  <c:v>360.66000000000008</c:v>
                </c:pt>
                <c:pt idx="206">
                  <c:v>360.66000000000008</c:v>
                </c:pt>
                <c:pt idx="207">
                  <c:v>360.66000000000008</c:v>
                </c:pt>
                <c:pt idx="208">
                  <c:v>358.33999999999992</c:v>
                </c:pt>
                <c:pt idx="209">
                  <c:v>358.33999999999992</c:v>
                </c:pt>
                <c:pt idx="210">
                  <c:v>358.33999999999992</c:v>
                </c:pt>
                <c:pt idx="211">
                  <c:v>358.33999999999992</c:v>
                </c:pt>
                <c:pt idx="212">
                  <c:v>358.33999999999992</c:v>
                </c:pt>
                <c:pt idx="213">
                  <c:v>357</c:v>
                </c:pt>
                <c:pt idx="214">
                  <c:v>357</c:v>
                </c:pt>
                <c:pt idx="215">
                  <c:v>357</c:v>
                </c:pt>
                <c:pt idx="216">
                  <c:v>357</c:v>
                </c:pt>
                <c:pt idx="217">
                  <c:v>351</c:v>
                </c:pt>
                <c:pt idx="218">
                  <c:v>351</c:v>
                </c:pt>
                <c:pt idx="219">
                  <c:v>351</c:v>
                </c:pt>
                <c:pt idx="220">
                  <c:v>351</c:v>
                </c:pt>
                <c:pt idx="221">
                  <c:v>351</c:v>
                </c:pt>
                <c:pt idx="222">
                  <c:v>351</c:v>
                </c:pt>
                <c:pt idx="223">
                  <c:v>337</c:v>
                </c:pt>
                <c:pt idx="224">
                  <c:v>337</c:v>
                </c:pt>
                <c:pt idx="225">
                  <c:v>337</c:v>
                </c:pt>
                <c:pt idx="226">
                  <c:v>337</c:v>
                </c:pt>
                <c:pt idx="227">
                  <c:v>337</c:v>
                </c:pt>
                <c:pt idx="228">
                  <c:v>317</c:v>
                </c:pt>
                <c:pt idx="229">
                  <c:v>317</c:v>
                </c:pt>
                <c:pt idx="230">
                  <c:v>317</c:v>
                </c:pt>
                <c:pt idx="231">
                  <c:v>317</c:v>
                </c:pt>
                <c:pt idx="232">
                  <c:v>317</c:v>
                </c:pt>
                <c:pt idx="233">
                  <c:v>290</c:v>
                </c:pt>
                <c:pt idx="234">
                  <c:v>290</c:v>
                </c:pt>
                <c:pt idx="235">
                  <c:v>290</c:v>
                </c:pt>
                <c:pt idx="236">
                  <c:v>290</c:v>
                </c:pt>
                <c:pt idx="237">
                  <c:v>271.65999999999997</c:v>
                </c:pt>
                <c:pt idx="238">
                  <c:v>271.65999999999997</c:v>
                </c:pt>
                <c:pt idx="239">
                  <c:v>271.65999999999997</c:v>
                </c:pt>
                <c:pt idx="240">
                  <c:v>257.34000000000003</c:v>
                </c:pt>
                <c:pt idx="241">
                  <c:v>257.34000000000003</c:v>
                </c:pt>
                <c:pt idx="242">
                  <c:v>257.34000000000003</c:v>
                </c:pt>
                <c:pt idx="243">
                  <c:v>242</c:v>
                </c:pt>
                <c:pt idx="244">
                  <c:v>242</c:v>
                </c:pt>
                <c:pt idx="245">
                  <c:v>219</c:v>
                </c:pt>
                <c:pt idx="246">
                  <c:v>219</c:v>
                </c:pt>
                <c:pt idx="247">
                  <c:v>219</c:v>
                </c:pt>
                <c:pt idx="248">
                  <c:v>195</c:v>
                </c:pt>
                <c:pt idx="249">
                  <c:v>195</c:v>
                </c:pt>
                <c:pt idx="250">
                  <c:v>180</c:v>
                </c:pt>
                <c:pt idx="251">
                  <c:v>299</c:v>
                </c:pt>
                <c:pt idx="252">
                  <c:v>299</c:v>
                </c:pt>
                <c:pt idx="253">
                  <c:v>299</c:v>
                </c:pt>
                <c:pt idx="254">
                  <c:v>393.5</c:v>
                </c:pt>
                <c:pt idx="255">
                  <c:v>393.5</c:v>
                </c:pt>
                <c:pt idx="256">
                  <c:v>393.5</c:v>
                </c:pt>
                <c:pt idx="257">
                  <c:v>393.5</c:v>
                </c:pt>
                <c:pt idx="258">
                  <c:v>393.5</c:v>
                </c:pt>
                <c:pt idx="259">
                  <c:v>393.5</c:v>
                </c:pt>
                <c:pt idx="260">
                  <c:v>393.5</c:v>
                </c:pt>
                <c:pt idx="261">
                  <c:v>507.5</c:v>
                </c:pt>
                <c:pt idx="262">
                  <c:v>507.5</c:v>
                </c:pt>
                <c:pt idx="263">
                  <c:v>507.5</c:v>
                </c:pt>
                <c:pt idx="264">
                  <c:v>507.5</c:v>
                </c:pt>
                <c:pt idx="265">
                  <c:v>507.5</c:v>
                </c:pt>
                <c:pt idx="266">
                  <c:v>541.5</c:v>
                </c:pt>
                <c:pt idx="267">
                  <c:v>541.5</c:v>
                </c:pt>
                <c:pt idx="268">
                  <c:v>541.5</c:v>
                </c:pt>
                <c:pt idx="269">
                  <c:v>541.5</c:v>
                </c:pt>
                <c:pt idx="270">
                  <c:v>541.5</c:v>
                </c:pt>
                <c:pt idx="271">
                  <c:v>561</c:v>
                </c:pt>
                <c:pt idx="272">
                  <c:v>561</c:v>
                </c:pt>
                <c:pt idx="273">
                  <c:v>561</c:v>
                </c:pt>
                <c:pt idx="274">
                  <c:v>561</c:v>
                </c:pt>
                <c:pt idx="275">
                  <c:v>561</c:v>
                </c:pt>
                <c:pt idx="276">
                  <c:v>573.32999999999993</c:v>
                </c:pt>
                <c:pt idx="277">
                  <c:v>573.32999999999993</c:v>
                </c:pt>
                <c:pt idx="278">
                  <c:v>573.32999999999993</c:v>
                </c:pt>
                <c:pt idx="279">
                  <c:v>573.32999999999993</c:v>
                </c:pt>
                <c:pt idx="280">
                  <c:v>588.66999999999996</c:v>
                </c:pt>
                <c:pt idx="281">
                  <c:v>588.66999999999996</c:v>
                </c:pt>
                <c:pt idx="282">
                  <c:v>588.66999999999996</c:v>
                </c:pt>
                <c:pt idx="283">
                  <c:v>588.66999999999996</c:v>
                </c:pt>
                <c:pt idx="284">
                  <c:v>588.66999999999996</c:v>
                </c:pt>
                <c:pt idx="285">
                  <c:v>601.5</c:v>
                </c:pt>
                <c:pt idx="286">
                  <c:v>601.5</c:v>
                </c:pt>
                <c:pt idx="287">
                  <c:v>601.5</c:v>
                </c:pt>
                <c:pt idx="288">
                  <c:v>601.5</c:v>
                </c:pt>
                <c:pt idx="289">
                  <c:v>601.5</c:v>
                </c:pt>
                <c:pt idx="290">
                  <c:v>609.5</c:v>
                </c:pt>
                <c:pt idx="291">
                  <c:v>609.5</c:v>
                </c:pt>
                <c:pt idx="292">
                  <c:v>609.5</c:v>
                </c:pt>
                <c:pt idx="293">
                  <c:v>609.5</c:v>
                </c:pt>
                <c:pt idx="294">
                  <c:v>609.5</c:v>
                </c:pt>
                <c:pt idx="295">
                  <c:v>612</c:v>
                </c:pt>
                <c:pt idx="296">
                  <c:v>612</c:v>
                </c:pt>
                <c:pt idx="297">
                  <c:v>603.5</c:v>
                </c:pt>
                <c:pt idx="298">
                  <c:v>603.5</c:v>
                </c:pt>
                <c:pt idx="299">
                  <c:v>611</c:v>
                </c:pt>
                <c:pt idx="300">
                  <c:v>611</c:v>
                </c:pt>
                <c:pt idx="301">
                  <c:v>611</c:v>
                </c:pt>
                <c:pt idx="302">
                  <c:v>611</c:v>
                </c:pt>
                <c:pt idx="303">
                  <c:v>611</c:v>
                </c:pt>
                <c:pt idx="304">
                  <c:v>610</c:v>
                </c:pt>
                <c:pt idx="305">
                  <c:v>610</c:v>
                </c:pt>
                <c:pt idx="306">
                  <c:v>610</c:v>
                </c:pt>
                <c:pt idx="307">
                  <c:v>617</c:v>
                </c:pt>
                <c:pt idx="308">
                  <c:v>617</c:v>
                </c:pt>
                <c:pt idx="309">
                  <c:v>617</c:v>
                </c:pt>
                <c:pt idx="310">
                  <c:v>610.5</c:v>
                </c:pt>
                <c:pt idx="311">
                  <c:v>610.5</c:v>
                </c:pt>
                <c:pt idx="312">
                  <c:v>595.5</c:v>
                </c:pt>
                <c:pt idx="313">
                  <c:v>595.5</c:v>
                </c:pt>
                <c:pt idx="314">
                  <c:v>595.5</c:v>
                </c:pt>
                <c:pt idx="315">
                  <c:v>582.5</c:v>
                </c:pt>
                <c:pt idx="316">
                  <c:v>582.5</c:v>
                </c:pt>
                <c:pt idx="317">
                  <c:v>582.5</c:v>
                </c:pt>
                <c:pt idx="318">
                  <c:v>582.5</c:v>
                </c:pt>
                <c:pt idx="319">
                  <c:v>572.5</c:v>
                </c:pt>
                <c:pt idx="320">
                  <c:v>572.5</c:v>
                </c:pt>
                <c:pt idx="321">
                  <c:v>572.5</c:v>
                </c:pt>
                <c:pt idx="322">
                  <c:v>572.5</c:v>
                </c:pt>
                <c:pt idx="323">
                  <c:v>603.5</c:v>
                </c:pt>
                <c:pt idx="324">
                  <c:v>603.5</c:v>
                </c:pt>
                <c:pt idx="325">
                  <c:v>603.5</c:v>
                </c:pt>
                <c:pt idx="326">
                  <c:v>603.5</c:v>
                </c:pt>
                <c:pt idx="327">
                  <c:v>615.5</c:v>
                </c:pt>
                <c:pt idx="328">
                  <c:v>615.5</c:v>
                </c:pt>
                <c:pt idx="329">
                  <c:v>615.5</c:v>
                </c:pt>
                <c:pt idx="330">
                  <c:v>615.5</c:v>
                </c:pt>
                <c:pt idx="331">
                  <c:v>615.5</c:v>
                </c:pt>
                <c:pt idx="332">
                  <c:v>615.5</c:v>
                </c:pt>
                <c:pt idx="333">
                  <c:v>615.5</c:v>
                </c:pt>
                <c:pt idx="334">
                  <c:v>615.5</c:v>
                </c:pt>
                <c:pt idx="335">
                  <c:v>615.5</c:v>
                </c:pt>
                <c:pt idx="336">
                  <c:v>586.5</c:v>
                </c:pt>
                <c:pt idx="337">
                  <c:v>586.5</c:v>
                </c:pt>
                <c:pt idx="338">
                  <c:v>586.5</c:v>
                </c:pt>
                <c:pt idx="339">
                  <c:v>586.5</c:v>
                </c:pt>
                <c:pt idx="340">
                  <c:v>586.5</c:v>
                </c:pt>
                <c:pt idx="341">
                  <c:v>586.5</c:v>
                </c:pt>
                <c:pt idx="342">
                  <c:v>586.5</c:v>
                </c:pt>
                <c:pt idx="343">
                  <c:v>586.5</c:v>
                </c:pt>
                <c:pt idx="344">
                  <c:v>586.5</c:v>
                </c:pt>
                <c:pt idx="345">
                  <c:v>586.5</c:v>
                </c:pt>
                <c:pt idx="346">
                  <c:v>561.5</c:v>
                </c:pt>
                <c:pt idx="347">
                  <c:v>561.5</c:v>
                </c:pt>
                <c:pt idx="348">
                  <c:v>561.5</c:v>
                </c:pt>
                <c:pt idx="349">
                  <c:v>561.5</c:v>
                </c:pt>
                <c:pt idx="350">
                  <c:v>561.5</c:v>
                </c:pt>
                <c:pt idx="351">
                  <c:v>561.5</c:v>
                </c:pt>
                <c:pt idx="352">
                  <c:v>561.5</c:v>
                </c:pt>
                <c:pt idx="353">
                  <c:v>542.5</c:v>
                </c:pt>
                <c:pt idx="354">
                  <c:v>542.5</c:v>
                </c:pt>
                <c:pt idx="355">
                  <c:v>542.5</c:v>
                </c:pt>
                <c:pt idx="356">
                  <c:v>542.5</c:v>
                </c:pt>
                <c:pt idx="357">
                  <c:v>542.5</c:v>
                </c:pt>
                <c:pt idx="358">
                  <c:v>542.5</c:v>
                </c:pt>
                <c:pt idx="359">
                  <c:v>542.5</c:v>
                </c:pt>
                <c:pt idx="360">
                  <c:v>513.66000000000008</c:v>
                </c:pt>
                <c:pt idx="361">
                  <c:v>513.66000000000008</c:v>
                </c:pt>
                <c:pt idx="362">
                  <c:v>513.66000000000008</c:v>
                </c:pt>
                <c:pt idx="363">
                  <c:v>513.66000000000008</c:v>
                </c:pt>
                <c:pt idx="364">
                  <c:v>513.66000000000008</c:v>
                </c:pt>
                <c:pt idx="365">
                  <c:v>491.66999999999996</c:v>
                </c:pt>
                <c:pt idx="366">
                  <c:v>491.66999999999996</c:v>
                </c:pt>
                <c:pt idx="367">
                  <c:v>491.66999999999996</c:v>
                </c:pt>
                <c:pt idx="368">
                  <c:v>491.66999999999996</c:v>
                </c:pt>
                <c:pt idx="369">
                  <c:v>491.66999999999996</c:v>
                </c:pt>
                <c:pt idx="370">
                  <c:v>483.66999999999996</c:v>
                </c:pt>
                <c:pt idx="371">
                  <c:v>483.66999999999996</c:v>
                </c:pt>
                <c:pt idx="372">
                  <c:v>483.66999999999996</c:v>
                </c:pt>
                <c:pt idx="373">
                  <c:v>483.66999999999996</c:v>
                </c:pt>
                <c:pt idx="374">
                  <c:v>483.66999999999996</c:v>
                </c:pt>
                <c:pt idx="375">
                  <c:v>489.66</c:v>
                </c:pt>
                <c:pt idx="376">
                  <c:v>489.66</c:v>
                </c:pt>
                <c:pt idx="377">
                  <c:v>489.66</c:v>
                </c:pt>
                <c:pt idx="378">
                  <c:v>489.66</c:v>
                </c:pt>
                <c:pt idx="379">
                  <c:v>496.99999999999994</c:v>
                </c:pt>
                <c:pt idx="380">
                  <c:v>496.99999999999994</c:v>
                </c:pt>
                <c:pt idx="381">
                  <c:v>496.99999999999994</c:v>
                </c:pt>
                <c:pt idx="382">
                  <c:v>503.33</c:v>
                </c:pt>
                <c:pt idx="383">
                  <c:v>503.33</c:v>
                </c:pt>
                <c:pt idx="384">
                  <c:v>503.33</c:v>
                </c:pt>
                <c:pt idx="385">
                  <c:v>503.33</c:v>
                </c:pt>
                <c:pt idx="386">
                  <c:v>523</c:v>
                </c:pt>
                <c:pt idx="387">
                  <c:v>523</c:v>
                </c:pt>
                <c:pt idx="388">
                  <c:v>523</c:v>
                </c:pt>
                <c:pt idx="389">
                  <c:v>525</c:v>
                </c:pt>
                <c:pt idx="390">
                  <c:v>525</c:v>
                </c:pt>
                <c:pt idx="391">
                  <c:v>525</c:v>
                </c:pt>
                <c:pt idx="392">
                  <c:v>518.5</c:v>
                </c:pt>
                <c:pt idx="393">
                  <c:v>518.5</c:v>
                </c:pt>
                <c:pt idx="394">
                  <c:v>518.5</c:v>
                </c:pt>
                <c:pt idx="395">
                  <c:v>513</c:v>
                </c:pt>
                <c:pt idx="396">
                  <c:v>513</c:v>
                </c:pt>
                <c:pt idx="397">
                  <c:v>513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500</c:v>
                </c:pt>
                <c:pt idx="402">
                  <c:v>500</c:v>
                </c:pt>
                <c:pt idx="403">
                  <c:v>489</c:v>
                </c:pt>
                <c:pt idx="404">
                  <c:v>489</c:v>
                </c:pt>
                <c:pt idx="405">
                  <c:v>489</c:v>
                </c:pt>
                <c:pt idx="406">
                  <c:v>489</c:v>
                </c:pt>
                <c:pt idx="407">
                  <c:v>469.5</c:v>
                </c:pt>
                <c:pt idx="408">
                  <c:v>469.5</c:v>
                </c:pt>
                <c:pt idx="409">
                  <c:v>469.5</c:v>
                </c:pt>
                <c:pt idx="410">
                  <c:v>463</c:v>
                </c:pt>
                <c:pt idx="411">
                  <c:v>463</c:v>
                </c:pt>
                <c:pt idx="412">
                  <c:v>459.5</c:v>
                </c:pt>
                <c:pt idx="413">
                  <c:v>459.5</c:v>
                </c:pt>
                <c:pt idx="414">
                  <c:v>453</c:v>
                </c:pt>
                <c:pt idx="415">
                  <c:v>453</c:v>
                </c:pt>
                <c:pt idx="416">
                  <c:v>450</c:v>
                </c:pt>
                <c:pt idx="417">
                  <c:v>450</c:v>
                </c:pt>
                <c:pt idx="418">
                  <c:v>450</c:v>
                </c:pt>
                <c:pt idx="419">
                  <c:v>466</c:v>
                </c:pt>
                <c:pt idx="420">
                  <c:v>466</c:v>
                </c:pt>
                <c:pt idx="421">
                  <c:v>466</c:v>
                </c:pt>
                <c:pt idx="422">
                  <c:v>469</c:v>
                </c:pt>
                <c:pt idx="423">
                  <c:v>468.5</c:v>
                </c:pt>
                <c:pt idx="424">
                  <c:v>468.5</c:v>
                </c:pt>
                <c:pt idx="425">
                  <c:v>468.5</c:v>
                </c:pt>
                <c:pt idx="426">
                  <c:v>468.5</c:v>
                </c:pt>
                <c:pt idx="427">
                  <c:v>455</c:v>
                </c:pt>
                <c:pt idx="428">
                  <c:v>455</c:v>
                </c:pt>
                <c:pt idx="429">
                  <c:v>435</c:v>
                </c:pt>
                <c:pt idx="430">
                  <c:v>435</c:v>
                </c:pt>
                <c:pt idx="431">
                  <c:v>435</c:v>
                </c:pt>
                <c:pt idx="432">
                  <c:v>435</c:v>
                </c:pt>
                <c:pt idx="433">
                  <c:v>435</c:v>
                </c:pt>
                <c:pt idx="434">
                  <c:v>435</c:v>
                </c:pt>
                <c:pt idx="435">
                  <c:v>435</c:v>
                </c:pt>
                <c:pt idx="436">
                  <c:v>404.00000000000006</c:v>
                </c:pt>
                <c:pt idx="437">
                  <c:v>404.00000000000006</c:v>
                </c:pt>
                <c:pt idx="438">
                  <c:v>404.00000000000006</c:v>
                </c:pt>
                <c:pt idx="439">
                  <c:v>376.99999999999994</c:v>
                </c:pt>
                <c:pt idx="440">
                  <c:v>376.99999999999994</c:v>
                </c:pt>
                <c:pt idx="441">
                  <c:v>376.99999999999994</c:v>
                </c:pt>
                <c:pt idx="442">
                  <c:v>376.99999999999994</c:v>
                </c:pt>
                <c:pt idx="443">
                  <c:v>376.99999999999994</c:v>
                </c:pt>
                <c:pt idx="444">
                  <c:v>356.66999999999996</c:v>
                </c:pt>
                <c:pt idx="445">
                  <c:v>356.66999999999996</c:v>
                </c:pt>
                <c:pt idx="446">
                  <c:v>352.70000000000005</c:v>
                </c:pt>
                <c:pt idx="447">
                  <c:v>352.70000000000005</c:v>
                </c:pt>
                <c:pt idx="448">
                  <c:v>331.70000000000005</c:v>
                </c:pt>
                <c:pt idx="449">
                  <c:v>323.33000000000004</c:v>
                </c:pt>
                <c:pt idx="450">
                  <c:v>323.33000000000004</c:v>
                </c:pt>
                <c:pt idx="451">
                  <c:v>323.33000000000004</c:v>
                </c:pt>
                <c:pt idx="452">
                  <c:v>323.33000000000004</c:v>
                </c:pt>
                <c:pt idx="453">
                  <c:v>307.96999999999991</c:v>
                </c:pt>
                <c:pt idx="454">
                  <c:v>307.96999999999991</c:v>
                </c:pt>
                <c:pt idx="455">
                  <c:v>307.96999999999991</c:v>
                </c:pt>
                <c:pt idx="456">
                  <c:v>307.96999999999991</c:v>
                </c:pt>
                <c:pt idx="457">
                  <c:v>282.70000000000005</c:v>
                </c:pt>
                <c:pt idx="458">
                  <c:v>282.70000000000005</c:v>
                </c:pt>
                <c:pt idx="459">
                  <c:v>282.70000000000005</c:v>
                </c:pt>
                <c:pt idx="460">
                  <c:v>282.70000000000005</c:v>
                </c:pt>
                <c:pt idx="461">
                  <c:v>246.5</c:v>
                </c:pt>
                <c:pt idx="462">
                  <c:v>246.5</c:v>
                </c:pt>
                <c:pt idx="463">
                  <c:v>223.5</c:v>
                </c:pt>
                <c:pt idx="464">
                  <c:v>202.5</c:v>
                </c:pt>
                <c:pt idx="465">
                  <c:v>202.5</c:v>
                </c:pt>
                <c:pt idx="466">
                  <c:v>202.5</c:v>
                </c:pt>
                <c:pt idx="467">
                  <c:v>202.5</c:v>
                </c:pt>
                <c:pt idx="468">
                  <c:v>177.5</c:v>
                </c:pt>
                <c:pt idx="469">
                  <c:v>177.5</c:v>
                </c:pt>
                <c:pt idx="470">
                  <c:v>177.5</c:v>
                </c:pt>
                <c:pt idx="471">
                  <c:v>177.5</c:v>
                </c:pt>
                <c:pt idx="472">
                  <c:v>142</c:v>
                </c:pt>
                <c:pt idx="473">
                  <c:v>142</c:v>
                </c:pt>
                <c:pt idx="474">
                  <c:v>142</c:v>
                </c:pt>
                <c:pt idx="475">
                  <c:v>142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75.5</c:v>
                </c:pt>
                <c:pt idx="480">
                  <c:v>75.5</c:v>
                </c:pt>
                <c:pt idx="481">
                  <c:v>75.5</c:v>
                </c:pt>
                <c:pt idx="482">
                  <c:v>75.5</c:v>
                </c:pt>
                <c:pt idx="483">
                  <c:v>75.5</c:v>
                </c:pt>
                <c:pt idx="484">
                  <c:v>65</c:v>
                </c:pt>
                <c:pt idx="485">
                  <c:v>65</c:v>
                </c:pt>
                <c:pt idx="486">
                  <c:v>65</c:v>
                </c:pt>
                <c:pt idx="487">
                  <c:v>65</c:v>
                </c:pt>
                <c:pt idx="488">
                  <c:v>65</c:v>
                </c:pt>
                <c:pt idx="489">
                  <c:v>51</c:v>
                </c:pt>
                <c:pt idx="490">
                  <c:v>51</c:v>
                </c:pt>
                <c:pt idx="491">
                  <c:v>48</c:v>
                </c:pt>
                <c:pt idx="492">
                  <c:v>48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40</c:v>
                </c:pt>
                <c:pt idx="500">
                  <c:v>40</c:v>
                </c:pt>
                <c:pt idx="501">
                  <c:v>36</c:v>
                </c:pt>
                <c:pt idx="502">
                  <c:v>36</c:v>
                </c:pt>
                <c:pt idx="503">
                  <c:v>35.330000000000013</c:v>
                </c:pt>
                <c:pt idx="504">
                  <c:v>33.669999999999987</c:v>
                </c:pt>
                <c:pt idx="505">
                  <c:v>33</c:v>
                </c:pt>
                <c:pt idx="506">
                  <c:v>33</c:v>
                </c:pt>
                <c:pt idx="507">
                  <c:v>31.5</c:v>
                </c:pt>
                <c:pt idx="508">
                  <c:v>31.5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24</c:v>
                </c:pt>
                <c:pt idx="523">
                  <c:v>24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10.5</c:v>
                </c:pt>
                <c:pt idx="528">
                  <c:v>10.5</c:v>
                </c:pt>
                <c:pt idx="529">
                  <c:v>10.5</c:v>
                </c:pt>
                <c:pt idx="530">
                  <c:v>9</c:v>
                </c:pt>
                <c:pt idx="531">
                  <c:v>9</c:v>
                </c:pt>
                <c:pt idx="532">
                  <c:v>6</c:v>
                </c:pt>
                <c:pt idx="533">
                  <c:v>6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E-4ADB-A5CC-8511036F8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26432"/>
        <c:axId val="1"/>
      </c:lineChart>
      <c:catAx>
        <c:axId val="30782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Time (Ma)</a:t>
                </a:r>
              </a:p>
            </c:rich>
          </c:tx>
          <c:layout>
            <c:manualLayout>
              <c:xMode val="edge"/>
              <c:yMode val="edge"/>
              <c:x val="0.50277469478357384"/>
              <c:y val="0.90375203915171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of Genera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404567699836867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30782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45504994450610431"/>
          <c:y val="0.95758564437194127"/>
          <c:w val="0.6148723640399556"/>
          <c:h val="0.99510603588907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Geneva"/>
              </a:rPr>
              <a:t>Fourier Transform of Residual Changes in Biodiversity</a:t>
            </a:r>
          </a:p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Geneva"/>
              </a:rPr>
              <a:t>Reproduces Figure 1E with the addition of a curve corresponding</a:t>
            </a:r>
          </a:p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Geneva"/>
              </a:rPr>
              <a:t>to the use of a Harland 1989 time scale for comparison.</a:t>
            </a:r>
          </a:p>
        </c:rich>
      </c:tx>
      <c:layout>
        <c:manualLayout>
          <c:xMode val="edge"/>
          <c:yMode val="edge"/>
          <c:x val="0.2663706992230854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82796892341849E-2"/>
          <c:y val="0.16965742251223492"/>
          <c:w val="0.9223085460599334"/>
          <c:h val="0.68026101141924955"/>
        </c:manualLayout>
      </c:layout>
      <c:lineChart>
        <c:grouping val="standard"/>
        <c:varyColors val="0"/>
        <c:ser>
          <c:idx val="2"/>
          <c:order val="0"/>
          <c:tx>
            <c:v>Spectral Power, Current Study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'Fourier Transform Data'!$A$17:$A$802</c:f>
              <c:numCache>
                <c:formatCode>General</c:formatCode>
                <c:ptCount val="786"/>
                <c:pt idx="0">
                  <c:v>8.1385175690000004E-5</c:v>
                </c:pt>
                <c:pt idx="1">
                  <c:v>1.6277035138000001E-4</c:v>
                </c:pt>
                <c:pt idx="2">
                  <c:v>2.4415552707000003E-4</c:v>
                </c:pt>
                <c:pt idx="3">
                  <c:v>3.2554070276000002E-4</c:v>
                </c:pt>
                <c:pt idx="4">
                  <c:v>4.0692587845000001E-4</c:v>
                </c:pt>
                <c:pt idx="5">
                  <c:v>4.8831105414000005E-4</c:v>
                </c:pt>
                <c:pt idx="6">
                  <c:v>5.6969622983000004E-4</c:v>
                </c:pt>
                <c:pt idx="7">
                  <c:v>6.5108140552000004E-4</c:v>
                </c:pt>
                <c:pt idx="8">
                  <c:v>7.3246658121000003E-4</c:v>
                </c:pt>
                <c:pt idx="9">
                  <c:v>8.1385175690000002E-4</c:v>
                </c:pt>
                <c:pt idx="10">
                  <c:v>8.9523693259000001E-4</c:v>
                </c:pt>
                <c:pt idx="11">
                  <c:v>9.7662210828000011E-4</c:v>
                </c:pt>
                <c:pt idx="12">
                  <c:v>1.05800728397E-3</c:v>
                </c:pt>
                <c:pt idx="13">
                  <c:v>1.1393924596600001E-3</c:v>
                </c:pt>
                <c:pt idx="14">
                  <c:v>1.22077763535E-3</c:v>
                </c:pt>
                <c:pt idx="15">
                  <c:v>1.3021628110400001E-3</c:v>
                </c:pt>
                <c:pt idx="16">
                  <c:v>1.38354798673E-3</c:v>
                </c:pt>
                <c:pt idx="17">
                  <c:v>1.4649331624200001E-3</c:v>
                </c:pt>
                <c:pt idx="18">
                  <c:v>1.5463183381099999E-3</c:v>
                </c:pt>
                <c:pt idx="19">
                  <c:v>1.6277035138E-3</c:v>
                </c:pt>
                <c:pt idx="20">
                  <c:v>1.7090886894999999E-3</c:v>
                </c:pt>
                <c:pt idx="21">
                  <c:v>1.79047386519E-3</c:v>
                </c:pt>
                <c:pt idx="22">
                  <c:v>1.8718590408799999E-3</c:v>
                </c:pt>
                <c:pt idx="23">
                  <c:v>1.95324421657E-3</c:v>
                </c:pt>
                <c:pt idx="24">
                  <c:v>2.0346293922600001E-3</c:v>
                </c:pt>
                <c:pt idx="25">
                  <c:v>2.1160145679499998E-3</c:v>
                </c:pt>
                <c:pt idx="26">
                  <c:v>2.1973997436399999E-3</c:v>
                </c:pt>
                <c:pt idx="27">
                  <c:v>2.27878491933E-3</c:v>
                </c:pt>
                <c:pt idx="28">
                  <c:v>2.3601700950200001E-3</c:v>
                </c:pt>
                <c:pt idx="29">
                  <c:v>2.4415552707100002E-3</c:v>
                </c:pt>
                <c:pt idx="30">
                  <c:v>2.5229404463999999E-3</c:v>
                </c:pt>
                <c:pt idx="31">
                  <c:v>2.60432562209E-3</c:v>
                </c:pt>
                <c:pt idx="32">
                  <c:v>2.6857107977800001E-3</c:v>
                </c:pt>
                <c:pt idx="33">
                  <c:v>2.7670959734700002E-3</c:v>
                </c:pt>
                <c:pt idx="34">
                  <c:v>2.8484811491599998E-3</c:v>
                </c:pt>
                <c:pt idx="35">
                  <c:v>2.9298663248499999E-3</c:v>
                </c:pt>
                <c:pt idx="36">
                  <c:v>3.01125150054E-3</c:v>
                </c:pt>
                <c:pt idx="37">
                  <c:v>3.0926366762300001E-3</c:v>
                </c:pt>
                <c:pt idx="38">
                  <c:v>3.1740218519200002E-3</c:v>
                </c:pt>
                <c:pt idx="39">
                  <c:v>3.2554070276099999E-3</c:v>
                </c:pt>
                <c:pt idx="40">
                  <c:v>3.3367922033E-3</c:v>
                </c:pt>
                <c:pt idx="41">
                  <c:v>3.4181773789900001E-3</c:v>
                </c:pt>
                <c:pt idx="42">
                  <c:v>3.4995625546800002E-3</c:v>
                </c:pt>
                <c:pt idx="43">
                  <c:v>3.5809477303699998E-3</c:v>
                </c:pt>
                <c:pt idx="44">
                  <c:v>3.6623329060599999E-3</c:v>
                </c:pt>
                <c:pt idx="45">
                  <c:v>3.74371808175E-3</c:v>
                </c:pt>
                <c:pt idx="46">
                  <c:v>3.8251032574400001E-3</c:v>
                </c:pt>
                <c:pt idx="47">
                  <c:v>3.9064884331300002E-3</c:v>
                </c:pt>
                <c:pt idx="48">
                  <c:v>3.9878736088199999E-3</c:v>
                </c:pt>
                <c:pt idx="49">
                  <c:v>4.0692587845099996E-3</c:v>
                </c:pt>
                <c:pt idx="50">
                  <c:v>4.1506439602000001E-3</c:v>
                </c:pt>
                <c:pt idx="51">
                  <c:v>4.2320291358899998E-3</c:v>
                </c:pt>
                <c:pt idx="52">
                  <c:v>4.3134143115800003E-3</c:v>
                </c:pt>
                <c:pt idx="53">
                  <c:v>4.39479948727E-3</c:v>
                </c:pt>
                <c:pt idx="54">
                  <c:v>4.4761846629599996E-3</c:v>
                </c:pt>
                <c:pt idx="55">
                  <c:v>4.5575698386500002E-3</c:v>
                </c:pt>
                <c:pt idx="56">
                  <c:v>4.6389550143399998E-3</c:v>
                </c:pt>
                <c:pt idx="57">
                  <c:v>4.7203401900300004E-3</c:v>
                </c:pt>
                <c:pt idx="58">
                  <c:v>4.80172536572E-3</c:v>
                </c:pt>
                <c:pt idx="59">
                  <c:v>4.8831105414099997E-3</c:v>
                </c:pt>
                <c:pt idx="60">
                  <c:v>4.96449571711E-3</c:v>
                </c:pt>
                <c:pt idx="61">
                  <c:v>5.0458808927999997E-3</c:v>
                </c:pt>
                <c:pt idx="62">
                  <c:v>5.1272660684900002E-3</c:v>
                </c:pt>
                <c:pt idx="63">
                  <c:v>5.2086512441799999E-3</c:v>
                </c:pt>
                <c:pt idx="64">
                  <c:v>5.2900364198699996E-3</c:v>
                </c:pt>
                <c:pt idx="65">
                  <c:v>5.3714215955600001E-3</c:v>
                </c:pt>
                <c:pt idx="66">
                  <c:v>5.4528067712499998E-3</c:v>
                </c:pt>
                <c:pt idx="67">
                  <c:v>5.5341919469400003E-3</c:v>
                </c:pt>
                <c:pt idx="68">
                  <c:v>5.61557712263E-3</c:v>
                </c:pt>
                <c:pt idx="69">
                  <c:v>5.6969622983199996E-3</c:v>
                </c:pt>
                <c:pt idx="70">
                  <c:v>5.7783474740100002E-3</c:v>
                </c:pt>
                <c:pt idx="71">
                  <c:v>5.8597326496999998E-3</c:v>
                </c:pt>
                <c:pt idx="72">
                  <c:v>5.9411178253900004E-3</c:v>
                </c:pt>
                <c:pt idx="73">
                  <c:v>6.02250300108E-3</c:v>
                </c:pt>
                <c:pt idx="74">
                  <c:v>6.1038881767699997E-3</c:v>
                </c:pt>
                <c:pt idx="75">
                  <c:v>6.1852733524600002E-3</c:v>
                </c:pt>
                <c:pt idx="76">
                  <c:v>6.2666585281499999E-3</c:v>
                </c:pt>
                <c:pt idx="77">
                  <c:v>6.3480437038400004E-3</c:v>
                </c:pt>
                <c:pt idx="78">
                  <c:v>6.4294288795300001E-3</c:v>
                </c:pt>
                <c:pt idx="79">
                  <c:v>6.5108140552199998E-3</c:v>
                </c:pt>
                <c:pt idx="80">
                  <c:v>6.5921992309100003E-3</c:v>
                </c:pt>
                <c:pt idx="81">
                  <c:v>6.6735844066E-3</c:v>
                </c:pt>
                <c:pt idx="82">
                  <c:v>6.7549695822899996E-3</c:v>
                </c:pt>
                <c:pt idx="83">
                  <c:v>6.8363547579800002E-3</c:v>
                </c:pt>
                <c:pt idx="84">
                  <c:v>6.9177399336699998E-3</c:v>
                </c:pt>
                <c:pt idx="85">
                  <c:v>6.9991251093600004E-3</c:v>
                </c:pt>
                <c:pt idx="86">
                  <c:v>7.08051028505E-3</c:v>
                </c:pt>
                <c:pt idx="87">
                  <c:v>7.1618954607399997E-3</c:v>
                </c:pt>
                <c:pt idx="88">
                  <c:v>7.2432806364300002E-3</c:v>
                </c:pt>
                <c:pt idx="89">
                  <c:v>7.3246658121199999E-3</c:v>
                </c:pt>
                <c:pt idx="90">
                  <c:v>7.4060509878100004E-3</c:v>
                </c:pt>
                <c:pt idx="91">
                  <c:v>7.4874361635000001E-3</c:v>
                </c:pt>
                <c:pt idx="92">
                  <c:v>7.5688213391899998E-3</c:v>
                </c:pt>
                <c:pt idx="93">
                  <c:v>7.6502065148800003E-3</c:v>
                </c:pt>
                <c:pt idx="94">
                  <c:v>7.73159169057E-3</c:v>
                </c:pt>
                <c:pt idx="95">
                  <c:v>7.8129768662600005E-3</c:v>
                </c:pt>
                <c:pt idx="96">
                  <c:v>7.8943620419499993E-3</c:v>
                </c:pt>
                <c:pt idx="97">
                  <c:v>7.9757472176399998E-3</c:v>
                </c:pt>
                <c:pt idx="98">
                  <c:v>8.0571323933300004E-3</c:v>
                </c:pt>
                <c:pt idx="99">
                  <c:v>8.1385175690199991E-3</c:v>
                </c:pt>
                <c:pt idx="100">
                  <c:v>8.2199027447200004E-3</c:v>
                </c:pt>
                <c:pt idx="101">
                  <c:v>8.3012879204099992E-3</c:v>
                </c:pt>
                <c:pt idx="102">
                  <c:v>8.3826730960999997E-3</c:v>
                </c:pt>
                <c:pt idx="103">
                  <c:v>8.4640582717900002E-3</c:v>
                </c:pt>
                <c:pt idx="104">
                  <c:v>8.5454434474800008E-3</c:v>
                </c:pt>
                <c:pt idx="105">
                  <c:v>8.6268286231699996E-3</c:v>
                </c:pt>
                <c:pt idx="106">
                  <c:v>8.7082137988600001E-3</c:v>
                </c:pt>
                <c:pt idx="107">
                  <c:v>8.7895989745500006E-3</c:v>
                </c:pt>
                <c:pt idx="108">
                  <c:v>8.8709841502399994E-3</c:v>
                </c:pt>
                <c:pt idx="109">
                  <c:v>8.95236932593E-3</c:v>
                </c:pt>
                <c:pt idx="110">
                  <c:v>9.0337545016200005E-3</c:v>
                </c:pt>
                <c:pt idx="111">
                  <c:v>9.1151396773099993E-3</c:v>
                </c:pt>
                <c:pt idx="112">
                  <c:v>9.1965248529999998E-3</c:v>
                </c:pt>
                <c:pt idx="113">
                  <c:v>9.2779100286900004E-3</c:v>
                </c:pt>
                <c:pt idx="114">
                  <c:v>9.3592952043799992E-3</c:v>
                </c:pt>
                <c:pt idx="115">
                  <c:v>9.4406803800699997E-3</c:v>
                </c:pt>
                <c:pt idx="116">
                  <c:v>9.5220655557600002E-3</c:v>
                </c:pt>
                <c:pt idx="117">
                  <c:v>9.6034507314500007E-3</c:v>
                </c:pt>
                <c:pt idx="118">
                  <c:v>9.6848359071399995E-3</c:v>
                </c:pt>
                <c:pt idx="119">
                  <c:v>9.7662210828300001E-3</c:v>
                </c:pt>
                <c:pt idx="120">
                  <c:v>9.8476062585200006E-3</c:v>
                </c:pt>
                <c:pt idx="121">
                  <c:v>9.9289914342099994E-3</c:v>
                </c:pt>
                <c:pt idx="122">
                  <c:v>1.00103766099E-2</c:v>
                </c:pt>
                <c:pt idx="123">
                  <c:v>1.009176178559E-2</c:v>
                </c:pt>
                <c:pt idx="124">
                  <c:v>1.0173146961279999E-2</c:v>
                </c:pt>
                <c:pt idx="125">
                  <c:v>1.025453213697E-2</c:v>
                </c:pt>
                <c:pt idx="126">
                  <c:v>1.033591731266E-2</c:v>
                </c:pt>
                <c:pt idx="127">
                  <c:v>1.0417302488349999E-2</c:v>
                </c:pt>
                <c:pt idx="128">
                  <c:v>1.049868766404E-2</c:v>
                </c:pt>
                <c:pt idx="129">
                  <c:v>1.058007283973E-2</c:v>
                </c:pt>
                <c:pt idx="130">
                  <c:v>1.0661458015420001E-2</c:v>
                </c:pt>
                <c:pt idx="131">
                  <c:v>1.074284319111E-2</c:v>
                </c:pt>
                <c:pt idx="132">
                  <c:v>1.08242283668E-2</c:v>
                </c:pt>
                <c:pt idx="133">
                  <c:v>1.0905613542490001E-2</c:v>
                </c:pt>
                <c:pt idx="134">
                  <c:v>1.0986998718179999E-2</c:v>
                </c:pt>
                <c:pt idx="135">
                  <c:v>1.106838389387E-2</c:v>
                </c:pt>
                <c:pt idx="136">
                  <c:v>1.114976906956E-2</c:v>
                </c:pt>
                <c:pt idx="137">
                  <c:v>1.1231154245249999E-2</c:v>
                </c:pt>
                <c:pt idx="138">
                  <c:v>1.131253942094E-2</c:v>
                </c:pt>
                <c:pt idx="139">
                  <c:v>1.139392459663E-2</c:v>
                </c:pt>
                <c:pt idx="140">
                  <c:v>1.1475309772320001E-2</c:v>
                </c:pt>
                <c:pt idx="141">
                  <c:v>1.155669494802E-2</c:v>
                </c:pt>
                <c:pt idx="142">
                  <c:v>1.1638080123709999E-2</c:v>
                </c:pt>
                <c:pt idx="143">
                  <c:v>1.17194652994E-2</c:v>
                </c:pt>
                <c:pt idx="144">
                  <c:v>1.180085047509E-2</c:v>
                </c:pt>
                <c:pt idx="145">
                  <c:v>1.1882235650780001E-2</c:v>
                </c:pt>
                <c:pt idx="146">
                  <c:v>1.196362082647E-2</c:v>
                </c:pt>
                <c:pt idx="147">
                  <c:v>1.204500600216E-2</c:v>
                </c:pt>
                <c:pt idx="148">
                  <c:v>1.2126391177850001E-2</c:v>
                </c:pt>
                <c:pt idx="149">
                  <c:v>1.2207776353539999E-2</c:v>
                </c:pt>
                <c:pt idx="150">
                  <c:v>1.228916152923E-2</c:v>
                </c:pt>
                <c:pt idx="151">
                  <c:v>1.237054670492E-2</c:v>
                </c:pt>
                <c:pt idx="152">
                  <c:v>1.2451931880609999E-2</c:v>
                </c:pt>
                <c:pt idx="153">
                  <c:v>1.25333170563E-2</c:v>
                </c:pt>
                <c:pt idx="154">
                  <c:v>1.261470223199E-2</c:v>
                </c:pt>
                <c:pt idx="155">
                  <c:v>1.2696087407680001E-2</c:v>
                </c:pt>
                <c:pt idx="156">
                  <c:v>1.277747258337E-2</c:v>
                </c:pt>
                <c:pt idx="157">
                  <c:v>1.285885775906E-2</c:v>
                </c:pt>
                <c:pt idx="158">
                  <c:v>1.2940242934750001E-2</c:v>
                </c:pt>
                <c:pt idx="159">
                  <c:v>1.302162811044E-2</c:v>
                </c:pt>
                <c:pt idx="160">
                  <c:v>1.310301328613E-2</c:v>
                </c:pt>
                <c:pt idx="161">
                  <c:v>1.3184398461820001E-2</c:v>
                </c:pt>
                <c:pt idx="162">
                  <c:v>1.3265783637509999E-2</c:v>
                </c:pt>
                <c:pt idx="163">
                  <c:v>1.33471688132E-2</c:v>
                </c:pt>
                <c:pt idx="164">
                  <c:v>1.342855398889E-2</c:v>
                </c:pt>
                <c:pt idx="165">
                  <c:v>1.3509939164579999E-2</c:v>
                </c:pt>
                <c:pt idx="166">
                  <c:v>1.359132434027E-2</c:v>
                </c:pt>
                <c:pt idx="167">
                  <c:v>1.367270951596E-2</c:v>
                </c:pt>
                <c:pt idx="168">
                  <c:v>1.3754094691650001E-2</c:v>
                </c:pt>
                <c:pt idx="169">
                  <c:v>1.383547986734E-2</c:v>
                </c:pt>
                <c:pt idx="170">
                  <c:v>1.391686504303E-2</c:v>
                </c:pt>
                <c:pt idx="171">
                  <c:v>1.3998250218720001E-2</c:v>
                </c:pt>
                <c:pt idx="172">
                  <c:v>1.407963539441E-2</c:v>
                </c:pt>
                <c:pt idx="173">
                  <c:v>1.41610205701E-2</c:v>
                </c:pt>
                <c:pt idx="174">
                  <c:v>1.4242405745790001E-2</c:v>
                </c:pt>
                <c:pt idx="175">
                  <c:v>1.4323790921479999E-2</c:v>
                </c:pt>
                <c:pt idx="176">
                  <c:v>1.440517609717E-2</c:v>
                </c:pt>
                <c:pt idx="177">
                  <c:v>1.448656127286E-2</c:v>
                </c:pt>
                <c:pt idx="178">
                  <c:v>1.4567946448549999E-2</c:v>
                </c:pt>
                <c:pt idx="179">
                  <c:v>1.464933162424E-2</c:v>
                </c:pt>
                <c:pt idx="180">
                  <c:v>1.473071679993E-2</c:v>
                </c:pt>
                <c:pt idx="181">
                  <c:v>1.481210197563E-2</c:v>
                </c:pt>
                <c:pt idx="182">
                  <c:v>1.489348715132E-2</c:v>
                </c:pt>
                <c:pt idx="183">
                  <c:v>1.4974872327010001E-2</c:v>
                </c:pt>
                <c:pt idx="184">
                  <c:v>1.50562575027E-2</c:v>
                </c:pt>
                <c:pt idx="185">
                  <c:v>1.513764267839E-2</c:v>
                </c:pt>
                <c:pt idx="186">
                  <c:v>1.5219027854080001E-2</c:v>
                </c:pt>
                <c:pt idx="187">
                  <c:v>1.530041302977E-2</c:v>
                </c:pt>
                <c:pt idx="188">
                  <c:v>1.538179820546E-2</c:v>
                </c:pt>
                <c:pt idx="189">
                  <c:v>1.5463183381150001E-2</c:v>
                </c:pt>
                <c:pt idx="190">
                  <c:v>1.5544568556839999E-2</c:v>
                </c:pt>
                <c:pt idx="191">
                  <c:v>1.562595373253E-2</c:v>
                </c:pt>
                <c:pt idx="192">
                  <c:v>1.570733890822E-2</c:v>
                </c:pt>
                <c:pt idx="193">
                  <c:v>1.5788724083910001E-2</c:v>
                </c:pt>
                <c:pt idx="194">
                  <c:v>1.5870109259600002E-2</c:v>
                </c:pt>
                <c:pt idx="195">
                  <c:v>1.5951494435289999E-2</c:v>
                </c:pt>
                <c:pt idx="196">
                  <c:v>1.6032879610979999E-2</c:v>
                </c:pt>
                <c:pt idx="197">
                  <c:v>1.611426478667E-2</c:v>
                </c:pt>
                <c:pt idx="198">
                  <c:v>1.619564996236E-2</c:v>
                </c:pt>
                <c:pt idx="199">
                  <c:v>1.6277035138050001E-2</c:v>
                </c:pt>
                <c:pt idx="200">
                  <c:v>1.6358420313740001E-2</c:v>
                </c:pt>
                <c:pt idx="201">
                  <c:v>1.6439805489429998E-2</c:v>
                </c:pt>
                <c:pt idx="202">
                  <c:v>1.6521190665119999E-2</c:v>
                </c:pt>
                <c:pt idx="203">
                  <c:v>1.6602575840809999E-2</c:v>
                </c:pt>
                <c:pt idx="204">
                  <c:v>1.66839610165E-2</c:v>
                </c:pt>
                <c:pt idx="205">
                  <c:v>1.676534619219E-2</c:v>
                </c:pt>
                <c:pt idx="206">
                  <c:v>1.6846731367880001E-2</c:v>
                </c:pt>
                <c:pt idx="207">
                  <c:v>1.6928116543570002E-2</c:v>
                </c:pt>
                <c:pt idx="208">
                  <c:v>1.7009501719259999E-2</c:v>
                </c:pt>
                <c:pt idx="209">
                  <c:v>1.7090886894949999E-2</c:v>
                </c:pt>
                <c:pt idx="210">
                  <c:v>1.717227207064E-2</c:v>
                </c:pt>
                <c:pt idx="211">
                  <c:v>1.725365724633E-2</c:v>
                </c:pt>
                <c:pt idx="212">
                  <c:v>1.7335042422020001E-2</c:v>
                </c:pt>
                <c:pt idx="213">
                  <c:v>1.7416427597710001E-2</c:v>
                </c:pt>
                <c:pt idx="214">
                  <c:v>1.7497812773399998E-2</c:v>
                </c:pt>
                <c:pt idx="215">
                  <c:v>1.7579197949089999E-2</c:v>
                </c:pt>
                <c:pt idx="216">
                  <c:v>1.7660583124779999E-2</c:v>
                </c:pt>
                <c:pt idx="217">
                  <c:v>1.774196830047E-2</c:v>
                </c:pt>
                <c:pt idx="218">
                  <c:v>1.782335347616E-2</c:v>
                </c:pt>
                <c:pt idx="219">
                  <c:v>1.7904738651850001E-2</c:v>
                </c:pt>
                <c:pt idx="220">
                  <c:v>1.7986123827540001E-2</c:v>
                </c:pt>
                <c:pt idx="221">
                  <c:v>1.8067509003240001E-2</c:v>
                </c:pt>
                <c:pt idx="222">
                  <c:v>1.8148894178930002E-2</c:v>
                </c:pt>
                <c:pt idx="223">
                  <c:v>1.8230279354619999E-2</c:v>
                </c:pt>
                <c:pt idx="224">
                  <c:v>1.8311664530309999E-2</c:v>
                </c:pt>
                <c:pt idx="225">
                  <c:v>1.8393049706E-2</c:v>
                </c:pt>
                <c:pt idx="226">
                  <c:v>1.847443488169E-2</c:v>
                </c:pt>
                <c:pt idx="227">
                  <c:v>1.8555820057380001E-2</c:v>
                </c:pt>
                <c:pt idx="228">
                  <c:v>1.8637205233070001E-2</c:v>
                </c:pt>
                <c:pt idx="229">
                  <c:v>1.8718590408759998E-2</c:v>
                </c:pt>
                <c:pt idx="230">
                  <c:v>1.8799975584449999E-2</c:v>
                </c:pt>
                <c:pt idx="231">
                  <c:v>1.8881360760139999E-2</c:v>
                </c:pt>
                <c:pt idx="232">
                  <c:v>1.896274593583E-2</c:v>
                </c:pt>
                <c:pt idx="233">
                  <c:v>1.904413111152E-2</c:v>
                </c:pt>
                <c:pt idx="234">
                  <c:v>1.9125516287210001E-2</c:v>
                </c:pt>
                <c:pt idx="235">
                  <c:v>1.9206901462900001E-2</c:v>
                </c:pt>
                <c:pt idx="236">
                  <c:v>1.9288286638589999E-2</c:v>
                </c:pt>
                <c:pt idx="237">
                  <c:v>1.9369671814279999E-2</c:v>
                </c:pt>
                <c:pt idx="238">
                  <c:v>1.945105698997E-2</c:v>
                </c:pt>
                <c:pt idx="239">
                  <c:v>1.953244216566E-2</c:v>
                </c:pt>
                <c:pt idx="240">
                  <c:v>1.9613827341350001E-2</c:v>
                </c:pt>
                <c:pt idx="241">
                  <c:v>1.9695212517040001E-2</c:v>
                </c:pt>
                <c:pt idx="242">
                  <c:v>1.9776597692729998E-2</c:v>
                </c:pt>
                <c:pt idx="243">
                  <c:v>1.9857982868419999E-2</c:v>
                </c:pt>
                <c:pt idx="244">
                  <c:v>1.9939368044109999E-2</c:v>
                </c:pt>
                <c:pt idx="245">
                  <c:v>2.00207532198E-2</c:v>
                </c:pt>
                <c:pt idx="246">
                  <c:v>2.010213839549E-2</c:v>
                </c:pt>
                <c:pt idx="247">
                  <c:v>2.0183523571180001E-2</c:v>
                </c:pt>
                <c:pt idx="248">
                  <c:v>2.0264908746870001E-2</c:v>
                </c:pt>
                <c:pt idx="249">
                  <c:v>2.0346293922559999E-2</c:v>
                </c:pt>
                <c:pt idx="250">
                  <c:v>2.0427679098249999E-2</c:v>
                </c:pt>
                <c:pt idx="251">
                  <c:v>2.050906427394E-2</c:v>
                </c:pt>
                <c:pt idx="252">
                  <c:v>2.059044944963E-2</c:v>
                </c:pt>
                <c:pt idx="253">
                  <c:v>2.0671834625320001E-2</c:v>
                </c:pt>
                <c:pt idx="254">
                  <c:v>2.0753219801010001E-2</c:v>
                </c:pt>
                <c:pt idx="255">
                  <c:v>2.0834604976699998E-2</c:v>
                </c:pt>
                <c:pt idx="256">
                  <c:v>2.0915990152389999E-2</c:v>
                </c:pt>
                <c:pt idx="257">
                  <c:v>2.0997375328079999E-2</c:v>
                </c:pt>
                <c:pt idx="258">
                  <c:v>2.107876050377E-2</c:v>
                </c:pt>
                <c:pt idx="259">
                  <c:v>2.116014567946E-2</c:v>
                </c:pt>
                <c:pt idx="260">
                  <c:v>2.1241530855150001E-2</c:v>
                </c:pt>
                <c:pt idx="261">
                  <c:v>2.1322916030840001E-2</c:v>
                </c:pt>
                <c:pt idx="262">
                  <c:v>2.1404301206540001E-2</c:v>
                </c:pt>
                <c:pt idx="263">
                  <c:v>2.1485686382230001E-2</c:v>
                </c:pt>
                <c:pt idx="264">
                  <c:v>2.1567071557919999E-2</c:v>
                </c:pt>
                <c:pt idx="265">
                  <c:v>2.1648456733609999E-2</c:v>
                </c:pt>
                <c:pt idx="266">
                  <c:v>2.17298419093E-2</c:v>
                </c:pt>
                <c:pt idx="267">
                  <c:v>2.181122708499E-2</c:v>
                </c:pt>
                <c:pt idx="268">
                  <c:v>2.1892612260680001E-2</c:v>
                </c:pt>
                <c:pt idx="269">
                  <c:v>2.1973997436370001E-2</c:v>
                </c:pt>
                <c:pt idx="270">
                  <c:v>2.2055382612059998E-2</c:v>
                </c:pt>
                <c:pt idx="271">
                  <c:v>2.2136767787749999E-2</c:v>
                </c:pt>
                <c:pt idx="272">
                  <c:v>2.2218152963439999E-2</c:v>
                </c:pt>
                <c:pt idx="273">
                  <c:v>2.229953813913E-2</c:v>
                </c:pt>
                <c:pt idx="274">
                  <c:v>2.238092331482E-2</c:v>
                </c:pt>
                <c:pt idx="275">
                  <c:v>2.2462308490510001E-2</c:v>
                </c:pt>
                <c:pt idx="276">
                  <c:v>2.2543693666200001E-2</c:v>
                </c:pt>
                <c:pt idx="277">
                  <c:v>2.2625078841889999E-2</c:v>
                </c:pt>
                <c:pt idx="278">
                  <c:v>2.2706464017579999E-2</c:v>
                </c:pt>
                <c:pt idx="279">
                  <c:v>2.278784919327E-2</c:v>
                </c:pt>
                <c:pt idx="280">
                  <c:v>2.286923436896E-2</c:v>
                </c:pt>
                <c:pt idx="281">
                  <c:v>2.2950619544650001E-2</c:v>
                </c:pt>
                <c:pt idx="282">
                  <c:v>2.3032004720340001E-2</c:v>
                </c:pt>
                <c:pt idx="283">
                  <c:v>2.3113389896029998E-2</c:v>
                </c:pt>
                <c:pt idx="284">
                  <c:v>2.3194775071719999E-2</c:v>
                </c:pt>
                <c:pt idx="285">
                  <c:v>2.3276160247409999E-2</c:v>
                </c:pt>
                <c:pt idx="286">
                  <c:v>2.33575454231E-2</c:v>
                </c:pt>
                <c:pt idx="287">
                  <c:v>2.343893059879E-2</c:v>
                </c:pt>
                <c:pt idx="288">
                  <c:v>2.3520315774480001E-2</c:v>
                </c:pt>
                <c:pt idx="289">
                  <c:v>2.3601700950170001E-2</c:v>
                </c:pt>
                <c:pt idx="290">
                  <c:v>2.3683086125859999E-2</c:v>
                </c:pt>
                <c:pt idx="291">
                  <c:v>2.3764471301549999E-2</c:v>
                </c:pt>
                <c:pt idx="292">
                  <c:v>2.384585647724E-2</c:v>
                </c:pt>
                <c:pt idx="293">
                  <c:v>2.392724165293E-2</c:v>
                </c:pt>
                <c:pt idx="294">
                  <c:v>2.4008626828620001E-2</c:v>
                </c:pt>
                <c:pt idx="295">
                  <c:v>2.4090012004310001E-2</c:v>
                </c:pt>
                <c:pt idx="296">
                  <c:v>2.4171397180000002E-2</c:v>
                </c:pt>
                <c:pt idx="297">
                  <c:v>2.4252782355689999E-2</c:v>
                </c:pt>
                <c:pt idx="298">
                  <c:v>2.4334167531379999E-2</c:v>
                </c:pt>
                <c:pt idx="299">
                  <c:v>2.441555270707E-2</c:v>
                </c:pt>
                <c:pt idx="300">
                  <c:v>2.449693788276E-2</c:v>
                </c:pt>
                <c:pt idx="301">
                  <c:v>2.4578323058450001E-2</c:v>
                </c:pt>
                <c:pt idx="302">
                  <c:v>2.465970823415E-2</c:v>
                </c:pt>
                <c:pt idx="303">
                  <c:v>2.4741093409840001E-2</c:v>
                </c:pt>
                <c:pt idx="304">
                  <c:v>2.4822478585530001E-2</c:v>
                </c:pt>
                <c:pt idx="305">
                  <c:v>2.4903863761219999E-2</c:v>
                </c:pt>
                <c:pt idx="306">
                  <c:v>2.4985248936909999E-2</c:v>
                </c:pt>
                <c:pt idx="307">
                  <c:v>2.50666341126E-2</c:v>
                </c:pt>
                <c:pt idx="308">
                  <c:v>2.514801928829E-2</c:v>
                </c:pt>
                <c:pt idx="309">
                  <c:v>2.5229404463980001E-2</c:v>
                </c:pt>
                <c:pt idx="310">
                  <c:v>2.5310789639670001E-2</c:v>
                </c:pt>
                <c:pt idx="311">
                  <c:v>2.5392174815360002E-2</c:v>
                </c:pt>
                <c:pt idx="312">
                  <c:v>2.5473559991049999E-2</c:v>
                </c:pt>
                <c:pt idx="313">
                  <c:v>2.5554945166739999E-2</c:v>
                </c:pt>
                <c:pt idx="314">
                  <c:v>2.563633034243E-2</c:v>
                </c:pt>
                <c:pt idx="315">
                  <c:v>2.571771551812E-2</c:v>
                </c:pt>
                <c:pt idx="316">
                  <c:v>2.5799100693810001E-2</c:v>
                </c:pt>
                <c:pt idx="317">
                  <c:v>2.5880485869500001E-2</c:v>
                </c:pt>
                <c:pt idx="318">
                  <c:v>2.5961871045189999E-2</c:v>
                </c:pt>
                <c:pt idx="319">
                  <c:v>2.6043256220879999E-2</c:v>
                </c:pt>
                <c:pt idx="320">
                  <c:v>2.612464139657E-2</c:v>
                </c:pt>
                <c:pt idx="321">
                  <c:v>2.620602657226E-2</c:v>
                </c:pt>
                <c:pt idx="322">
                  <c:v>2.6287411747950001E-2</c:v>
                </c:pt>
                <c:pt idx="323">
                  <c:v>2.6368796923640001E-2</c:v>
                </c:pt>
                <c:pt idx="324">
                  <c:v>2.6450182099330002E-2</c:v>
                </c:pt>
                <c:pt idx="325">
                  <c:v>2.6531567275019999E-2</c:v>
                </c:pt>
                <c:pt idx="326">
                  <c:v>2.6612952450709999E-2</c:v>
                </c:pt>
                <c:pt idx="327">
                  <c:v>2.66943376264E-2</c:v>
                </c:pt>
                <c:pt idx="328">
                  <c:v>2.677572280209E-2</c:v>
                </c:pt>
                <c:pt idx="329">
                  <c:v>2.6857107977780001E-2</c:v>
                </c:pt>
                <c:pt idx="330">
                  <c:v>2.6938493153470001E-2</c:v>
                </c:pt>
                <c:pt idx="331">
                  <c:v>2.7019878329159999E-2</c:v>
                </c:pt>
                <c:pt idx="332">
                  <c:v>2.7101263504849999E-2</c:v>
                </c:pt>
                <c:pt idx="333">
                  <c:v>2.718264868054E-2</c:v>
                </c:pt>
                <c:pt idx="334">
                  <c:v>2.726403385623E-2</c:v>
                </c:pt>
                <c:pt idx="335">
                  <c:v>2.7345419031920001E-2</c:v>
                </c:pt>
                <c:pt idx="336">
                  <c:v>2.7426804207610001E-2</c:v>
                </c:pt>
                <c:pt idx="337">
                  <c:v>2.7508189383300002E-2</c:v>
                </c:pt>
                <c:pt idx="338">
                  <c:v>2.7589574558989999E-2</c:v>
                </c:pt>
                <c:pt idx="339">
                  <c:v>2.7670959734679999E-2</c:v>
                </c:pt>
                <c:pt idx="340">
                  <c:v>2.775234491037E-2</c:v>
                </c:pt>
                <c:pt idx="341">
                  <c:v>2.783373008606E-2</c:v>
                </c:pt>
                <c:pt idx="342">
                  <c:v>2.791511526176E-2</c:v>
                </c:pt>
                <c:pt idx="343">
                  <c:v>2.799650043745E-2</c:v>
                </c:pt>
                <c:pt idx="344">
                  <c:v>2.8077885613140001E-2</c:v>
                </c:pt>
                <c:pt idx="345">
                  <c:v>2.8159270788830001E-2</c:v>
                </c:pt>
                <c:pt idx="346">
                  <c:v>2.8240655964519999E-2</c:v>
                </c:pt>
                <c:pt idx="347">
                  <c:v>2.8322041140209999E-2</c:v>
                </c:pt>
                <c:pt idx="348">
                  <c:v>2.84034263159E-2</c:v>
                </c:pt>
                <c:pt idx="349">
                  <c:v>2.848481149159E-2</c:v>
                </c:pt>
                <c:pt idx="350">
                  <c:v>2.8566196667280001E-2</c:v>
                </c:pt>
                <c:pt idx="351">
                  <c:v>2.8647581842970001E-2</c:v>
                </c:pt>
                <c:pt idx="352">
                  <c:v>2.8728967018660002E-2</c:v>
                </c:pt>
                <c:pt idx="353">
                  <c:v>2.8810352194349999E-2</c:v>
                </c:pt>
                <c:pt idx="354">
                  <c:v>2.8891737370039999E-2</c:v>
                </c:pt>
                <c:pt idx="355">
                  <c:v>2.897312254573E-2</c:v>
                </c:pt>
                <c:pt idx="356">
                  <c:v>2.905450772142E-2</c:v>
                </c:pt>
                <c:pt idx="357">
                  <c:v>2.9135892897110001E-2</c:v>
                </c:pt>
                <c:pt idx="358">
                  <c:v>2.9217278072800001E-2</c:v>
                </c:pt>
                <c:pt idx="359">
                  <c:v>2.9298663248489999E-2</c:v>
                </c:pt>
                <c:pt idx="360">
                  <c:v>2.9380048424179999E-2</c:v>
                </c:pt>
                <c:pt idx="361">
                  <c:v>2.946143359987E-2</c:v>
                </c:pt>
                <c:pt idx="362">
                  <c:v>2.954281877556E-2</c:v>
                </c:pt>
                <c:pt idx="363">
                  <c:v>2.9624203951250001E-2</c:v>
                </c:pt>
                <c:pt idx="364">
                  <c:v>2.9705589126940001E-2</c:v>
                </c:pt>
                <c:pt idx="365">
                  <c:v>2.9786974302630002E-2</c:v>
                </c:pt>
                <c:pt idx="366">
                  <c:v>2.9868359478319999E-2</c:v>
                </c:pt>
                <c:pt idx="367">
                  <c:v>2.9949744654009999E-2</c:v>
                </c:pt>
                <c:pt idx="368">
                  <c:v>3.00311298297E-2</c:v>
                </c:pt>
                <c:pt idx="369">
                  <c:v>3.011251500539E-2</c:v>
                </c:pt>
                <c:pt idx="370">
                  <c:v>3.0193900181080001E-2</c:v>
                </c:pt>
                <c:pt idx="371">
                  <c:v>3.0275285356770001E-2</c:v>
                </c:pt>
                <c:pt idx="372">
                  <c:v>3.0356670532459998E-2</c:v>
                </c:pt>
                <c:pt idx="373">
                  <c:v>3.0438055708149999E-2</c:v>
                </c:pt>
                <c:pt idx="374">
                  <c:v>3.051944088384E-2</c:v>
                </c:pt>
                <c:pt idx="375">
                  <c:v>3.060082605953E-2</c:v>
                </c:pt>
                <c:pt idx="376">
                  <c:v>3.0682211235220001E-2</c:v>
                </c:pt>
                <c:pt idx="377">
                  <c:v>3.0763596410910001E-2</c:v>
                </c:pt>
                <c:pt idx="378">
                  <c:v>3.0844981586600002E-2</c:v>
                </c:pt>
                <c:pt idx="379">
                  <c:v>3.0926366762289999E-2</c:v>
                </c:pt>
                <c:pt idx="380">
                  <c:v>3.1007751937979999E-2</c:v>
                </c:pt>
                <c:pt idx="381">
                  <c:v>3.108913711367E-2</c:v>
                </c:pt>
                <c:pt idx="382">
                  <c:v>3.117052228936E-2</c:v>
                </c:pt>
                <c:pt idx="383">
                  <c:v>3.125190746506E-2</c:v>
                </c:pt>
                <c:pt idx="384">
                  <c:v>3.133329264075E-2</c:v>
                </c:pt>
                <c:pt idx="385">
                  <c:v>3.1414677816440001E-2</c:v>
                </c:pt>
                <c:pt idx="386">
                  <c:v>3.1496062992130001E-2</c:v>
                </c:pt>
                <c:pt idx="387">
                  <c:v>3.1577448167820002E-2</c:v>
                </c:pt>
                <c:pt idx="388">
                  <c:v>3.1658833343510003E-2</c:v>
                </c:pt>
                <c:pt idx="389">
                  <c:v>3.1740218519200003E-2</c:v>
                </c:pt>
                <c:pt idx="390">
                  <c:v>3.1821603694889997E-2</c:v>
                </c:pt>
                <c:pt idx="391">
                  <c:v>3.1902988870579997E-2</c:v>
                </c:pt>
                <c:pt idx="392">
                  <c:v>3.1984374046269998E-2</c:v>
                </c:pt>
                <c:pt idx="393">
                  <c:v>3.2065759221959998E-2</c:v>
                </c:pt>
                <c:pt idx="394">
                  <c:v>3.2147144397649999E-2</c:v>
                </c:pt>
                <c:pt idx="395">
                  <c:v>3.2228529573339999E-2</c:v>
                </c:pt>
                <c:pt idx="396">
                  <c:v>3.230991474903E-2</c:v>
                </c:pt>
                <c:pt idx="397">
                  <c:v>3.239129992472E-2</c:v>
                </c:pt>
                <c:pt idx="398">
                  <c:v>3.2472685100410001E-2</c:v>
                </c:pt>
                <c:pt idx="399">
                  <c:v>3.2554070276100001E-2</c:v>
                </c:pt>
                <c:pt idx="400">
                  <c:v>3.2635455451790002E-2</c:v>
                </c:pt>
                <c:pt idx="401">
                  <c:v>3.2716840627480002E-2</c:v>
                </c:pt>
                <c:pt idx="402">
                  <c:v>3.2798225803170003E-2</c:v>
                </c:pt>
                <c:pt idx="403">
                  <c:v>3.2879610978859997E-2</c:v>
                </c:pt>
                <c:pt idx="404">
                  <c:v>3.2960996154549997E-2</c:v>
                </c:pt>
                <c:pt idx="405">
                  <c:v>3.3042381330239998E-2</c:v>
                </c:pt>
                <c:pt idx="406">
                  <c:v>3.3123766505929998E-2</c:v>
                </c:pt>
                <c:pt idx="407">
                  <c:v>3.3205151681619999E-2</c:v>
                </c:pt>
                <c:pt idx="408">
                  <c:v>3.3286536857309999E-2</c:v>
                </c:pt>
                <c:pt idx="409">
                  <c:v>3.3367922033E-2</c:v>
                </c:pt>
                <c:pt idx="410">
                  <c:v>3.344930720869E-2</c:v>
                </c:pt>
                <c:pt idx="411">
                  <c:v>3.3530692384380001E-2</c:v>
                </c:pt>
                <c:pt idx="412">
                  <c:v>3.3612077560070001E-2</c:v>
                </c:pt>
                <c:pt idx="413">
                  <c:v>3.3693462735760002E-2</c:v>
                </c:pt>
                <c:pt idx="414">
                  <c:v>3.3774847911450002E-2</c:v>
                </c:pt>
                <c:pt idx="415">
                  <c:v>3.3856233087140003E-2</c:v>
                </c:pt>
                <c:pt idx="416">
                  <c:v>3.3937618262829997E-2</c:v>
                </c:pt>
                <c:pt idx="417">
                  <c:v>3.4019003438519997E-2</c:v>
                </c:pt>
                <c:pt idx="418">
                  <c:v>3.4100388614209998E-2</c:v>
                </c:pt>
                <c:pt idx="419">
                  <c:v>3.4181773789899998E-2</c:v>
                </c:pt>
                <c:pt idx="420">
                  <c:v>3.4263158965589999E-2</c:v>
                </c:pt>
                <c:pt idx="421">
                  <c:v>3.4344544141279999E-2</c:v>
                </c:pt>
                <c:pt idx="422">
                  <c:v>3.442592931697E-2</c:v>
                </c:pt>
                <c:pt idx="423">
                  <c:v>3.4507314492669999E-2</c:v>
                </c:pt>
                <c:pt idx="424">
                  <c:v>3.458869966836E-2</c:v>
                </c:pt>
                <c:pt idx="425">
                  <c:v>3.467008484405E-2</c:v>
                </c:pt>
                <c:pt idx="426">
                  <c:v>3.4751470019740001E-2</c:v>
                </c:pt>
                <c:pt idx="427">
                  <c:v>3.4832855195430001E-2</c:v>
                </c:pt>
                <c:pt idx="428">
                  <c:v>3.4914240371120002E-2</c:v>
                </c:pt>
                <c:pt idx="429">
                  <c:v>3.4995625546810002E-2</c:v>
                </c:pt>
                <c:pt idx="430">
                  <c:v>3.5077010722500003E-2</c:v>
                </c:pt>
                <c:pt idx="431">
                  <c:v>3.5158395898189997E-2</c:v>
                </c:pt>
                <c:pt idx="432">
                  <c:v>3.5239781073879997E-2</c:v>
                </c:pt>
                <c:pt idx="433">
                  <c:v>3.5321166249569998E-2</c:v>
                </c:pt>
                <c:pt idx="434">
                  <c:v>3.5402551425259998E-2</c:v>
                </c:pt>
                <c:pt idx="435">
                  <c:v>3.5483936600949999E-2</c:v>
                </c:pt>
                <c:pt idx="436">
                  <c:v>3.5565321776639999E-2</c:v>
                </c:pt>
                <c:pt idx="437">
                  <c:v>3.564670695233E-2</c:v>
                </c:pt>
                <c:pt idx="438">
                  <c:v>3.572809212802E-2</c:v>
                </c:pt>
                <c:pt idx="439">
                  <c:v>3.5809477303710001E-2</c:v>
                </c:pt>
                <c:pt idx="440">
                  <c:v>3.5890862479400001E-2</c:v>
                </c:pt>
                <c:pt idx="441">
                  <c:v>3.5972247655090002E-2</c:v>
                </c:pt>
                <c:pt idx="442">
                  <c:v>3.6053632830780002E-2</c:v>
                </c:pt>
                <c:pt idx="443">
                  <c:v>3.6135018006470003E-2</c:v>
                </c:pt>
                <c:pt idx="444">
                  <c:v>3.6216403182159997E-2</c:v>
                </c:pt>
                <c:pt idx="445">
                  <c:v>3.6297788357849997E-2</c:v>
                </c:pt>
                <c:pt idx="446">
                  <c:v>3.6379173533539998E-2</c:v>
                </c:pt>
                <c:pt idx="447">
                  <c:v>3.6460558709229998E-2</c:v>
                </c:pt>
                <c:pt idx="448">
                  <c:v>3.6541943884919999E-2</c:v>
                </c:pt>
                <c:pt idx="449">
                  <c:v>3.6623329060609999E-2</c:v>
                </c:pt>
                <c:pt idx="450">
                  <c:v>3.67047142363E-2</c:v>
                </c:pt>
                <c:pt idx="451">
                  <c:v>3.678609941199E-2</c:v>
                </c:pt>
                <c:pt idx="452">
                  <c:v>3.6867484587680001E-2</c:v>
                </c:pt>
                <c:pt idx="453">
                  <c:v>3.6948869763370001E-2</c:v>
                </c:pt>
                <c:pt idx="454">
                  <c:v>3.7030254939060002E-2</c:v>
                </c:pt>
                <c:pt idx="455">
                  <c:v>3.7111640114750002E-2</c:v>
                </c:pt>
                <c:pt idx="456">
                  <c:v>3.7193025290440003E-2</c:v>
                </c:pt>
                <c:pt idx="457">
                  <c:v>3.7274410466129997E-2</c:v>
                </c:pt>
                <c:pt idx="458">
                  <c:v>3.7355795641819997E-2</c:v>
                </c:pt>
                <c:pt idx="459">
                  <c:v>3.7437180817509998E-2</c:v>
                </c:pt>
                <c:pt idx="460">
                  <c:v>3.7518565993199998E-2</c:v>
                </c:pt>
                <c:pt idx="461">
                  <c:v>3.7599951168889999E-2</c:v>
                </c:pt>
                <c:pt idx="462">
                  <c:v>3.7681336344579999E-2</c:v>
                </c:pt>
                <c:pt idx="463">
                  <c:v>3.7762721520279999E-2</c:v>
                </c:pt>
                <c:pt idx="464">
                  <c:v>3.7844106695969999E-2</c:v>
                </c:pt>
                <c:pt idx="465">
                  <c:v>3.792549187166E-2</c:v>
                </c:pt>
                <c:pt idx="466">
                  <c:v>3.800687704735E-2</c:v>
                </c:pt>
                <c:pt idx="467">
                  <c:v>3.8088262223040001E-2</c:v>
                </c:pt>
                <c:pt idx="468">
                  <c:v>3.8169647398730001E-2</c:v>
                </c:pt>
                <c:pt idx="469">
                  <c:v>3.8251032574420002E-2</c:v>
                </c:pt>
                <c:pt idx="470">
                  <c:v>3.8332417750110002E-2</c:v>
                </c:pt>
                <c:pt idx="471">
                  <c:v>3.8413802925800003E-2</c:v>
                </c:pt>
                <c:pt idx="472">
                  <c:v>3.8495188101489997E-2</c:v>
                </c:pt>
                <c:pt idx="473">
                  <c:v>3.8576573277179997E-2</c:v>
                </c:pt>
                <c:pt idx="474">
                  <c:v>3.8657958452869998E-2</c:v>
                </c:pt>
                <c:pt idx="475">
                  <c:v>3.8739343628559998E-2</c:v>
                </c:pt>
                <c:pt idx="476">
                  <c:v>3.8820728804249999E-2</c:v>
                </c:pt>
                <c:pt idx="477">
                  <c:v>3.8902113979939999E-2</c:v>
                </c:pt>
                <c:pt idx="478">
                  <c:v>3.898349915563E-2</c:v>
                </c:pt>
                <c:pt idx="479">
                  <c:v>3.906488433132E-2</c:v>
                </c:pt>
                <c:pt idx="480">
                  <c:v>3.9146269507010001E-2</c:v>
                </c:pt>
                <c:pt idx="481">
                  <c:v>3.9227654682700001E-2</c:v>
                </c:pt>
                <c:pt idx="482">
                  <c:v>3.9309039858390002E-2</c:v>
                </c:pt>
                <c:pt idx="483">
                  <c:v>3.9390425034080002E-2</c:v>
                </c:pt>
                <c:pt idx="484">
                  <c:v>3.9471810209770003E-2</c:v>
                </c:pt>
                <c:pt idx="485">
                  <c:v>3.9553195385459997E-2</c:v>
                </c:pt>
                <c:pt idx="486">
                  <c:v>3.9634580561149997E-2</c:v>
                </c:pt>
                <c:pt idx="487">
                  <c:v>3.9715965736839998E-2</c:v>
                </c:pt>
                <c:pt idx="488">
                  <c:v>3.9797350912529998E-2</c:v>
                </c:pt>
                <c:pt idx="489">
                  <c:v>3.9878736088219999E-2</c:v>
                </c:pt>
                <c:pt idx="490">
                  <c:v>3.9960121263909999E-2</c:v>
                </c:pt>
                <c:pt idx="491">
                  <c:v>4.00415064396E-2</c:v>
                </c:pt>
                <c:pt idx="492">
                  <c:v>4.012289161529E-2</c:v>
                </c:pt>
                <c:pt idx="493">
                  <c:v>4.0204276790980001E-2</c:v>
                </c:pt>
                <c:pt idx="494">
                  <c:v>4.0285661966670001E-2</c:v>
                </c:pt>
                <c:pt idx="495">
                  <c:v>4.0367047142360002E-2</c:v>
                </c:pt>
                <c:pt idx="496">
                  <c:v>4.0448432318050002E-2</c:v>
                </c:pt>
                <c:pt idx="497">
                  <c:v>4.0529817493740003E-2</c:v>
                </c:pt>
                <c:pt idx="498">
                  <c:v>4.0611202669429997E-2</c:v>
                </c:pt>
                <c:pt idx="499">
                  <c:v>4.0692587845119997E-2</c:v>
                </c:pt>
                <c:pt idx="500">
                  <c:v>4.0773973020809998E-2</c:v>
                </c:pt>
                <c:pt idx="501">
                  <c:v>4.0855358196499998E-2</c:v>
                </c:pt>
                <c:pt idx="502">
                  <c:v>4.0936743372189999E-2</c:v>
                </c:pt>
                <c:pt idx="503">
                  <c:v>4.1018128547879999E-2</c:v>
                </c:pt>
                <c:pt idx="504">
                  <c:v>4.1099513723579999E-2</c:v>
                </c:pt>
                <c:pt idx="505">
                  <c:v>4.1180898899269999E-2</c:v>
                </c:pt>
                <c:pt idx="506">
                  <c:v>4.126228407496E-2</c:v>
                </c:pt>
                <c:pt idx="507">
                  <c:v>4.134366925065E-2</c:v>
                </c:pt>
                <c:pt idx="508">
                  <c:v>4.1425054426340001E-2</c:v>
                </c:pt>
                <c:pt idx="509">
                  <c:v>4.1506439602030001E-2</c:v>
                </c:pt>
                <c:pt idx="510">
                  <c:v>4.1587824777720002E-2</c:v>
                </c:pt>
                <c:pt idx="511">
                  <c:v>4.1669209953410002E-2</c:v>
                </c:pt>
                <c:pt idx="512">
                  <c:v>4.1750595129100003E-2</c:v>
                </c:pt>
                <c:pt idx="513">
                  <c:v>4.1831980304789997E-2</c:v>
                </c:pt>
                <c:pt idx="514">
                  <c:v>4.1913365480479997E-2</c:v>
                </c:pt>
                <c:pt idx="515">
                  <c:v>4.1994750656169998E-2</c:v>
                </c:pt>
                <c:pt idx="516">
                  <c:v>4.2076135831859998E-2</c:v>
                </c:pt>
                <c:pt idx="517">
                  <c:v>4.2157521007549999E-2</c:v>
                </c:pt>
                <c:pt idx="518">
                  <c:v>4.2238906183239999E-2</c:v>
                </c:pt>
                <c:pt idx="519">
                  <c:v>4.232029135893E-2</c:v>
                </c:pt>
                <c:pt idx="520">
                  <c:v>4.240167653462E-2</c:v>
                </c:pt>
                <c:pt idx="521">
                  <c:v>4.2483061710310001E-2</c:v>
                </c:pt>
                <c:pt idx="522">
                  <c:v>4.2564446886000001E-2</c:v>
                </c:pt>
                <c:pt idx="523">
                  <c:v>4.2645832061690002E-2</c:v>
                </c:pt>
                <c:pt idx="524">
                  <c:v>4.2727217237380002E-2</c:v>
                </c:pt>
                <c:pt idx="525">
                  <c:v>4.2808602413070003E-2</c:v>
                </c:pt>
                <c:pt idx="526">
                  <c:v>4.2889987588759997E-2</c:v>
                </c:pt>
                <c:pt idx="527">
                  <c:v>4.2971372764449997E-2</c:v>
                </c:pt>
                <c:pt idx="528">
                  <c:v>4.3052757940139998E-2</c:v>
                </c:pt>
                <c:pt idx="529">
                  <c:v>4.3134143115829998E-2</c:v>
                </c:pt>
                <c:pt idx="530">
                  <c:v>4.3215528291519999E-2</c:v>
                </c:pt>
                <c:pt idx="531">
                  <c:v>4.3296913467209999E-2</c:v>
                </c:pt>
                <c:pt idx="532">
                  <c:v>4.33782986429E-2</c:v>
                </c:pt>
                <c:pt idx="533">
                  <c:v>4.345968381859E-2</c:v>
                </c:pt>
                <c:pt idx="534">
                  <c:v>4.3541068994280001E-2</c:v>
                </c:pt>
                <c:pt idx="535">
                  <c:v>4.3622454169970001E-2</c:v>
                </c:pt>
                <c:pt idx="536">
                  <c:v>4.3703839345660002E-2</c:v>
                </c:pt>
                <c:pt idx="537">
                  <c:v>4.3785224521350002E-2</c:v>
                </c:pt>
                <c:pt idx="538">
                  <c:v>4.3866609697040003E-2</c:v>
                </c:pt>
                <c:pt idx="539">
                  <c:v>4.3947994872729997E-2</c:v>
                </c:pt>
                <c:pt idx="540">
                  <c:v>4.4029380048419997E-2</c:v>
                </c:pt>
                <c:pt idx="541">
                  <c:v>4.4110765224109998E-2</c:v>
                </c:pt>
                <c:pt idx="542">
                  <c:v>4.4192150399799998E-2</c:v>
                </c:pt>
                <c:pt idx="543">
                  <c:v>4.4273535575489999E-2</c:v>
                </c:pt>
                <c:pt idx="544">
                  <c:v>4.4354920751189998E-2</c:v>
                </c:pt>
                <c:pt idx="545">
                  <c:v>4.4436305926879999E-2</c:v>
                </c:pt>
                <c:pt idx="546">
                  <c:v>4.4517691102569999E-2</c:v>
                </c:pt>
                <c:pt idx="547">
                  <c:v>4.459907627826E-2</c:v>
                </c:pt>
                <c:pt idx="548">
                  <c:v>4.468046145395E-2</c:v>
                </c:pt>
                <c:pt idx="549">
                  <c:v>4.4761846629640001E-2</c:v>
                </c:pt>
                <c:pt idx="550">
                  <c:v>4.4843231805330001E-2</c:v>
                </c:pt>
                <c:pt idx="551">
                  <c:v>4.4924616981020002E-2</c:v>
                </c:pt>
                <c:pt idx="552">
                  <c:v>4.5006002156710002E-2</c:v>
                </c:pt>
                <c:pt idx="553">
                  <c:v>4.5087387332400003E-2</c:v>
                </c:pt>
                <c:pt idx="554">
                  <c:v>4.5168772508089997E-2</c:v>
                </c:pt>
                <c:pt idx="555">
                  <c:v>4.5250157683779997E-2</c:v>
                </c:pt>
                <c:pt idx="556">
                  <c:v>4.5331542859469998E-2</c:v>
                </c:pt>
                <c:pt idx="557">
                  <c:v>4.5412928035159998E-2</c:v>
                </c:pt>
                <c:pt idx="558">
                  <c:v>4.5494313210849999E-2</c:v>
                </c:pt>
                <c:pt idx="559">
                  <c:v>4.5575698386539999E-2</c:v>
                </c:pt>
                <c:pt idx="560">
                  <c:v>4.565708356223E-2</c:v>
                </c:pt>
                <c:pt idx="561">
                  <c:v>4.573846873792E-2</c:v>
                </c:pt>
                <c:pt idx="562">
                  <c:v>4.5819853913610001E-2</c:v>
                </c:pt>
                <c:pt idx="563">
                  <c:v>4.5901239089300001E-2</c:v>
                </c:pt>
                <c:pt idx="564">
                  <c:v>4.5982624264990002E-2</c:v>
                </c:pt>
                <c:pt idx="565">
                  <c:v>4.6064009440680002E-2</c:v>
                </c:pt>
                <c:pt idx="566">
                  <c:v>4.6145394616370003E-2</c:v>
                </c:pt>
                <c:pt idx="567">
                  <c:v>4.6226779792059997E-2</c:v>
                </c:pt>
                <c:pt idx="568">
                  <c:v>4.6308164967749997E-2</c:v>
                </c:pt>
                <c:pt idx="569">
                  <c:v>4.6389550143439998E-2</c:v>
                </c:pt>
                <c:pt idx="570">
                  <c:v>4.6470935319129998E-2</c:v>
                </c:pt>
                <c:pt idx="571">
                  <c:v>4.6552320494819999E-2</c:v>
                </c:pt>
                <c:pt idx="572">
                  <c:v>4.6633705670509999E-2</c:v>
                </c:pt>
                <c:pt idx="573">
                  <c:v>4.67150908462E-2</c:v>
                </c:pt>
                <c:pt idx="574">
                  <c:v>4.679647602189E-2</c:v>
                </c:pt>
                <c:pt idx="575">
                  <c:v>4.6877861197580001E-2</c:v>
                </c:pt>
                <c:pt idx="576">
                  <c:v>4.6959246373270001E-2</c:v>
                </c:pt>
                <c:pt idx="577">
                  <c:v>4.7040631548960002E-2</c:v>
                </c:pt>
                <c:pt idx="578">
                  <c:v>4.7122016724650002E-2</c:v>
                </c:pt>
                <c:pt idx="579">
                  <c:v>4.7203401900340003E-2</c:v>
                </c:pt>
                <c:pt idx="580">
                  <c:v>4.7284787076029997E-2</c:v>
                </c:pt>
                <c:pt idx="581">
                  <c:v>4.7366172251719997E-2</c:v>
                </c:pt>
                <c:pt idx="582">
                  <c:v>4.7447557427409998E-2</c:v>
                </c:pt>
                <c:pt idx="583">
                  <c:v>4.7528942603099998E-2</c:v>
                </c:pt>
                <c:pt idx="584">
                  <c:v>4.7610327778799998E-2</c:v>
                </c:pt>
                <c:pt idx="585">
                  <c:v>4.7691712954489998E-2</c:v>
                </c:pt>
                <c:pt idx="586">
                  <c:v>4.7773098130179999E-2</c:v>
                </c:pt>
                <c:pt idx="587">
                  <c:v>4.7854483305869999E-2</c:v>
                </c:pt>
                <c:pt idx="588">
                  <c:v>4.793586848156E-2</c:v>
                </c:pt>
                <c:pt idx="589">
                  <c:v>4.801725365725E-2</c:v>
                </c:pt>
                <c:pt idx="590">
                  <c:v>4.8098638832940001E-2</c:v>
                </c:pt>
                <c:pt idx="591">
                  <c:v>4.8180024008630001E-2</c:v>
                </c:pt>
                <c:pt idx="592">
                  <c:v>4.8261409184320002E-2</c:v>
                </c:pt>
                <c:pt idx="593">
                  <c:v>4.8342794360010002E-2</c:v>
                </c:pt>
                <c:pt idx="594">
                  <c:v>4.8424179535700003E-2</c:v>
                </c:pt>
                <c:pt idx="595">
                  <c:v>4.8505564711389997E-2</c:v>
                </c:pt>
                <c:pt idx="596">
                  <c:v>4.8586949887079997E-2</c:v>
                </c:pt>
                <c:pt idx="597">
                  <c:v>4.8668335062769998E-2</c:v>
                </c:pt>
                <c:pt idx="598">
                  <c:v>4.8749720238459998E-2</c:v>
                </c:pt>
                <c:pt idx="599">
                  <c:v>4.8831105414149999E-2</c:v>
                </c:pt>
                <c:pt idx="600">
                  <c:v>4.8912490589839999E-2</c:v>
                </c:pt>
                <c:pt idx="601">
                  <c:v>4.899387576553E-2</c:v>
                </c:pt>
                <c:pt idx="602">
                  <c:v>4.907526094122E-2</c:v>
                </c:pt>
                <c:pt idx="603">
                  <c:v>4.9156646116910001E-2</c:v>
                </c:pt>
                <c:pt idx="604">
                  <c:v>4.9238031292600001E-2</c:v>
                </c:pt>
                <c:pt idx="605">
                  <c:v>4.9319416468290002E-2</c:v>
                </c:pt>
                <c:pt idx="606">
                  <c:v>4.9400801643980002E-2</c:v>
                </c:pt>
                <c:pt idx="607">
                  <c:v>4.9482186819670003E-2</c:v>
                </c:pt>
                <c:pt idx="608">
                  <c:v>4.9563571995360003E-2</c:v>
                </c:pt>
                <c:pt idx="609">
                  <c:v>4.9644957171049997E-2</c:v>
                </c:pt>
                <c:pt idx="610">
                  <c:v>4.9726342346739998E-2</c:v>
                </c:pt>
                <c:pt idx="611">
                  <c:v>4.9807727522429998E-2</c:v>
                </c:pt>
                <c:pt idx="612">
                  <c:v>4.9889112698119999E-2</c:v>
                </c:pt>
                <c:pt idx="613">
                  <c:v>4.9970497873809999E-2</c:v>
                </c:pt>
                <c:pt idx="614">
                  <c:v>5.00518830495E-2</c:v>
                </c:pt>
                <c:pt idx="615">
                  <c:v>5.013326822519E-2</c:v>
                </c:pt>
                <c:pt idx="616">
                  <c:v>5.0214653400880001E-2</c:v>
                </c:pt>
                <c:pt idx="617">
                  <c:v>5.0296038576570001E-2</c:v>
                </c:pt>
                <c:pt idx="618">
                  <c:v>5.0377423752260002E-2</c:v>
                </c:pt>
                <c:pt idx="619">
                  <c:v>5.0458808927950002E-2</c:v>
                </c:pt>
                <c:pt idx="620">
                  <c:v>5.0540194103640003E-2</c:v>
                </c:pt>
                <c:pt idx="621">
                  <c:v>5.0621579279330003E-2</c:v>
                </c:pt>
                <c:pt idx="622">
                  <c:v>5.0702964455019997E-2</c:v>
                </c:pt>
                <c:pt idx="623">
                  <c:v>5.0784349630709998E-2</c:v>
                </c:pt>
                <c:pt idx="624">
                  <c:v>5.0865734806409997E-2</c:v>
                </c:pt>
                <c:pt idx="625">
                  <c:v>5.0947119982099998E-2</c:v>
                </c:pt>
                <c:pt idx="626">
                  <c:v>5.1028505157789998E-2</c:v>
                </c:pt>
                <c:pt idx="627">
                  <c:v>5.1109890333479999E-2</c:v>
                </c:pt>
                <c:pt idx="628">
                  <c:v>5.1191275509169999E-2</c:v>
                </c:pt>
                <c:pt idx="629">
                  <c:v>5.127266068486E-2</c:v>
                </c:pt>
                <c:pt idx="630">
                  <c:v>5.135404586055E-2</c:v>
                </c:pt>
                <c:pt idx="631">
                  <c:v>5.1435431036240001E-2</c:v>
                </c:pt>
                <c:pt idx="632">
                  <c:v>5.1516816211930001E-2</c:v>
                </c:pt>
                <c:pt idx="633">
                  <c:v>5.1598201387620002E-2</c:v>
                </c:pt>
                <c:pt idx="634">
                  <c:v>5.1679586563310002E-2</c:v>
                </c:pt>
                <c:pt idx="635">
                  <c:v>5.1760971739000003E-2</c:v>
                </c:pt>
                <c:pt idx="636">
                  <c:v>5.1842356914690003E-2</c:v>
                </c:pt>
                <c:pt idx="637">
                  <c:v>5.1923742090379997E-2</c:v>
                </c:pt>
                <c:pt idx="638">
                  <c:v>5.2005127266069998E-2</c:v>
                </c:pt>
                <c:pt idx="639">
                  <c:v>5.2086512441759998E-2</c:v>
                </c:pt>
                <c:pt idx="640">
                  <c:v>5.2167897617449999E-2</c:v>
                </c:pt>
                <c:pt idx="641">
                  <c:v>5.2249282793139999E-2</c:v>
                </c:pt>
                <c:pt idx="642">
                  <c:v>5.233066796883E-2</c:v>
                </c:pt>
                <c:pt idx="643">
                  <c:v>5.241205314452E-2</c:v>
                </c:pt>
                <c:pt idx="644">
                  <c:v>5.2493438320210001E-2</c:v>
                </c:pt>
                <c:pt idx="645">
                  <c:v>5.2574823495900001E-2</c:v>
                </c:pt>
                <c:pt idx="646">
                  <c:v>5.2656208671590002E-2</c:v>
                </c:pt>
                <c:pt idx="647">
                  <c:v>5.2737593847280002E-2</c:v>
                </c:pt>
                <c:pt idx="648">
                  <c:v>5.2818979022970003E-2</c:v>
                </c:pt>
                <c:pt idx="649">
                  <c:v>5.2900364198660003E-2</c:v>
                </c:pt>
                <c:pt idx="650">
                  <c:v>5.2981749374349997E-2</c:v>
                </c:pt>
                <c:pt idx="651">
                  <c:v>5.3063134550039998E-2</c:v>
                </c:pt>
                <c:pt idx="652">
                  <c:v>5.3144519725729998E-2</c:v>
                </c:pt>
                <c:pt idx="653">
                  <c:v>5.3225904901419999E-2</c:v>
                </c:pt>
                <c:pt idx="654">
                  <c:v>5.3307290077109999E-2</c:v>
                </c:pt>
                <c:pt idx="655">
                  <c:v>5.33886752528E-2</c:v>
                </c:pt>
                <c:pt idx="656">
                  <c:v>5.347006042849E-2</c:v>
                </c:pt>
                <c:pt idx="657">
                  <c:v>5.3551445604180001E-2</c:v>
                </c:pt>
                <c:pt idx="658">
                  <c:v>5.3632830779870001E-2</c:v>
                </c:pt>
                <c:pt idx="659">
                  <c:v>5.3714215955560002E-2</c:v>
                </c:pt>
                <c:pt idx="660">
                  <c:v>5.3795601131250002E-2</c:v>
                </c:pt>
                <c:pt idx="661">
                  <c:v>5.3876986306940003E-2</c:v>
                </c:pt>
                <c:pt idx="662">
                  <c:v>5.3958371482630003E-2</c:v>
                </c:pt>
                <c:pt idx="663">
                  <c:v>5.4039756658319997E-2</c:v>
                </c:pt>
                <c:pt idx="664">
                  <c:v>5.4121141834009998E-2</c:v>
                </c:pt>
                <c:pt idx="665">
                  <c:v>5.4202527009709997E-2</c:v>
                </c:pt>
                <c:pt idx="666">
                  <c:v>5.4283912185399998E-2</c:v>
                </c:pt>
                <c:pt idx="667">
                  <c:v>5.4365297361089998E-2</c:v>
                </c:pt>
                <c:pt idx="668">
                  <c:v>5.4446682536779999E-2</c:v>
                </c:pt>
                <c:pt idx="669">
                  <c:v>5.4528067712469999E-2</c:v>
                </c:pt>
                <c:pt idx="670">
                  <c:v>5.460945288816E-2</c:v>
                </c:pt>
                <c:pt idx="671">
                  <c:v>5.469083806385E-2</c:v>
                </c:pt>
                <c:pt idx="672">
                  <c:v>5.4772223239540001E-2</c:v>
                </c:pt>
                <c:pt idx="673">
                  <c:v>5.4853608415230001E-2</c:v>
                </c:pt>
                <c:pt idx="674">
                  <c:v>5.4934993590920002E-2</c:v>
                </c:pt>
                <c:pt idx="675">
                  <c:v>5.5016378766610002E-2</c:v>
                </c:pt>
                <c:pt idx="676">
                  <c:v>5.5097763942300003E-2</c:v>
                </c:pt>
                <c:pt idx="677">
                  <c:v>5.5179149117990003E-2</c:v>
                </c:pt>
                <c:pt idx="678">
                  <c:v>5.5260534293679997E-2</c:v>
                </c:pt>
                <c:pt idx="679">
                  <c:v>5.5341919469369998E-2</c:v>
                </c:pt>
                <c:pt idx="680">
                  <c:v>5.5423304645059998E-2</c:v>
                </c:pt>
                <c:pt idx="681">
                  <c:v>5.5504689820749999E-2</c:v>
                </c:pt>
                <c:pt idx="682">
                  <c:v>5.5586074996439999E-2</c:v>
                </c:pt>
                <c:pt idx="683">
                  <c:v>5.566746017213E-2</c:v>
                </c:pt>
                <c:pt idx="684">
                  <c:v>5.574884534782E-2</c:v>
                </c:pt>
                <c:pt idx="685">
                  <c:v>5.5830230523510001E-2</c:v>
                </c:pt>
                <c:pt idx="686">
                  <c:v>5.5911615699200001E-2</c:v>
                </c:pt>
                <c:pt idx="687">
                  <c:v>5.5993000874890002E-2</c:v>
                </c:pt>
                <c:pt idx="688">
                  <c:v>5.6074386050580002E-2</c:v>
                </c:pt>
                <c:pt idx="689">
                  <c:v>5.6155771226270003E-2</c:v>
                </c:pt>
                <c:pt idx="690">
                  <c:v>5.6237156401960003E-2</c:v>
                </c:pt>
                <c:pt idx="691">
                  <c:v>5.6318541577649997E-2</c:v>
                </c:pt>
                <c:pt idx="692">
                  <c:v>5.6399926753339998E-2</c:v>
                </c:pt>
                <c:pt idx="693">
                  <c:v>5.6481311929029998E-2</c:v>
                </c:pt>
                <c:pt idx="694">
                  <c:v>5.6562697104719999E-2</c:v>
                </c:pt>
                <c:pt idx="695">
                  <c:v>5.6644082280409999E-2</c:v>
                </c:pt>
                <c:pt idx="696">
                  <c:v>5.67254674561E-2</c:v>
                </c:pt>
                <c:pt idx="697">
                  <c:v>5.680685263179E-2</c:v>
                </c:pt>
                <c:pt idx="698">
                  <c:v>5.6888237807480001E-2</c:v>
                </c:pt>
                <c:pt idx="699">
                  <c:v>5.6969622983170001E-2</c:v>
                </c:pt>
                <c:pt idx="700">
                  <c:v>5.7051008158860002E-2</c:v>
                </c:pt>
                <c:pt idx="701">
                  <c:v>5.7132393334550002E-2</c:v>
                </c:pt>
                <c:pt idx="702">
                  <c:v>5.7213778510240003E-2</c:v>
                </c:pt>
                <c:pt idx="703">
                  <c:v>5.7295163685930003E-2</c:v>
                </c:pt>
                <c:pt idx="704">
                  <c:v>5.7376548861619997E-2</c:v>
                </c:pt>
                <c:pt idx="705">
                  <c:v>5.7457934037320003E-2</c:v>
                </c:pt>
                <c:pt idx="706">
                  <c:v>5.7539319213009997E-2</c:v>
                </c:pt>
                <c:pt idx="707">
                  <c:v>5.7620704388699998E-2</c:v>
                </c:pt>
                <c:pt idx="708">
                  <c:v>5.7702089564389998E-2</c:v>
                </c:pt>
                <c:pt idx="709">
                  <c:v>5.7783474740079999E-2</c:v>
                </c:pt>
                <c:pt idx="710">
                  <c:v>5.7864859915769999E-2</c:v>
                </c:pt>
                <c:pt idx="711">
                  <c:v>5.794624509146E-2</c:v>
                </c:pt>
                <c:pt idx="712">
                  <c:v>5.802763026715E-2</c:v>
                </c:pt>
                <c:pt idx="713">
                  <c:v>5.8109015442840001E-2</c:v>
                </c:pt>
                <c:pt idx="714">
                  <c:v>5.8190400618530001E-2</c:v>
                </c:pt>
                <c:pt idx="715">
                  <c:v>5.8271785794220002E-2</c:v>
                </c:pt>
                <c:pt idx="716">
                  <c:v>5.8353170969910002E-2</c:v>
                </c:pt>
                <c:pt idx="717">
                  <c:v>5.8434556145600003E-2</c:v>
                </c:pt>
                <c:pt idx="718">
                  <c:v>5.8515941321290003E-2</c:v>
                </c:pt>
                <c:pt idx="719">
                  <c:v>5.8597326496979997E-2</c:v>
                </c:pt>
                <c:pt idx="720">
                  <c:v>5.8678711672669998E-2</c:v>
                </c:pt>
                <c:pt idx="721">
                  <c:v>5.8760096848359998E-2</c:v>
                </c:pt>
                <c:pt idx="722">
                  <c:v>5.8841482024049999E-2</c:v>
                </c:pt>
                <c:pt idx="723">
                  <c:v>5.8922867199739999E-2</c:v>
                </c:pt>
                <c:pt idx="724">
                  <c:v>5.900425237543E-2</c:v>
                </c:pt>
                <c:pt idx="725">
                  <c:v>5.908563755112E-2</c:v>
                </c:pt>
                <c:pt idx="726">
                  <c:v>5.9167022726810001E-2</c:v>
                </c:pt>
                <c:pt idx="727">
                  <c:v>5.9248407902500001E-2</c:v>
                </c:pt>
                <c:pt idx="728">
                  <c:v>5.9329793078190002E-2</c:v>
                </c:pt>
                <c:pt idx="729">
                  <c:v>5.9411178253880002E-2</c:v>
                </c:pt>
                <c:pt idx="730">
                  <c:v>5.9492563429570003E-2</c:v>
                </c:pt>
                <c:pt idx="731">
                  <c:v>5.9573948605260003E-2</c:v>
                </c:pt>
                <c:pt idx="732">
                  <c:v>5.9655333780949997E-2</c:v>
                </c:pt>
                <c:pt idx="733">
                  <c:v>5.9736718956639998E-2</c:v>
                </c:pt>
                <c:pt idx="734">
                  <c:v>5.9818104132329998E-2</c:v>
                </c:pt>
                <c:pt idx="735">
                  <c:v>5.9899489308019999E-2</c:v>
                </c:pt>
                <c:pt idx="736">
                  <c:v>5.9980874483709999E-2</c:v>
                </c:pt>
                <c:pt idx="738">
                  <c:v>5.6381000000000001E-2</c:v>
                </c:pt>
                <c:pt idx="739">
                  <c:v>5.6458000000000001E-2</c:v>
                </c:pt>
                <c:pt idx="740">
                  <c:v>5.6534000000000001E-2</c:v>
                </c:pt>
                <c:pt idx="741">
                  <c:v>5.6610000000000001E-2</c:v>
                </c:pt>
                <c:pt idx="742">
                  <c:v>5.6687000000000001E-2</c:v>
                </c:pt>
                <c:pt idx="743">
                  <c:v>5.6763000000000001E-2</c:v>
                </c:pt>
                <c:pt idx="744">
                  <c:v>5.6839000000000001E-2</c:v>
                </c:pt>
                <c:pt idx="745">
                  <c:v>5.6916000000000001E-2</c:v>
                </c:pt>
                <c:pt idx="746">
                  <c:v>5.6992000000000001E-2</c:v>
                </c:pt>
                <c:pt idx="747">
                  <c:v>5.7068000000000001E-2</c:v>
                </c:pt>
                <c:pt idx="748">
                  <c:v>5.7144E-2</c:v>
                </c:pt>
                <c:pt idx="749">
                  <c:v>5.7221000000000001E-2</c:v>
                </c:pt>
                <c:pt idx="750">
                  <c:v>5.7297000000000001E-2</c:v>
                </c:pt>
                <c:pt idx="751">
                  <c:v>5.7373E-2</c:v>
                </c:pt>
                <c:pt idx="752">
                  <c:v>5.7450000000000001E-2</c:v>
                </c:pt>
                <c:pt idx="753">
                  <c:v>5.7526000000000001E-2</c:v>
                </c:pt>
                <c:pt idx="754">
                  <c:v>5.7602E-2</c:v>
                </c:pt>
                <c:pt idx="755">
                  <c:v>5.7678E-2</c:v>
                </c:pt>
                <c:pt idx="756">
                  <c:v>5.7755000000000001E-2</c:v>
                </c:pt>
                <c:pt idx="757">
                  <c:v>5.7831E-2</c:v>
                </c:pt>
                <c:pt idx="758">
                  <c:v>5.7907E-2</c:v>
                </c:pt>
                <c:pt idx="759">
                  <c:v>5.7984000000000001E-2</c:v>
                </c:pt>
                <c:pt idx="760">
                  <c:v>5.806E-2</c:v>
                </c:pt>
                <c:pt idx="761">
                  <c:v>5.8136E-2</c:v>
                </c:pt>
                <c:pt idx="762">
                  <c:v>5.8213000000000001E-2</c:v>
                </c:pt>
                <c:pt idx="763">
                  <c:v>5.8289000000000001E-2</c:v>
                </c:pt>
                <c:pt idx="764">
                  <c:v>5.8365E-2</c:v>
                </c:pt>
                <c:pt idx="765">
                  <c:v>5.8441E-2</c:v>
                </c:pt>
                <c:pt idx="766">
                  <c:v>5.8518000000000001E-2</c:v>
                </c:pt>
                <c:pt idx="767">
                  <c:v>5.8594E-2</c:v>
                </c:pt>
                <c:pt idx="768">
                  <c:v>5.867E-2</c:v>
                </c:pt>
                <c:pt idx="769">
                  <c:v>5.8747000000000001E-2</c:v>
                </c:pt>
                <c:pt idx="770">
                  <c:v>5.8823E-2</c:v>
                </c:pt>
                <c:pt idx="771">
                  <c:v>5.8899E-2</c:v>
                </c:pt>
                <c:pt idx="772">
                  <c:v>5.8975E-2</c:v>
                </c:pt>
                <c:pt idx="773">
                  <c:v>5.9052E-2</c:v>
                </c:pt>
                <c:pt idx="774">
                  <c:v>5.9128E-2</c:v>
                </c:pt>
                <c:pt idx="775">
                  <c:v>5.9204E-2</c:v>
                </c:pt>
                <c:pt idx="776">
                  <c:v>5.9281E-2</c:v>
                </c:pt>
                <c:pt idx="777">
                  <c:v>5.9357E-2</c:v>
                </c:pt>
                <c:pt idx="778">
                  <c:v>5.9433E-2</c:v>
                </c:pt>
                <c:pt idx="779">
                  <c:v>5.951E-2</c:v>
                </c:pt>
                <c:pt idx="780">
                  <c:v>5.9586E-2</c:v>
                </c:pt>
                <c:pt idx="781">
                  <c:v>5.9662E-2</c:v>
                </c:pt>
                <c:pt idx="782">
                  <c:v>5.9737999999999999E-2</c:v>
                </c:pt>
                <c:pt idx="783">
                  <c:v>5.9815E-2</c:v>
                </c:pt>
                <c:pt idx="784">
                  <c:v>5.9891E-2</c:v>
                </c:pt>
                <c:pt idx="785">
                  <c:v>5.9966999999999999E-2</c:v>
                </c:pt>
              </c:numCache>
            </c:numRef>
          </c:cat>
          <c:val>
            <c:numRef>
              <c:f>'Fourier Transform Data'!$C$17:$C$802</c:f>
              <c:numCache>
                <c:formatCode>General</c:formatCode>
                <c:ptCount val="786"/>
                <c:pt idx="0">
                  <c:v>1.62E-12</c:v>
                </c:pt>
                <c:pt idx="1">
                  <c:v>4.1146999999999998E-10</c:v>
                </c:pt>
                <c:pt idx="2">
                  <c:v>1.04409E-8</c:v>
                </c:pt>
                <c:pt idx="3">
                  <c:v>1.0284293E-7</c:v>
                </c:pt>
                <c:pt idx="4">
                  <c:v>6.0204951999999997E-7</c:v>
                </c:pt>
                <c:pt idx="5">
                  <c:v>2.5322138500000001E-6</c:v>
                </c:pt>
                <c:pt idx="6">
                  <c:v>8.4668224999999999E-6</c:v>
                </c:pt>
                <c:pt idx="7">
                  <c:v>2.3906380089999999E-5</c:v>
                </c:pt>
                <c:pt idx="8">
                  <c:v>5.9263268109999999E-5</c:v>
                </c:pt>
                <c:pt idx="9">
                  <c:v>1.3245546167999999E-4</c:v>
                </c:pt>
                <c:pt idx="10">
                  <c:v>2.7200970245E-4</c:v>
                </c:pt>
                <c:pt idx="11">
                  <c:v>5.2046001249999999E-4</c:v>
                </c:pt>
                <c:pt idx="12">
                  <c:v>9.3771199002999996E-4</c:v>
                </c:pt>
                <c:pt idx="13">
                  <c:v>1.60394173555E-3</c:v>
                </c:pt>
                <c:pt idx="14">
                  <c:v>2.6215253698299999E-3</c:v>
                </c:pt>
                <c:pt idx="15">
                  <c:v>4.11546451766E-3</c:v>
                </c:pt>
                <c:pt idx="16">
                  <c:v>6.2317956567499999E-3</c:v>
                </c:pt>
                <c:pt idx="17">
                  <c:v>9.1335535401199999E-3</c:v>
                </c:pt>
                <c:pt idx="18">
                  <c:v>1.2994002441730001E-2</c:v>
                </c:pt>
                <c:pt idx="19">
                  <c:v>1.7987049301620001E-2</c:v>
                </c:pt>
                <c:pt idx="20">
                  <c:v>2.4274999425789999E-2</c:v>
                </c:pt>
                <c:pt idx="21">
                  <c:v>3.1994091955030002E-2</c:v>
                </c:pt>
                <c:pt idx="22">
                  <c:v>4.1238537735119998E-2</c:v>
                </c:pt>
                <c:pt idx="23">
                  <c:v>5.2044051915019998E-2</c:v>
                </c:pt>
                <c:pt idx="24">
                  <c:v>6.4372101340990001E-2</c:v>
                </c:pt>
                <c:pt idx="25">
                  <c:v>7.8096246830700003E-2</c:v>
                </c:pt>
                <c:pt idx="26">
                  <c:v>9.2992029645299998E-2</c:v>
                </c:pt>
                <c:pt idx="27">
                  <c:v>0.10873181180346</c:v>
                </c:pt>
                <c:pt idx="28">
                  <c:v>0.12488582011801</c:v>
                </c:pt>
                <c:pt idx="29">
                  <c:v>0.14093036135897</c:v>
                </c:pt>
                <c:pt idx="30">
                  <c:v>0.15626377776040001</c:v>
                </c:pt>
                <c:pt idx="31">
                  <c:v>0.17023021521529999</c:v>
                </c:pt>
                <c:pt idx="32">
                  <c:v>0.18215070762387001</c:v>
                </c:pt>
                <c:pt idx="33">
                  <c:v>0.19136047517065999</c:v>
                </c:pt>
                <c:pt idx="34">
                  <c:v>0.19725073361161999</c:v>
                </c:pt>
                <c:pt idx="35">
                  <c:v>0.19931276181025001</c:v>
                </c:pt>
                <c:pt idx="36">
                  <c:v>0.19718152259086</c:v>
                </c:pt>
                <c:pt idx="37">
                  <c:v>0.19067582184375001</c:v>
                </c:pt>
                <c:pt idx="38">
                  <c:v>0.17983186112015001</c:v>
                </c:pt>
                <c:pt idx="39">
                  <c:v>0.16492711875936</c:v>
                </c:pt>
                <c:pt idx="40">
                  <c:v>0.14649180067152001</c:v>
                </c:pt>
                <c:pt idx="41">
                  <c:v>0.1253056364331</c:v>
                </c:pt>
                <c:pt idx="42">
                  <c:v>0.10237854546927</c:v>
                </c:pt>
                <c:pt idx="43">
                  <c:v>7.8914631468530005E-2</c:v>
                </c:pt>
                <c:pt idx="44">
                  <c:v>5.6260034718279998E-2</c:v>
                </c:pt>
                <c:pt idx="45">
                  <c:v>3.5836321802620003E-2</c:v>
                </c:pt>
                <c:pt idx="46">
                  <c:v>1.9062249200819999E-2</c:v>
                </c:pt>
                <c:pt idx="47">
                  <c:v>7.2678239575300002E-3</c:v>
                </c:pt>
                <c:pt idx="48">
                  <c:v>1.6055207438500001E-3</c:v>
                </c:pt>
                <c:pt idx="49">
                  <c:v>2.9642233002299999E-3</c:v>
                </c:pt>
                <c:pt idx="50">
                  <c:v>1.189187089762E-2</c:v>
                </c:pt>
                <c:pt idx="51">
                  <c:v>2.8532852221490001E-2</c:v>
                </c:pt>
                <c:pt idx="52">
                  <c:v>5.2585863526769999E-2</c:v>
                </c:pt>
                <c:pt idx="53">
                  <c:v>8.3287220828440006E-2</c:v>
                </c:pt>
                <c:pt idx="54">
                  <c:v>0.11942349795501001</c:v>
                </c:pt>
                <c:pt idx="55">
                  <c:v>0.15937589025352</c:v>
                </c:pt>
                <c:pt idx="56">
                  <c:v>0.20119694000018001</c:v>
                </c:pt>
                <c:pt idx="57">
                  <c:v>0.24271829010654</c:v>
                </c:pt>
                <c:pt idx="58">
                  <c:v>0.28168606327687001</c:v>
                </c:pt>
                <c:pt idx="59">
                  <c:v>0.31591841465866</c:v>
                </c:pt>
                <c:pt idx="60">
                  <c:v>0.34347790551511997</c:v>
                </c:pt>
                <c:pt idx="61">
                  <c:v>0.36284972234242002</c:v>
                </c:pt>
                <c:pt idx="62">
                  <c:v>0.37311554151838</c:v>
                </c:pt>
                <c:pt idx="63">
                  <c:v>0.37411211991233001</c:v>
                </c:pt>
                <c:pt idx="64">
                  <c:v>0.36656355982473998</c:v>
                </c:pt>
                <c:pt idx="65">
                  <c:v>0.35217670549831998</c:v>
                </c:pt>
                <c:pt idx="66">
                  <c:v>0.33369029685490997</c:v>
                </c:pt>
                <c:pt idx="67">
                  <c:v>0.31487031459718001</c:v>
                </c:pt>
                <c:pt idx="68">
                  <c:v>0.30044634061084002</c:v>
                </c:pt>
                <c:pt idx="69">
                  <c:v>0.29598663175906997</c:v>
                </c:pt>
                <c:pt idx="70">
                  <c:v>0.3077128319811</c:v>
                </c:pt>
                <c:pt idx="71">
                  <c:v>0.34225866639005997</c:v>
                </c:pt>
                <c:pt idx="72">
                  <c:v>0.40638038987823999</c:v>
                </c:pt>
                <c:pt idx="73">
                  <c:v>0.50663000786562995</c:v>
                </c:pt>
                <c:pt idx="74">
                  <c:v>0.64900515342170995</c:v>
                </c:pt>
                <c:pt idx="75">
                  <c:v>0.83859180832046998</c:v>
                </c:pt>
                <c:pt idx="76">
                  <c:v>1.0792176322792599</c:v>
                </c:pt>
                <c:pt idx="77">
                  <c:v>1.3731343831928899</c:v>
                </c:pt>
                <c:pt idx="78">
                  <c:v>1.7207476811931</c:v>
                </c:pt>
                <c:pt idx="79">
                  <c:v>2.1204111487431798</c:v>
                </c:pt>
                <c:pt idx="80">
                  <c:v>2.5682997587210199</c:v>
                </c:pt>
                <c:pt idx="81">
                  <c:v>3.0583741085921998</c:v>
                </c:pt>
                <c:pt idx="82">
                  <c:v>3.5824434312747</c:v>
                </c:pt>
                <c:pt idx="83">
                  <c:v>4.1303306217326003</c:v>
                </c:pt>
                <c:pt idx="84">
                  <c:v>4.6901376146444402</c:v>
                </c:pt>
                <c:pt idx="85">
                  <c:v>5.2486043369761699</c:v>
                </c:pt>
                <c:pt idx="86">
                  <c:v>5.7915494443767201</c:v>
                </c:pt>
                <c:pt idx="87">
                  <c:v>6.3043764027141398</c:v>
                </c:pt>
                <c:pt idx="88">
                  <c:v>6.7726244580166997</c:v>
                </c:pt>
                <c:pt idx="89">
                  <c:v>7.1825408885242101</c:v>
                </c:pt>
                <c:pt idx="90">
                  <c:v>7.521648853086</c:v>
                </c:pt>
                <c:pt idx="91">
                  <c:v>7.7792842925400398</c:v>
                </c:pt>
                <c:pt idx="92">
                  <c:v>7.9470757968044996</c:v>
                </c:pt>
                <c:pt idx="93">
                  <c:v>8.0193431449678307</c:v>
                </c:pt>
                <c:pt idx="94">
                  <c:v>7.9933933127322403</c:v>
                </c:pt>
                <c:pt idx="95">
                  <c:v>7.8696970046692503</c:v>
                </c:pt>
                <c:pt idx="96">
                  <c:v>7.65193402495626</c:v>
                </c:pt>
                <c:pt idx="97">
                  <c:v>7.3469018080797097</c:v>
                </c:pt>
                <c:pt idx="98">
                  <c:v>6.9642879016804704</c:v>
                </c:pt>
                <c:pt idx="99">
                  <c:v>6.5163138055801397</c:v>
                </c:pt>
                <c:pt idx="100">
                  <c:v>6.0172639858643802</c:v>
                </c:pt>
                <c:pt idx="101">
                  <c:v>5.4829197638270104</c:v>
                </c:pt>
                <c:pt idx="102">
                  <c:v>4.92992280923231</c:v>
                </c:pt>
                <c:pt idx="103">
                  <c:v>4.3750968654727602</c:v>
                </c:pt>
                <c:pt idx="104">
                  <c:v>3.83475887361225</c:v>
                </c:pt>
                <c:pt idx="105">
                  <c:v>3.32405168238158</c:v>
                </c:pt>
                <c:pt idx="106">
                  <c:v>2.8563299479656101</c:v>
                </c:pt>
                <c:pt idx="107">
                  <c:v>2.4426286397520802</c:v>
                </c:pt>
                <c:pt idx="108">
                  <c:v>2.0912398595658699</c:v>
                </c:pt>
                <c:pt idx="109">
                  <c:v>1.80741861756499</c:v>
                </c:pt>
                <c:pt idx="110">
                  <c:v>1.5932320277110099</c:v>
                </c:pt>
                <c:pt idx="111">
                  <c:v>1.44755939235316</c:v>
                </c:pt>
                <c:pt idx="112">
                  <c:v>1.3662431896846301</c:v>
                </c:pt>
                <c:pt idx="113">
                  <c:v>1.34238344025598</c:v>
                </c:pt>
                <c:pt idx="114">
                  <c:v>1.3667606999801201</c:v>
                </c:pt>
                <c:pt idx="115">
                  <c:v>1.4283663869793599</c:v>
                </c:pt>
                <c:pt idx="116">
                  <c:v>1.5150136467739199</c:v>
                </c:pt>
                <c:pt idx="117">
                  <c:v>1.6139977928707401</c:v>
                </c:pt>
                <c:pt idx="118">
                  <c:v>1.7127727589196799</c:v>
                </c:pt>
                <c:pt idx="119">
                  <c:v>1.7996091151207401</c:v>
                </c:pt>
                <c:pt idx="120">
                  <c:v>1.86420009701428</c:v>
                </c:pt>
                <c:pt idx="121">
                  <c:v>1.8981847370168401</c:v>
                </c:pt>
                <c:pt idx="122">
                  <c:v>1.89556145295551</c:v>
                </c:pt>
                <c:pt idx="123">
                  <c:v>1.8529711210384201</c:v>
                </c:pt>
                <c:pt idx="124">
                  <c:v>1.76983545409655</c:v>
                </c:pt>
                <c:pt idx="125">
                  <c:v>1.6483440685287101</c:v>
                </c:pt>
                <c:pt idx="126">
                  <c:v>1.49329156051262</c:v>
                </c:pt>
                <c:pt idx="127">
                  <c:v>1.3117738062064099</c:v>
                </c:pt>
                <c:pt idx="128">
                  <c:v>1.1127601337473301</c:v>
                </c:pt>
                <c:pt idx="129">
                  <c:v>0.90656459058720995</c:v>
                </c:pt>
                <c:pt idx="130">
                  <c:v>0.70424489509688004</c:v>
                </c:pt>
                <c:pt idx="131">
                  <c:v>0.51696152597134004</c:v>
                </c:pt>
                <c:pt idx="132">
                  <c:v>0.35533155486092</c:v>
                </c:pt>
                <c:pt idx="133">
                  <c:v>0.22881214533069</c:v>
                </c:pt>
                <c:pt idx="134">
                  <c:v>0.14514710064155001</c:v>
                </c:pt>
                <c:pt idx="135">
                  <c:v>0.10990651913658001</c:v>
                </c:pt>
                <c:pt idx="136">
                  <c:v>0.12614468009301999</c:v>
                </c:pt>
                <c:pt idx="137">
                  <c:v>0.19419499261452999</c:v>
                </c:pt>
                <c:pt idx="138">
                  <c:v>0.31161352682024002</c:v>
                </c:pt>
                <c:pt idx="139">
                  <c:v>0.47327469753127999</c:v>
                </c:pt>
                <c:pt idx="140">
                  <c:v>0.67161450852089999</c:v>
                </c:pt>
                <c:pt idx="141">
                  <c:v>0.89700882560812001</c:v>
                </c:pt>
                <c:pt idx="142">
                  <c:v>1.1382668542910901</c:v>
                </c:pt>
                <c:pt idx="143">
                  <c:v>1.3832137436596801</c:v>
                </c:pt>
                <c:pt idx="144">
                  <c:v>1.6193313599003401</c:v>
                </c:pt>
                <c:pt idx="145">
                  <c:v>1.83442303397729</c:v>
                </c:pt>
                <c:pt idx="146">
                  <c:v>2.0172666661608698</c:v>
                </c:pt>
                <c:pt idx="147">
                  <c:v>2.1582210453884998</c:v>
                </c:pt>
                <c:pt idx="148">
                  <c:v>2.2497525932389699</c:v>
                </c:pt>
                <c:pt idx="149">
                  <c:v>2.2868538496546198</c:v>
                </c:pt>
                <c:pt idx="150">
                  <c:v>2.2673306657285601</c:v>
                </c:pt>
                <c:pt idx="151">
                  <c:v>2.1919419607690198</c:v>
                </c:pt>
                <c:pt idx="152">
                  <c:v>2.0643836727896998</c:v>
                </c:pt>
                <c:pt idx="153">
                  <c:v>1.8911167727336</c:v>
                </c:pt>
                <c:pt idx="154">
                  <c:v>1.6810474870654599</c:v>
                </c:pt>
                <c:pt idx="155">
                  <c:v>1.4450757428191801</c:v>
                </c:pt>
                <c:pt idx="156">
                  <c:v>1.19553489704413</c:v>
                </c:pt>
                <c:pt idx="157">
                  <c:v>0.94555166559739001</c:v>
                </c:pt>
                <c:pt idx="158">
                  <c:v>0.70835951434579003</c:v>
                </c:pt>
                <c:pt idx="159">
                  <c:v>0.49660138860467001</c:v>
                </c:pt>
                <c:pt idx="160">
                  <c:v>0.32165839520666001</c:v>
                </c:pt>
                <c:pt idx="161">
                  <c:v>0.19303987587692001</c:v>
                </c:pt>
                <c:pt idx="162">
                  <c:v>0.11786728112628</c:v>
                </c:pt>
                <c:pt idx="163">
                  <c:v>0.10047952832035</c:v>
                </c:pt>
                <c:pt idx="164">
                  <c:v>0.14218135210072</c:v>
                </c:pt>
                <c:pt idx="165">
                  <c:v>0.24114885130707001</c:v>
                </c:pt>
                <c:pt idx="166">
                  <c:v>0.39249838340069998</c:v>
                </c:pt>
                <c:pt idx="167">
                  <c:v>0.58851657243299005</c:v>
                </c:pt>
                <c:pt idx="168">
                  <c:v>0.81904091301347004</c:v>
                </c:pt>
                <c:pt idx="169">
                  <c:v>1.07197269683543</c:v>
                </c:pt>
                <c:pt idx="170">
                  <c:v>1.3338971573974501</c:v>
                </c:pt>
                <c:pt idx="171">
                  <c:v>1.5907801703606701</c:v>
                </c:pt>
                <c:pt idx="172">
                  <c:v>1.82870684198373</c:v>
                </c:pt>
                <c:pt idx="173">
                  <c:v>2.0346250654394402</c:v>
                </c:pt>
                <c:pt idx="174">
                  <c:v>2.1970567327090702</c:v>
                </c:pt>
                <c:pt idx="175">
                  <c:v>2.3067407705328402</c:v>
                </c:pt>
                <c:pt idx="176">
                  <c:v>2.3571754393359599</c:v>
                </c:pt>
                <c:pt idx="177">
                  <c:v>2.34503222052758</c:v>
                </c:pt>
                <c:pt idx="178">
                  <c:v>2.2704198659013399</c:v>
                </c:pt>
                <c:pt idx="179">
                  <c:v>2.1369844722104201</c:v>
                </c:pt>
                <c:pt idx="180">
                  <c:v>1.95183940401192</c:v>
                </c:pt>
                <c:pt idx="181">
                  <c:v>1.72532711825931</c:v>
                </c:pt>
                <c:pt idx="182">
                  <c:v>1.4706230353377201</c:v>
                </c:pt>
                <c:pt idx="183">
                  <c:v>1.2031991554918799</c:v>
                </c:pt>
                <c:pt idx="184">
                  <c:v>0.94017177084806003</c:v>
                </c:pt>
                <c:pt idx="185">
                  <c:v>0.69956305524661</c:v>
                </c:pt>
                <c:pt idx="186">
                  <c:v>0.49951027565388001</c:v>
                </c:pt>
                <c:pt idx="187">
                  <c:v>0.35745868538767001</c:v>
                </c:pt>
                <c:pt idx="188">
                  <c:v>0.28937474020717002</c:v>
                </c:pt>
                <c:pt idx="189">
                  <c:v>0.30901512000959003</c:v>
                </c:pt>
                <c:pt idx="190">
                  <c:v>0.42728422356444001</c:v>
                </c:pt>
                <c:pt idx="191">
                  <c:v>0.65170849331378</c:v>
                </c:pt>
                <c:pt idx="192">
                  <c:v>0.98605035372106997</c:v>
                </c:pt>
                <c:pt idx="193">
                  <c:v>1.43007799886425</c:v>
                </c:pt>
                <c:pt idx="194">
                  <c:v>1.97950007312369</c:v>
                </c:pt>
                <c:pt idx="195">
                  <c:v>2.6260668070007802</c:v>
                </c:pt>
                <c:pt idx="196">
                  <c:v>3.3578317581589801</c:v>
                </c:pt>
                <c:pt idx="197">
                  <c:v>4.1595613133368401</c:v>
                </c:pt>
                <c:pt idx="198">
                  <c:v>5.0132728484068796</c:v>
                </c:pt>
                <c:pt idx="199">
                  <c:v>5.8988771961220996</c:v>
                </c:pt>
                <c:pt idx="200">
                  <c:v>6.7948970523354504</c:v>
                </c:pt>
                <c:pt idx="201">
                  <c:v>7.6792303147145402</c:v>
                </c:pt>
                <c:pt idx="202">
                  <c:v>8.5299261754169091</c:v>
                </c:pt>
                <c:pt idx="203">
                  <c:v>9.3259420904909902</c:v>
                </c:pt>
                <c:pt idx="204">
                  <c:v>10.0478514629475</c:v>
                </c:pt>
                <c:pt idx="205">
                  <c:v>10.678474877333599</c:v>
                </c:pt>
                <c:pt idx="206">
                  <c:v>11.203411828348999</c:v>
                </c:pt>
                <c:pt idx="207">
                  <c:v>11.611454866010201</c:v>
                </c:pt>
                <c:pt idx="208">
                  <c:v>11.894873673732899</c:v>
                </c:pt>
                <c:pt idx="209">
                  <c:v>12.049562523367999</c:v>
                </c:pt>
                <c:pt idx="210">
                  <c:v>12.075050528227299</c:v>
                </c:pt>
                <c:pt idx="211">
                  <c:v>11.9743798667145</c:v>
                </c:pt>
                <c:pt idx="212">
                  <c:v>11.7538624231805</c:v>
                </c:pt>
                <c:pt idx="213">
                  <c:v>11.4227298708057</c:v>
                </c:pt>
                <c:pt idx="214">
                  <c:v>10.9926959283329</c:v>
                </c:pt>
                <c:pt idx="215">
                  <c:v>10.477452232411601</c:v>
                </c:pt>
                <c:pt idx="216">
                  <c:v>9.8921209073821394</c:v>
                </c:pt>
                <c:pt idx="217">
                  <c:v>9.2526874656862397</c:v>
                </c:pt>
                <c:pt idx="218">
                  <c:v>8.5754371680640595</c:v>
                </c:pt>
                <c:pt idx="219">
                  <c:v>7.8764164943069703</c:v>
                </c:pt>
                <c:pt idx="220">
                  <c:v>7.1709390448226102</c:v>
                </c:pt>
                <c:pt idx="221">
                  <c:v>6.4731521658305597</c:v>
                </c:pt>
                <c:pt idx="222">
                  <c:v>5.7956770453744504</c:v>
                </c:pt>
                <c:pt idx="223">
                  <c:v>5.1493311557125496</c:v>
                </c:pt>
                <c:pt idx="224">
                  <c:v>4.5429379155587899</c:v>
                </c:pt>
                <c:pt idx="225">
                  <c:v>3.9832245022440702</c:v>
                </c:pt>
                <c:pt idx="226">
                  <c:v>3.4748050331531801</c:v>
                </c:pt>
                <c:pt idx="227">
                  <c:v>3.0202430091564101</c:v>
                </c:pt>
                <c:pt idx="228">
                  <c:v>2.6201840931398399</c:v>
                </c:pt>
                <c:pt idx="229">
                  <c:v>2.2735480746258299</c:v>
                </c:pt>
                <c:pt idx="230">
                  <c:v>1.9777673027754801</c:v>
                </c:pt>
                <c:pt idx="231">
                  <c:v>1.72905797590416</c:v>
                </c:pt>
                <c:pt idx="232">
                  <c:v>1.5227104439113399</c:v>
                </c:pt>
                <c:pt idx="233">
                  <c:v>1.35338506850329</c:v>
                </c:pt>
                <c:pt idx="234">
                  <c:v>1.2154011268334299</c:v>
                </c:pt>
                <c:pt idx="235">
                  <c:v>1.10300764891199</c:v>
                </c:pt>
                <c:pt idx="236">
                  <c:v>1.01062684516863</c:v>
                </c:pt>
                <c:pt idx="237">
                  <c:v>0.9330627970409</c:v>
                </c:pt>
                <c:pt idx="238">
                  <c:v>0.86567023748647998</c:v>
                </c:pt>
                <c:pt idx="239">
                  <c:v>0.80448043057511998</c:v>
                </c:pt>
                <c:pt idx="240">
                  <c:v>0.74628326912071996</c:v>
                </c:pt>
                <c:pt idx="241">
                  <c:v>0.68866665870705002</c:v>
                </c:pt>
                <c:pt idx="242">
                  <c:v>0.63001597329511005</c:v>
                </c:pt>
                <c:pt idx="243">
                  <c:v>0.56947779751552996</c:v>
                </c:pt>
                <c:pt idx="244">
                  <c:v>0.50689327805652995</c:v>
                </c:pt>
                <c:pt idx="245">
                  <c:v>0.44270717406616</c:v>
                </c:pt>
                <c:pt idx="246">
                  <c:v>0.37785912442078001</c:v>
                </c:pt>
                <c:pt idx="247">
                  <c:v>0.31366375383310002</c:v>
                </c:pt>
                <c:pt idx="248">
                  <c:v>0.25168604893336</c:v>
                </c:pt>
                <c:pt idx="249">
                  <c:v>0.19361798874613001</c:v>
                </c:pt>
                <c:pt idx="250">
                  <c:v>0.14116175768937</c:v>
                </c:pt>
                <c:pt idx="251">
                  <c:v>9.5924053792529995E-2</c:v>
                </c:pt>
                <c:pt idx="252">
                  <c:v>5.9325082000970003E-2</c:v>
                </c:pt>
                <c:pt idx="253">
                  <c:v>3.2524842663250002E-2</c:v>
                </c:pt>
                <c:pt idx="254">
                  <c:v>1.6368335601200001E-2</c:v>
                </c:pt>
                <c:pt idx="255">
                  <c:v>1.135034243183E-2</c:v>
                </c:pt>
                <c:pt idx="256">
                  <c:v>1.7599559621630002E-2</c:v>
                </c:pt>
                <c:pt idx="257">
                  <c:v>3.4881060674040003E-2</c:v>
                </c:pt>
                <c:pt idx="258">
                  <c:v>6.261538919595E-2</c:v>
                </c:pt>
                <c:pt idx="259">
                  <c:v>9.9912039566850006E-2</c:v>
                </c:pt>
                <c:pt idx="260">
                  <c:v>0.14561467611112999</c:v>
                </c:pt>
                <c:pt idx="261">
                  <c:v>0.19835517665203001</c:v>
                </c:pt>
                <c:pt idx="262">
                  <c:v>0.25661345857403001</c:v>
                </c:pt>
                <c:pt idx="263">
                  <c:v>0.31878004724666997</c:v>
                </c:pt>
                <c:pt idx="264">
                  <c:v>0.38321846668807003</c:v>
                </c:pt>
                <c:pt idx="265">
                  <c:v>0.44832475690415002</c:v>
                </c:pt>
                <c:pt idx="266">
                  <c:v>0.51258173578226995</c:v>
                </c:pt>
                <c:pt idx="267">
                  <c:v>0.57460600880572998</c:v>
                </c:pt>
                <c:pt idx="268">
                  <c:v>0.63318616943624995</c:v>
                </c:pt>
                <c:pt idx="269">
                  <c:v>0.68731110859829003</c:v>
                </c:pt>
                <c:pt idx="270">
                  <c:v>0.73618784499228995</c:v>
                </c:pt>
                <c:pt idx="271">
                  <c:v>0.77924878082097004</c:v>
                </c:pt>
                <c:pt idx="272">
                  <c:v>0.81614876223698996</c:v>
                </c:pt>
                <c:pt idx="273">
                  <c:v>0.84675276346021999</c:v>
                </c:pt>
                <c:pt idx="274">
                  <c:v>0.87111540222995998</c:v>
                </c:pt>
                <c:pt idx="275">
                  <c:v>0.88945381774058996</c:v>
                </c:pt>
                <c:pt idx="276">
                  <c:v>0.90211568816023002</c:v>
                </c:pt>
                <c:pt idx="277">
                  <c:v>0.90954432348125003</c:v>
                </c:pt>
                <c:pt idx="278">
                  <c:v>0.91224283409419005</c:v>
                </c:pt>
                <c:pt idx="279">
                  <c:v>0.91073934296769998</c:v>
                </c:pt>
                <c:pt idx="280">
                  <c:v>0.90555508050029998</c:v>
                </c:pt>
                <c:pt idx="281">
                  <c:v>0.89717698110333</c:v>
                </c:pt>
                <c:pt idx="282">
                  <c:v>0.88603609889033996</c:v>
                </c:pt>
                <c:pt idx="283">
                  <c:v>0.87249279028587001</c:v>
                </c:pt>
                <c:pt idx="284">
                  <c:v>0.85682919165853999</c:v>
                </c:pt>
                <c:pt idx="285">
                  <c:v>0.83924907128309001</c:v>
                </c:pt>
                <c:pt idx="286">
                  <c:v>0.81988468054879005</c:v>
                </c:pt>
                <c:pt idx="287">
                  <c:v>0.79880979421491005</c:v>
                </c:pt>
                <c:pt idx="288">
                  <c:v>0.77605773860190996</c:v>
                </c:pt>
                <c:pt idx="289">
                  <c:v>0.75164288351129005</c:v>
                </c:pt>
                <c:pt idx="290">
                  <c:v>0.72558383924408998</c:v>
                </c:pt>
                <c:pt idx="291">
                  <c:v>0.69792647106198002</c:v>
                </c:pt>
                <c:pt idx="292">
                  <c:v>0.6687648311594</c:v>
                </c:pt>
                <c:pt idx="293">
                  <c:v>0.63825821768316005</c:v>
                </c:pt>
                <c:pt idx="294">
                  <c:v>0.60664279950584998</c:v>
                </c:pt>
                <c:pt idx="295">
                  <c:v>0.57423658496875996</c:v>
                </c:pt>
                <c:pt idx="296">
                  <c:v>0.54143694612937998</c:v>
                </c:pt>
                <c:pt idx="297">
                  <c:v>0.50871041407988005</c:v>
                </c:pt>
                <c:pt idx="298">
                  <c:v>0.47657500703366001</c:v>
                </c:pt>
                <c:pt idx="299">
                  <c:v>0.44557590842889999</c:v>
                </c:pt>
                <c:pt idx="300">
                  <c:v>0.41625584232101998</c:v>
                </c:pt>
                <c:pt idx="301">
                  <c:v>0.38912196264394</c:v>
                </c:pt>
                <c:pt idx="302">
                  <c:v>0.36461144825086</c:v>
                </c:pt>
                <c:pt idx="303">
                  <c:v>0.34305824782628003</c:v>
                </c:pt>
                <c:pt idx="304">
                  <c:v>0.32466352472998</c:v>
                </c:pt>
                <c:pt idx="305">
                  <c:v>0.30947229639244</c:v>
                </c:pt>
                <c:pt idx="306">
                  <c:v>0.29735854005001</c:v>
                </c:pt>
                <c:pt idx="307">
                  <c:v>0.28802065048025</c:v>
                </c:pt>
                <c:pt idx="308">
                  <c:v>0.28098860041492002</c:v>
                </c:pt>
                <c:pt idx="309">
                  <c:v>0.27564349491298001</c:v>
                </c:pt>
                <c:pt idx="310">
                  <c:v>0.27124946063041</c:v>
                </c:pt>
                <c:pt idx="311">
                  <c:v>0.26699701053091002</c:v>
                </c:pt>
                <c:pt idx="312">
                  <c:v>0.26205622037429999</c:v>
                </c:pt>
                <c:pt idx="313">
                  <c:v>0.25563729432462001</c:v>
                </c:pt>
                <c:pt idx="314">
                  <c:v>0.24705543223835</c:v>
                </c:pt>
                <c:pt idx="315">
                  <c:v>0.23579638664682001</c:v>
                </c:pt>
                <c:pt idx="316">
                  <c:v>0.22157875327335</c:v>
                </c:pt>
                <c:pt idx="317">
                  <c:v>0.20440890670013001</c:v>
                </c:pt>
                <c:pt idx="318">
                  <c:v>0.18462459323944999</c:v>
                </c:pt>
                <c:pt idx="319">
                  <c:v>0.16292353429461001</c:v>
                </c:pt>
                <c:pt idx="320">
                  <c:v>0.14037396997512</c:v>
                </c:pt>
                <c:pt idx="321">
                  <c:v>0.11840486494492</c:v>
                </c:pt>
                <c:pt idx="322">
                  <c:v>9.8774473443200006E-2</c:v>
                </c:pt>
                <c:pt idx="323">
                  <c:v>8.3517072972300002E-2</c:v>
                </c:pt>
                <c:pt idx="324">
                  <c:v>7.4868871046150004E-2</c:v>
                </c:pt>
                <c:pt idx="325">
                  <c:v>7.5175304023590003E-2</c:v>
                </c:pt>
                <c:pt idx="326">
                  <c:v>8.6783114701900005E-2</c:v>
                </c:pt>
                <c:pt idx="327">
                  <c:v>0.11192164882413</c:v>
                </c:pt>
                <c:pt idx="328">
                  <c:v>0.15257868606655001</c:v>
                </c:pt>
                <c:pt idx="329">
                  <c:v>0.21037676155036</c:v>
                </c:pt>
                <c:pt idx="330">
                  <c:v>0.28645629307273002</c:v>
                </c:pt>
                <c:pt idx="331">
                  <c:v>0.38137187414585</c:v>
                </c:pt>
                <c:pt idx="332">
                  <c:v>0.49500780641640002</c:v>
                </c:pt>
                <c:pt idx="333">
                  <c:v>0.62651832725205003</c:v>
                </c:pt>
                <c:pt idx="334">
                  <c:v>0.77429705725159004</c:v>
                </c:pt>
                <c:pt idx="335">
                  <c:v>0.93597898369322996</c:v>
                </c:pt>
                <c:pt idx="336">
                  <c:v>1.1084768611568601</c:v>
                </c:pt>
                <c:pt idx="337">
                  <c:v>1.2880523152771901</c:v>
                </c:pt>
                <c:pt idx="338">
                  <c:v>1.4704202560892701</c:v>
                </c:pt>
                <c:pt idx="339">
                  <c:v>1.6508835269745501</c:v>
                </c:pt>
                <c:pt idx="340">
                  <c:v>1.8244931197805601</c:v>
                </c:pt>
                <c:pt idx="341">
                  <c:v>1.9862278604672201</c:v>
                </c:pt>
                <c:pt idx="342">
                  <c:v>2.1311862905326602</c:v>
                </c:pt>
                <c:pt idx="343">
                  <c:v>2.2547826048324802</c:v>
                </c:pt>
                <c:pt idx="344">
                  <c:v>2.35293800921347</c:v>
                </c:pt>
                <c:pt idx="345">
                  <c:v>2.4222587671593301</c:v>
                </c:pt>
                <c:pt idx="346">
                  <c:v>2.4601925292169899</c:v>
                </c:pt>
                <c:pt idx="347">
                  <c:v>2.4651552772416898</c:v>
                </c:pt>
                <c:pt idx="348">
                  <c:v>2.4366223412993202</c:v>
                </c:pt>
                <c:pt idx="349">
                  <c:v>2.3751784141260899</c:v>
                </c:pt>
                <c:pt idx="350">
                  <c:v>2.2825232320295599</c:v>
                </c:pt>
                <c:pt idx="351">
                  <c:v>2.1614315326236602</c:v>
                </c:pt>
                <c:pt idx="352">
                  <c:v>2.0156679482015298</c:v>
                </c:pt>
                <c:pt idx="353">
                  <c:v>1.84985955148175</c:v>
                </c:pt>
                <c:pt idx="354">
                  <c:v>1.66933073863535</c:v>
                </c:pt>
                <c:pt idx="355">
                  <c:v>1.47990691674342</c:v>
                </c:pt>
                <c:pt idx="356">
                  <c:v>1.2876949709780401</c:v>
                </c:pt>
                <c:pt idx="357">
                  <c:v>1.0988496451890499</c:v>
                </c:pt>
                <c:pt idx="358">
                  <c:v>0.91933571897874</c:v>
                </c:pt>
                <c:pt idx="359">
                  <c:v>0.75469616501907999</c:v>
                </c:pt>
                <c:pt idx="360">
                  <c:v>0.60983630417266999</c:v>
                </c:pt>
                <c:pt idx="361">
                  <c:v>0.48883334738671003</c:v>
                </c:pt>
                <c:pt idx="362">
                  <c:v>0.39477964926658998</c:v>
                </c:pt>
                <c:pt idx="363">
                  <c:v>0.32966654681600999</c:v>
                </c:pt>
                <c:pt idx="364">
                  <c:v>0.29431388499347999</c:v>
                </c:pt>
                <c:pt idx="365">
                  <c:v>0.28834832095032997</c:v>
                </c:pt>
                <c:pt idx="366">
                  <c:v>0.31023134500207</c:v>
                </c:pt>
                <c:pt idx="367">
                  <c:v>0.35733575927299999</c:v>
                </c:pt>
                <c:pt idx="368">
                  <c:v>0.42606721712015999</c:v>
                </c:pt>
                <c:pt idx="369">
                  <c:v>0.51202544728181998</c:v>
                </c:pt>
                <c:pt idx="370">
                  <c:v>0.61019805758272005</c:v>
                </c:pt>
                <c:pt idx="371">
                  <c:v>0.71517841291383999</c:v>
                </c:pt>
                <c:pt idx="372">
                  <c:v>0.82139807386971997</c:v>
                </c:pt>
                <c:pt idx="373">
                  <c:v>0.92336370957542002</c:v>
                </c:pt>
                <c:pt idx="374">
                  <c:v>1.0158882835640499</c:v>
                </c:pt>
                <c:pt idx="375">
                  <c:v>1.09430665589705</c:v>
                </c:pt>
                <c:pt idx="376">
                  <c:v>1.1546665272296599</c:v>
                </c:pt>
                <c:pt idx="377">
                  <c:v>1.1938868300319301</c:v>
                </c:pt>
                <c:pt idx="378">
                  <c:v>1.2098771894237099</c:v>
                </c:pt>
                <c:pt idx="379">
                  <c:v>1.2016138568622701</c:v>
                </c:pt>
                <c:pt idx="380">
                  <c:v>1.1691694788867499</c:v>
                </c:pt>
                <c:pt idx="381">
                  <c:v>1.11369610807819</c:v>
                </c:pt>
                <c:pt idx="382">
                  <c:v>1.0373628998291</c:v>
                </c:pt>
                <c:pt idx="383">
                  <c:v>0.94325187417625</c:v>
                </c:pt>
                <c:pt idx="384">
                  <c:v>0.83521687117687005</c:v>
                </c:pt>
                <c:pt idx="385">
                  <c:v>0.71771231597906004</c:v>
                </c:pt>
                <c:pt idx="386">
                  <c:v>0.59559957458031998</c:v>
                </c:pt>
                <c:pt idx="387">
                  <c:v>0.47393947843331002</c:v>
                </c:pt>
                <c:pt idx="388">
                  <c:v>0.35777999881082001</c:v>
                </c:pt>
                <c:pt idx="389">
                  <c:v>0.25194805233818002</c:v>
                </c:pt>
                <c:pt idx="390">
                  <c:v>0.16085402821868</c:v>
                </c:pt>
                <c:pt idx="391">
                  <c:v>8.8316873946579999E-2</c:v>
                </c:pt>
                <c:pt idx="392">
                  <c:v>3.741650401557E-2</c:v>
                </c:pt>
                <c:pt idx="393">
                  <c:v>1.0378962749279999E-2</c:v>
                </c:pt>
                <c:pt idx="394">
                  <c:v>8.4982453918500001E-3</c:v>
                </c:pt>
                <c:pt idx="395">
                  <c:v>3.209703499871E-2</c:v>
                </c:pt>
                <c:pt idx="396">
                  <c:v>8.0526923261690003E-2</c:v>
                </c:pt>
                <c:pt idx="397">
                  <c:v>0.15220702709507</c:v>
                </c:pt>
                <c:pt idx="398">
                  <c:v>0.24469836109441001</c:v>
                </c:pt>
                <c:pt idx="399">
                  <c:v>0.35480994277993</c:v>
                </c:pt>
                <c:pt idx="400">
                  <c:v>0.47873144653436001</c:v>
                </c:pt>
                <c:pt idx="401">
                  <c:v>0.61218632472384005</c:v>
                </c:pt>
                <c:pt idx="402">
                  <c:v>0.75059870835704001</c:v>
                </c:pt>
                <c:pt idx="403">
                  <c:v>0.88926709816223004</c:v>
                </c:pt>
                <c:pt idx="404">
                  <c:v>1.0235378592427899</c:v>
                </c:pt>
                <c:pt idx="405">
                  <c:v>1.14897182407523</c:v>
                </c:pt>
                <c:pt idx="406">
                  <c:v>1.2614978629323901</c:v>
                </c:pt>
                <c:pt idx="407">
                  <c:v>1.35754806093652</c:v>
                </c:pt>
                <c:pt idx="408">
                  <c:v>1.4341701019181201</c:v>
                </c:pt>
                <c:pt idx="409">
                  <c:v>1.4891135506086</c:v>
                </c:pt>
                <c:pt idx="410">
                  <c:v>1.52088789309196</c:v>
                </c:pt>
                <c:pt idx="411">
                  <c:v>1.52879138730515</c:v>
                </c:pt>
                <c:pt idx="412">
                  <c:v>1.5129109393787601</c:v>
                </c:pt>
                <c:pt idx="413">
                  <c:v>1.47409431087936</c:v>
                </c:pt>
                <c:pt idx="414">
                  <c:v>1.4138969360122</c:v>
                </c:pt>
                <c:pt idx="415">
                  <c:v>1.3345064537885001</c:v>
                </c:pt>
                <c:pt idx="416">
                  <c:v>1.2386487140022799</c:v>
                </c:pt>
                <c:pt idx="417">
                  <c:v>1.1294794827438499</c:v>
                </c:pt>
                <c:pt idx="418">
                  <c:v>1.0104663474417701</c:v>
                </c:pt>
                <c:pt idx="419">
                  <c:v>0.88526540615704996</c:v>
                </c:pt>
                <c:pt idx="420">
                  <c:v>0.75759723204384999</c:v>
                </c:pt>
                <c:pt idx="421">
                  <c:v>0.63112634927348998</c:v>
                </c:pt>
                <c:pt idx="422">
                  <c:v>0.50934806438544</c:v>
                </c:pt>
                <c:pt idx="423">
                  <c:v>0.39548599388563999</c:v>
                </c:pt>
                <c:pt idx="424">
                  <c:v>0.29240304409626999</c:v>
                </c:pt>
                <c:pt idx="425">
                  <c:v>0.20252796258118</c:v>
                </c:pt>
                <c:pt idx="426">
                  <c:v>0.12779892097057</c:v>
                </c:pt>
                <c:pt idx="427">
                  <c:v>6.9624933696840002E-2</c:v>
                </c:pt>
                <c:pt idx="428">
                  <c:v>2.8865289980309999E-2</c:v>
                </c:pt>
                <c:pt idx="429">
                  <c:v>5.8265974813099999E-3</c:v>
                </c:pt>
                <c:pt idx="430">
                  <c:v>2.7652115739999999E-4</c:v>
                </c:pt>
                <c:pt idx="431">
                  <c:v>1.147286129203E-2</c:v>
                </c:pt>
                <c:pt idx="432">
                  <c:v>3.8206257172960001E-2</c:v>
                </c:pt>
                <c:pt idx="433">
                  <c:v>7.8854530082630006E-2</c:v>
                </c:pt>
                <c:pt idx="434">
                  <c:v>0.13144648997962999</c:v>
                </c:pt>
                <c:pt idx="435">
                  <c:v>0.19373292026142999</c:v>
                </c:pt>
                <c:pt idx="436">
                  <c:v>0.2632624176592</c:v>
                </c:pt>
                <c:pt idx="437">
                  <c:v>0.33745979132545001</c:v>
                </c:pt>
                <c:pt idx="438">
                  <c:v>0.4137048072965</c:v>
                </c:pt>
                <c:pt idx="439">
                  <c:v>0.48940919223946999</c:v>
                </c:pt>
                <c:pt idx="440">
                  <c:v>0.56208997452549003</c:v>
                </c:pt>
                <c:pt idx="441">
                  <c:v>0.62943743275441</c:v>
                </c:pt>
                <c:pt idx="442">
                  <c:v>0.68937613449999002</c:v>
                </c:pt>
                <c:pt idx="443">
                  <c:v>0.74011777508479004</c:v>
                </c:pt>
                <c:pt idx="444">
                  <c:v>0.78020476272134998</c:v>
                </c:pt>
                <c:pt idx="445">
                  <c:v>0.80854373862735995</c:v>
                </c:pt>
                <c:pt idx="446">
                  <c:v>0.82442846595827002</c:v>
                </c:pt>
                <c:pt idx="447">
                  <c:v>0.82755176752825998</c:v>
                </c:pt>
                <c:pt idx="448">
                  <c:v>0.81800643762782999</c:v>
                </c:pt>
                <c:pt idx="449">
                  <c:v>0.79627529619291004</c:v>
                </c:pt>
                <c:pt idx="450">
                  <c:v>0.76321079231872002</c:v>
                </c:pt>
                <c:pt idx="451">
                  <c:v>0.72000479636571002</c:v>
                </c:pt>
                <c:pt idx="452">
                  <c:v>0.66814944276593002</c:v>
                </c:pt>
                <c:pt idx="453">
                  <c:v>0.60939009547963996</c:v>
                </c:pt>
                <c:pt idx="454">
                  <c:v>0.54567170054105996</c:v>
                </c:pt>
                <c:pt idx="455">
                  <c:v>0.47907996033174999</c:v>
                </c:pt>
                <c:pt idx="456">
                  <c:v>0.41177890678986001</c:v>
                </c:pt>
                <c:pt idx="457">
                  <c:v>0.34594656022318998</c:v>
                </c:pt>
                <c:pt idx="458">
                  <c:v>0.28371043145538</c:v>
                </c:pt>
                <c:pt idx="459">
                  <c:v>0.22708465295831001</c:v>
                </c:pt>
                <c:pt idx="460">
                  <c:v>0.17791050558346999</c:v>
                </c:pt>
                <c:pt idx="461">
                  <c:v>0.13780203893804999</c:v>
                </c:pt>
                <c:pt idx="462">
                  <c:v>0.10809836435399001</c:v>
                </c:pt>
                <c:pt idx="463">
                  <c:v>8.9824030563479998E-2</c:v>
                </c:pt>
                <c:pt idx="464">
                  <c:v>8.365867635516E-2</c:v>
                </c:pt>
                <c:pt idx="465">
                  <c:v>8.9916896363109997E-2</c:v>
                </c:pt>
                <c:pt idx="466">
                  <c:v>0.10853896238508</c:v>
                </c:pt>
                <c:pt idx="467">
                  <c:v>0.13909272164636999</c:v>
                </c:pt>
                <c:pt idx="468">
                  <c:v>0.18078665512330999</c:v>
                </c:pt>
                <c:pt idx="469">
                  <c:v>0.23249373445015001</c:v>
                </c:pt>
                <c:pt idx="470">
                  <c:v>0.29278537679116001</c:v>
                </c:pt>
                <c:pt idx="471">
                  <c:v>0.35997447532582</c:v>
                </c:pt>
                <c:pt idx="472">
                  <c:v>0.43216619033747999</c:v>
                </c:pt>
                <c:pt idx="473">
                  <c:v>0.50731493319275001</c:v>
                </c:pt>
                <c:pt idx="474">
                  <c:v>0.58328577234431001</c:v>
                </c:pt>
                <c:pt idx="475">
                  <c:v>0.65791834477213995</c:v>
                </c:pt>
                <c:pt idx="476">
                  <c:v>0.72909127380995997</c:v>
                </c:pt>
                <c:pt idx="477">
                  <c:v>0.79478507855764002</c:v>
                </c:pt>
                <c:pt idx="478">
                  <c:v>0.85314161201925998</c:v>
                </c:pt>
                <c:pt idx="479">
                  <c:v>0.90251818312714005</c:v>
                </c:pt>
                <c:pt idx="480">
                  <c:v>0.9415346978022</c:v>
                </c:pt>
                <c:pt idx="481">
                  <c:v>0.96911238970738001</c:v>
                </c:pt>
                <c:pt idx="482">
                  <c:v>0.98450299384436002</c:v>
                </c:pt>
                <c:pt idx="483">
                  <c:v>0.98730753537488003</c:v>
                </c:pt>
                <c:pt idx="484">
                  <c:v>0.97748425047272003</c:v>
                </c:pt>
                <c:pt idx="485">
                  <c:v>0.95534551326019002</c:v>
                </c:pt>
                <c:pt idx="486">
                  <c:v>0.92154400026201</c:v>
                </c:pt>
                <c:pt idx="487">
                  <c:v>0.87704866880679999</c:v>
                </c:pt>
                <c:pt idx="488">
                  <c:v>0.82311144657113</c:v>
                </c:pt>
                <c:pt idx="489">
                  <c:v>0.76122581525476996</c:v>
                </c:pt>
                <c:pt idx="490">
                  <c:v>0.69307871295325996</c:v>
                </c:pt>
                <c:pt idx="491">
                  <c:v>0.62049736972380998</c:v>
                </c:pt>
                <c:pt idx="492">
                  <c:v>0.54539282373220999</c:v>
                </c:pt>
                <c:pt idx="493">
                  <c:v>0.46970193801718002</c:v>
                </c:pt>
                <c:pt idx="494">
                  <c:v>0.39532974933883003</c:v>
                </c:pt>
                <c:pt idx="495">
                  <c:v>0.32409393200907999</c:v>
                </c:pt>
                <c:pt idx="496">
                  <c:v>0.25767305431310999</c:v>
                </c:pt>
                <c:pt idx="497">
                  <c:v>0.19756014826792001</c:v>
                </c:pt>
                <c:pt idx="498">
                  <c:v>0.14502291176988</c:v>
                </c:pt>
                <c:pt idx="499">
                  <c:v>0.10107162368776</c:v>
                </c:pt>
                <c:pt idx="500">
                  <c:v>6.6435586132769994E-2</c:v>
                </c:pt>
                <c:pt idx="501">
                  <c:v>4.1548623533119999E-2</c:v>
                </c:pt>
                <c:pt idx="502">
                  <c:v>2.6543875026069998E-2</c:v>
                </c:pt>
                <c:pt idx="503">
                  <c:v>2.125782468842E-2</c:v>
                </c:pt>
                <c:pt idx="504">
                  <c:v>2.5243232437329999E-2</c:v>
                </c:pt>
                <c:pt idx="505">
                  <c:v>3.7790365485290002E-2</c:v>
                </c:pt>
                <c:pt idx="506">
                  <c:v>5.7955693483870002E-2</c:v>
                </c:pt>
                <c:pt idx="507">
                  <c:v>8.4597006230969995E-2</c:v>
                </c:pt>
                <c:pt idx="508">
                  <c:v>0.11641374603423001</c:v>
                </c:pt>
                <c:pt idx="509">
                  <c:v>0.15199122112558999</c:v>
                </c:pt>
                <c:pt idx="510">
                  <c:v>0.18984728411015001</c:v>
                </c:pt>
                <c:pt idx="511">
                  <c:v>0.22848002112018001</c:v>
                </c:pt>
                <c:pt idx="512">
                  <c:v>0.26641500262779999</c:v>
                </c:pt>
                <c:pt idx="513">
                  <c:v>0.30225069402124</c:v>
                </c:pt>
                <c:pt idx="514">
                  <c:v>0.33470071025314002</c:v>
                </c:pt>
                <c:pt idx="515">
                  <c:v>0.36263172036549002</c:v>
                </c:pt>
                <c:pt idx="516">
                  <c:v>0.38509595994516999</c:v>
                </c:pt>
                <c:pt idx="517">
                  <c:v>0.40135748741448002</c:v>
                </c:pt>
                <c:pt idx="518">
                  <c:v>0.41091151791540997</c:v>
                </c:pt>
                <c:pt idx="519">
                  <c:v>0.41349638052477999</c:v>
                </c:pt>
                <c:pt idx="520">
                  <c:v>0.40909786463108999</c:v>
                </c:pt>
                <c:pt idx="521">
                  <c:v>0.39794594351709001</c:v>
                </c:pt>
                <c:pt idx="522">
                  <c:v>0.38050408166978</c:v>
                </c:pt>
                <c:pt idx="523">
                  <c:v>0.35745154148671998</c:v>
                </c:pt>
                <c:pt idx="524">
                  <c:v>0.32965929962684998</c:v>
                </c:pt>
                <c:pt idx="525">
                  <c:v>0.29816035848359002</c:v>
                </c:pt>
                <c:pt idx="526">
                  <c:v>0.26411538988464001</c:v>
                </c:pt>
                <c:pt idx="527">
                  <c:v>0.2287747724999</c:v>
                </c:pt>
                <c:pt idx="528">
                  <c:v>0.19343817858241999</c:v>
                </c:pt>
                <c:pt idx="529">
                  <c:v>0.15941292731723999</c:v>
                </c:pt>
                <c:pt idx="530">
                  <c:v>0.12797234971249</c:v>
                </c:pt>
                <c:pt idx="531">
                  <c:v>0.10031540294895</c:v>
                </c:pt>
                <c:pt idx="532">
                  <c:v>7.7528730551460007E-2</c:v>
                </c:pt>
                <c:pt idx="533">
                  <c:v>6.055228965363E-2</c:v>
                </c:pt>
                <c:pt idx="534">
                  <c:v>5.014955984359E-2</c:v>
                </c:pt>
                <c:pt idx="535">
                  <c:v>4.6883212288269999E-2</c:v>
                </c:pt>
                <c:pt idx="536">
                  <c:v>5.1096956529229999E-2</c:v>
                </c:pt>
                <c:pt idx="537">
                  <c:v>6.2904099763439997E-2</c:v>
                </c:pt>
                <c:pt idx="538">
                  <c:v>8.2183154481299994E-2</c:v>
                </c:pt>
                <c:pt idx="539">
                  <c:v>0.10858062051217</c:v>
                </c:pt>
                <c:pt idx="540">
                  <c:v>0.14152085274913001</c:v>
                </c:pt>
                <c:pt idx="541">
                  <c:v>0.18022271230621001</c:v>
                </c:pt>
                <c:pt idx="542">
                  <c:v>0.22372249294416</c:v>
                </c:pt>
                <c:pt idx="543">
                  <c:v>0.27090242256470998</c:v>
                </c:pt>
                <c:pt idx="544">
                  <c:v>0.32052386744052003</c:v>
                </c:pt>
                <c:pt idx="545">
                  <c:v>0.37126422018476002</c:v>
                </c:pt>
                <c:pt idx="546">
                  <c:v>0.42175633618143998</c:v>
                </c:pt>
                <c:pt idx="547">
                  <c:v>0.47062930136851999</c:v>
                </c:pt>
                <c:pt idx="548">
                  <c:v>0.51654926995650996</c:v>
                </c:pt>
                <c:pt idx="549">
                  <c:v>0.55825910579884996</c:v>
                </c:pt>
                <c:pt idx="550">
                  <c:v>0.59461559637980999</c:v>
                </c:pt>
                <c:pt idx="551">
                  <c:v>0.62462308311262005</c:v>
                </c:pt>
                <c:pt idx="552">
                  <c:v>0.64746246387654005</c:v>
                </c:pt>
                <c:pt idx="553">
                  <c:v>0.66251467019943999</c:v>
                </c:pt>
                <c:pt idx="554">
                  <c:v>0.66937789772596001</c:v>
                </c:pt>
                <c:pt idx="555">
                  <c:v>0.66787806902705005</c:v>
                </c:pt>
                <c:pt idx="556">
                  <c:v>0.65807222591687997</c:v>
                </c:pt>
                <c:pt idx="557">
                  <c:v>0.64024477705838001</c:v>
                </c:pt>
                <c:pt idx="558">
                  <c:v>0.61489675812094002</c:v>
                </c:pt>
                <c:pt idx="559">
                  <c:v>0.58272848827624002</c:v>
                </c:pt>
                <c:pt idx="560">
                  <c:v>0.54461622065799997</c:v>
                </c:pt>
                <c:pt idx="561">
                  <c:v>0.50158357822363997</c:v>
                </c:pt>
                <c:pt idx="562">
                  <c:v>0.45476873355455</c:v>
                </c:pt>
                <c:pt idx="563">
                  <c:v>0.40538842573583</c:v>
                </c:pt>
                <c:pt idx="564">
                  <c:v>0.35470000491261999</c:v>
                </c:pt>
                <c:pt idx="565">
                  <c:v>0.30396275207882001</c:v>
                </c:pt>
                <c:pt idx="566">
                  <c:v>0.25439973619987</c:v>
                </c:pt>
                <c:pt idx="567">
                  <c:v>0.20716144249471</c:v>
                </c:pt>
                <c:pt idx="568">
                  <c:v>0.16329233571939999</c:v>
                </c:pt>
                <c:pt idx="569">
                  <c:v>0.12370141320326</c:v>
                </c:pt>
                <c:pt idx="570">
                  <c:v>8.9137658168869996E-2</c:v>
                </c:pt>
                <c:pt idx="571">
                  <c:v>6.0171129734000003E-2</c:v>
                </c:pt>
                <c:pt idx="572">
                  <c:v>3.7180228196589997E-2</c:v>
                </c:pt>
                <c:pt idx="573">
                  <c:v>2.0345459793870001E-2</c:v>
                </c:pt>
                <c:pt idx="574">
                  <c:v>9.6498016952100002E-3</c:v>
                </c:pt>
                <c:pt idx="575">
                  <c:v>4.8855433835599997E-3</c:v>
                </c:pt>
                <c:pt idx="576">
                  <c:v>5.6672626249499999E-3</c:v>
                </c:pt>
                <c:pt idx="577">
                  <c:v>1.1450390434619999E-2</c:v>
                </c:pt>
                <c:pt idx="578">
                  <c:v>2.1554636760180001E-2</c:v>
                </c:pt>
                <c:pt idx="579">
                  <c:v>3.5191393145580001E-2</c:v>
                </c:pt>
                <c:pt idx="580">
                  <c:v>5.149410551829E-2</c:v>
                </c:pt>
                <c:pt idx="581">
                  <c:v>6.9550523375110002E-2</c:v>
                </c:pt>
                <c:pt idx="582">
                  <c:v>8.8435683641090002E-2</c:v>
                </c:pt>
                <c:pt idx="583">
                  <c:v>0.10724447956954</c:v>
                </c:pt>
                <c:pt idx="584">
                  <c:v>0.12512269706779</c:v>
                </c:pt>
                <c:pt idx="585">
                  <c:v>0.14129547122092001</c:v>
                </c:pt>
                <c:pt idx="586">
                  <c:v>0.15509222168833001</c:v>
                </c:pt>
                <c:pt idx="587">
                  <c:v>0.16596726301845999</c:v>
                </c:pt>
                <c:pt idx="588">
                  <c:v>0.17351544967870999</c:v>
                </c:pt>
                <c:pt idx="589">
                  <c:v>0.17748239978989999</c:v>
                </c:pt>
                <c:pt idx="590">
                  <c:v>0.17776903959866999</c:v>
                </c:pt>
                <c:pt idx="591">
                  <c:v>0.17443041560822001</c:v>
                </c:pt>
                <c:pt idx="592">
                  <c:v>0.16766892582307999</c:v>
                </c:pt>
                <c:pt idx="593">
                  <c:v>0.15782231860817</c:v>
                </c:pt>
                <c:pt idx="594">
                  <c:v>0.14534699036811</c:v>
                </c:pt>
                <c:pt idx="595">
                  <c:v>0.13079727528664001</c:v>
                </c:pt>
                <c:pt idx="596">
                  <c:v>0.11480155612196</c:v>
                </c:pt>
                <c:pt idx="597">
                  <c:v>9.8036129837060004E-2</c:v>
                </c:pt>
                <c:pt idx="598">
                  <c:v>8.1197832032010003E-2</c:v>
                </c:pt>
                <c:pt idx="599">
                  <c:v>6.4976457313819999E-2</c:v>
                </c:pt>
                <c:pt idx="600">
                  <c:v>5.0028007756719999E-2</c:v>
                </c:pt>
                <c:pt idx="601">
                  <c:v>3.6949758680370003E-2</c:v>
                </c:pt>
                <c:pt idx="602">
                  <c:v>2.6258051669259999E-2</c:v>
                </c:pt>
                <c:pt idx="603">
                  <c:v>1.836961195444E-2</c:v>
                </c:pt>
                <c:pt idx="604">
                  <c:v>1.3587045102659999E-2</c:v>
                </c:pt>
                <c:pt idx="605">
                  <c:v>1.2089001649269999E-2</c:v>
                </c:pt>
                <c:pt idx="606">
                  <c:v>1.392531406695E-2</c:v>
                </c:pt>
                <c:pt idx="607">
                  <c:v>1.90172152287E-2</c:v>
                </c:pt>
                <c:pt idx="608">
                  <c:v>2.7162548760500001E-2</c:v>
                </c:pt>
                <c:pt idx="609">
                  <c:v>3.8045687088690001E-2</c:v>
                </c:pt>
                <c:pt idx="610">
                  <c:v>5.1251690233249998E-2</c:v>
                </c:pt>
                <c:pt idx="611">
                  <c:v>6.6284074799579998E-2</c:v>
                </c:pt>
                <c:pt idx="612">
                  <c:v>8.2585424862050005E-2</c:v>
                </c:pt>
                <c:pt idx="613">
                  <c:v>9.9559970267549994E-2</c:v>
                </c:pt>
                <c:pt idx="614">
                  <c:v>0.11659718788635</c:v>
                </c:pt>
                <c:pt idx="615">
                  <c:v>0.13309545065341</c:v>
                </c:pt>
                <c:pt idx="616">
                  <c:v>0.14848475944101</c:v>
                </c:pt>
                <c:pt idx="617">
                  <c:v>0.16224764373676001</c:v>
                </c:pt>
                <c:pt idx="618">
                  <c:v>0.17393740686955</c:v>
                </c:pt>
                <c:pt idx="619">
                  <c:v>0.18319301649711001</c:v>
                </c:pt>
                <c:pt idx="620">
                  <c:v>0.1897500959898</c:v>
                </c:pt>
                <c:pt idx="621">
                  <c:v>0.19344765052073001</c:v>
                </c:pt>
                <c:pt idx="622">
                  <c:v>0.19423035523282001</c:v>
                </c:pt>
                <c:pt idx="623">
                  <c:v>0.19214643307415</c:v>
                </c:pt>
                <c:pt idx="624">
                  <c:v>0.18734134758307999</c:v>
                </c:pt>
                <c:pt idx="625">
                  <c:v>0.18004772182275</c:v>
                </c:pt>
                <c:pt idx="626">
                  <c:v>0.17057205996534</c:v>
                </c:pt>
                <c:pt idx="627">
                  <c:v>0.15927898469783999</c:v>
                </c:pt>
                <c:pt idx="628">
                  <c:v>0.14657380490541999</c:v>
                </c:pt>
                <c:pt idx="629">
                  <c:v>0.13288428885308001</c:v>
                </c:pt>
                <c:pt idx="630">
                  <c:v>0.11864253512813</c:v>
                </c:pt>
                <c:pt idx="631">
                  <c:v>0.10426780586965</c:v>
                </c:pt>
                <c:pt idx="632">
                  <c:v>9.0151115503479998E-2</c:v>
                </c:pt>
                <c:pt idx="633">
                  <c:v>7.6642256793160002E-2</c:v>
                </c:pt>
                <c:pt idx="634">
                  <c:v>6.4039800122900004E-2</c:v>
                </c:pt>
                <c:pt idx="635">
                  <c:v>5.2584429073080002E-2</c:v>
                </c:pt>
                <c:pt idx="636">
                  <c:v>4.2455784614450001E-2</c:v>
                </c:pt>
                <c:pt idx="637">
                  <c:v>3.3772791835319997E-2</c:v>
                </c:pt>
                <c:pt idx="638">
                  <c:v>2.659724781851E-2</c:v>
                </c:pt>
                <c:pt idx="639">
                  <c:v>2.0940267917389999E-2</c:v>
                </c:pt>
                <c:pt idx="640">
                  <c:v>1.6771030483490001E-2</c:v>
                </c:pt>
                <c:pt idx="641">
                  <c:v>1.402713615645E-2</c:v>
                </c:pt>
                <c:pt idx="642">
                  <c:v>1.262581452786E-2</c:v>
                </c:pt>
                <c:pt idx="643">
                  <c:v>1.2475173564619999E-2</c:v>
                </c:pt>
                <c:pt idx="644">
                  <c:v>1.348469833582E-2</c:v>
                </c:pt>
                <c:pt idx="645">
                  <c:v>1.557426530493E-2</c:v>
                </c:pt>
                <c:pt idx="646">
                  <c:v>1.8681043876940001E-2</c:v>
                </c:pt>
                <c:pt idx="647">
                  <c:v>2.2763802447840001E-2</c:v>
                </c:pt>
                <c:pt idx="648">
                  <c:v>2.7804313813649999E-2</c:v>
                </c:pt>
                <c:pt idx="649">
                  <c:v>3.3805754287060001E-2</c:v>
                </c:pt>
                <c:pt idx="650">
                  <c:v>4.0788200502749998E-2</c:v>
                </c:pt>
                <c:pt idx="651">
                  <c:v>4.8781535007770001E-2</c:v>
                </c:pt>
                <c:pt idx="652">
                  <c:v>5.7816263466980003E-2</c:v>
                </c:pt>
                <c:pt idx="653">
                  <c:v>6.7912910352850006E-2</c:v>
                </c:pt>
                <c:pt idx="654">
                  <c:v>7.9070785325140003E-2</c:v>
                </c:pt>
                <c:pt idx="655">
                  <c:v>9.1256990132999996E-2</c:v>
                </c:pt>
                <c:pt idx="656">
                  <c:v>0.10439655939235</c:v>
                </c:pt>
                <c:pt idx="657">
                  <c:v>0.11836459469026001</c:v>
                </c:pt>
                <c:pt idx="658">
                  <c:v>0.13298116022027001</c:v>
                </c:pt>
                <c:pt idx="659">
                  <c:v>0.14800956313512001</c:v>
                </c:pt>
                <c:pt idx="660">
                  <c:v>0.16315845000987</c:v>
                </c:pt>
                <c:pt idx="661">
                  <c:v>0.17808792234772</c:v>
                </c:pt>
                <c:pt idx="662">
                  <c:v>0.19241962166324</c:v>
                </c:pt>
                <c:pt idx="663">
                  <c:v>0.20575047302503</c:v>
                </c:pt>
                <c:pt idx="664">
                  <c:v>0.21766952084826</c:v>
                </c:pt>
                <c:pt idx="665">
                  <c:v>0.22777705824142999</c:v>
                </c:pt>
                <c:pt idx="666">
                  <c:v>0.23570505663788999</c:v>
                </c:pt>
                <c:pt idx="667">
                  <c:v>0.24113775940213</c:v>
                </c:pt>
                <c:pt idx="668">
                  <c:v>0.24383122264207999</c:v>
                </c:pt>
                <c:pt idx="669">
                  <c:v>0.24363057628894</c:v>
                </c:pt>
                <c:pt idx="670">
                  <c:v>0.24048384240219001</c:v>
                </c:pt>
                <c:pt idx="671">
                  <c:v>0.23445128508030999</c:v>
                </c:pt>
                <c:pt idx="672">
                  <c:v>0.22570947231989999</c:v>
                </c:pt>
                <c:pt idx="673">
                  <c:v>0.21454949535508999</c:v>
                </c:pt>
                <c:pt idx="674">
                  <c:v>0.20136910217807</c:v>
                </c:pt>
                <c:pt idx="675">
                  <c:v>0.18665884254702</c:v>
                </c:pt>
                <c:pt idx="676">
                  <c:v>0.17098267285249999</c:v>
                </c:pt>
                <c:pt idx="677">
                  <c:v>0.15495381036353001</c:v>
                </c:pt>
                <c:pt idx="678">
                  <c:v>0.13920693699892001</c:v>
                </c:pt>
                <c:pt idx="679">
                  <c:v>0.12436811324171</c:v>
                </c:pt>
                <c:pt idx="680">
                  <c:v>0.11102395569093999</c:v>
                </c:pt>
                <c:pt idx="681">
                  <c:v>9.9691742888330007E-2</c:v>
                </c:pt>
                <c:pt idx="682">
                  <c:v>9.0792133596939995E-2</c:v>
                </c:pt>
                <c:pt idx="683">
                  <c:v>8.4626104783899994E-2</c:v>
                </c:pt>
                <c:pt idx="684">
                  <c:v>8.135754379547E-2</c:v>
                </c:pt>
                <c:pt idx="685">
                  <c:v>8.1002666883580002E-2</c:v>
                </c:pt>
                <c:pt idx="686">
                  <c:v>8.3427096111490004E-2</c:v>
                </c:pt>
                <c:pt idx="687">
                  <c:v>8.8351025486680002E-2</c:v>
                </c:pt>
                <c:pt idx="688">
                  <c:v>9.5362465884210004E-2</c:v>
                </c:pt>
                <c:pt idx="689">
                  <c:v>0.10393810098481999</c:v>
                </c:pt>
                <c:pt idx="690">
                  <c:v>0.11347083891369</c:v>
                </c:pt>
                <c:pt idx="691">
                  <c:v>0.12330273274059</c:v>
                </c:pt>
                <c:pt idx="692">
                  <c:v>0.13276159253350001</c:v>
                </c:pt>
                <c:pt idx="693">
                  <c:v>0.14119934462146999</c:v>
                </c:pt>
                <c:pt idx="694">
                  <c:v>0.14803002842633001</c:v>
                </c:pt>
                <c:pt idx="695">
                  <c:v>0.15276527070643001</c:v>
                </c:pt>
                <c:pt idx="696">
                  <c:v>0.15504514815442999</c:v>
                </c:pt>
                <c:pt idx="697">
                  <c:v>0.15466254203714</c:v>
                </c:pt>
                <c:pt idx="698">
                  <c:v>0.15157939596450001</c:v>
                </c:pt>
                <c:pt idx="699">
                  <c:v>0.14593369608903001</c:v>
                </c:pt>
                <c:pt idx="700">
                  <c:v>0.13803648196974999</c:v>
                </c:pt>
                <c:pt idx="701">
                  <c:v>0.12835874060076</c:v>
                </c:pt>
                <c:pt idx="702">
                  <c:v>0.1175086063359</c:v>
                </c:pt>
                <c:pt idx="703">
                  <c:v>0.10619985386276</c:v>
                </c:pt>
                <c:pt idx="704">
                  <c:v>9.521319757334E-2</c:v>
                </c:pt>
                <c:pt idx="705">
                  <c:v>8.5352367436600005E-2</c:v>
                </c:pt>
                <c:pt idx="706">
                  <c:v>7.7397290631639998E-2</c:v>
                </c:pt>
                <c:pt idx="707">
                  <c:v>7.2056946337919994E-2</c:v>
                </c:pt>
                <c:pt idx="708">
                  <c:v>6.9924561022519996E-2</c:v>
                </c:pt>
                <c:pt idx="709">
                  <c:v>7.1437763538960003E-2</c:v>
                </c:pt>
                <c:pt idx="710">
                  <c:v>7.6846121746389995E-2</c:v>
                </c:pt>
                <c:pt idx="711">
                  <c:v>8.6188142049820005E-2</c:v>
                </c:pt>
                <c:pt idx="712">
                  <c:v>9.9279345445100003E-2</c:v>
                </c:pt>
                <c:pt idx="713">
                  <c:v>0.11571246119647</c:v>
                </c:pt>
                <c:pt idx="714">
                  <c:v>0.13487013161526001</c:v>
                </c:pt>
                <c:pt idx="715">
                  <c:v>0.15594983303693999</c:v>
                </c:pt>
                <c:pt idx="716">
                  <c:v>0.17800002671797999</c:v>
                </c:pt>
                <c:pt idx="717">
                  <c:v>0.19996589784898999</c:v>
                </c:pt>
                <c:pt idx="718">
                  <c:v>0.22074245902372999</c:v>
                </c:pt>
                <c:pt idx="719">
                  <c:v>0.23923232091631</c:v>
                </c:pt>
                <c:pt idx="720">
                  <c:v>0.25440509694626001</c:v>
                </c:pt>
                <c:pt idx="721">
                  <c:v>0.26535523264587002</c:v>
                </c:pt>
                <c:pt idx="722">
                  <c:v>0.27135504810473998</c:v>
                </c:pt>
                <c:pt idx="723">
                  <c:v>0.27189995761741997</c:v>
                </c:pt>
                <c:pt idx="724">
                  <c:v>0.26674317895539001</c:v>
                </c:pt>
                <c:pt idx="725">
                  <c:v>0.25591775016645002</c:v>
                </c:pt>
                <c:pt idx="726">
                  <c:v>0.23974430995707</c:v>
                </c:pt>
                <c:pt idx="727">
                  <c:v>0.21882383605871</c:v>
                </c:pt>
                <c:pt idx="728">
                  <c:v>0.19401533574211999</c:v>
                </c:pt>
                <c:pt idx="729">
                  <c:v>0.16639930081092999</c:v>
                </c:pt>
                <c:pt idx="730">
                  <c:v>0.13722853106488</c:v>
                </c:pt>
                <c:pt idx="731">
                  <c:v>0.10786865104800999</c:v>
                </c:pt>
                <c:pt idx="732">
                  <c:v>7.9731253654189996E-2</c:v>
                </c:pt>
                <c:pt idx="733">
                  <c:v>5.4203065076799999E-2</c:v>
                </c:pt>
                <c:pt idx="734">
                  <c:v>3.2574810451860003E-2</c:v>
                </c:pt>
                <c:pt idx="735">
                  <c:v>1.5973549420179999E-2</c:v>
                </c:pt>
                <c:pt idx="736">
                  <c:v>5.3021372823699999E-3</c:v>
                </c:pt>
                <c:pt idx="737">
                  <c:v>1.18915313537E-3</c:v>
                </c:pt>
                <c:pt idx="738">
                  <c:v>3.9521352169399997E-3</c:v>
                </c:pt>
                <c:pt idx="739">
                  <c:v>1.3576300064509999E-2</c:v>
                </c:pt>
                <c:pt idx="740">
                  <c:v>2.971012978975E-2</c:v>
                </c:pt>
                <c:pt idx="741">
                  <c:v>5.1678332164650002E-2</c:v>
                </c:pt>
                <c:pt idx="742">
                  <c:v>7.8511758100019993E-2</c:v>
                </c:pt>
                <c:pt idx="743">
                  <c:v>0.10899295014288</c:v>
                </c:pt>
                <c:pt idx="744">
                  <c:v>0.14171514364772</c:v>
                </c:pt>
                <c:pt idx="745">
                  <c:v>0.17515179649210999</c:v>
                </c:pt>
                <c:pt idx="746">
                  <c:v>0.20773312554907</c:v>
                </c:pt>
                <c:pt idx="747">
                  <c:v>0.23792571287539999</c:v>
                </c:pt>
                <c:pt idx="748">
                  <c:v>0.26431103636607001</c:v>
                </c:pt>
                <c:pt idx="749">
                  <c:v>0.28565879198949001</c:v>
                </c:pt>
                <c:pt idx="750">
                  <c:v>0.30099110921969002</c:v>
                </c:pt>
                <c:pt idx="751">
                  <c:v>0.30963420731456998</c:v>
                </c:pt>
                <c:pt idx="752">
                  <c:v>0.31125467536519003</c:v>
                </c:pt>
                <c:pt idx="753">
                  <c:v>0.30587835071533997</c:v>
                </c:pt>
                <c:pt idx="754">
                  <c:v>0.29389067676518998</c:v>
                </c:pt>
                <c:pt idx="755">
                  <c:v>0.27601839408605999</c:v>
                </c:pt>
                <c:pt idx="756">
                  <c:v>0.25329340598506001</c:v>
                </c:pt>
                <c:pt idx="757">
                  <c:v>0.22700060786484999</c:v>
                </c:pt>
                <c:pt idx="758">
                  <c:v>0.19861232745306001</c:v>
                </c:pt>
                <c:pt idx="759">
                  <c:v>0.1697127434363</c:v>
                </c:pt>
                <c:pt idx="760">
                  <c:v>0.14191619371711001</c:v>
                </c:pt>
                <c:pt idx="761">
                  <c:v>0.11678362139700001</c:v>
                </c:pt>
                <c:pt idx="762">
                  <c:v>9.5741517834110001E-2</c:v>
                </c:pt>
                <c:pt idx="763">
                  <c:v>8.0007601134310005E-2</c:v>
                </c:pt>
                <c:pt idx="764">
                  <c:v>7.0527121258650002E-2</c:v>
                </c:pt>
                <c:pt idx="765">
                  <c:v>6.7923127946760004E-2</c:v>
                </c:pt>
                <c:pt idx="766">
                  <c:v>7.2463304585740004E-2</c:v>
                </c:pt>
                <c:pt idx="767">
                  <c:v>8.4045099425389999E-2</c:v>
                </c:pt>
                <c:pt idx="768">
                  <c:v>0.10219992213187</c:v>
                </c:pt>
                <c:pt idx="769">
                  <c:v>0.12611617051533</c:v>
                </c:pt>
                <c:pt idx="770">
                  <c:v>0.15467986339940001</c:v>
                </c:pt>
                <c:pt idx="771">
                  <c:v>0.18653073417721</c:v>
                </c:pt>
                <c:pt idx="772">
                  <c:v>0.22013083498380001</c:v>
                </c:pt>
                <c:pt idx="773">
                  <c:v>0.25384205646733998</c:v>
                </c:pt>
                <c:pt idx="774">
                  <c:v>0.28600851688578</c:v>
                </c:pt>
                <c:pt idx="775">
                  <c:v>0.31503954003933998</c:v>
                </c:pt>
                <c:pt idx="776">
                  <c:v>0.33948893580695</c:v>
                </c:pt>
                <c:pt idx="777">
                  <c:v>0.35812651873656998</c:v>
                </c:pt>
                <c:pt idx="778">
                  <c:v>0.36999823583430003</c:v>
                </c:pt>
                <c:pt idx="779">
                  <c:v>0.37447189944738002</c:v>
                </c:pt>
                <c:pt idx="780">
                  <c:v>0.37126629988273002</c:v>
                </c:pt>
                <c:pt idx="781">
                  <c:v>0.36046236198726</c:v>
                </c:pt>
                <c:pt idx="782">
                  <c:v>0.34249596151842998</c:v>
                </c:pt>
                <c:pt idx="783">
                  <c:v>0.31813297900526</c:v>
                </c:pt>
                <c:pt idx="784">
                  <c:v>0.28842808913765</c:v>
                </c:pt>
                <c:pt idx="785">
                  <c:v>0.25466961352477002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9-47DF-9452-97A6B10A676F}"/>
            </c:ext>
          </c:extLst>
        </c:ser>
        <c:ser>
          <c:idx val="3"/>
          <c:order val="1"/>
          <c:tx>
            <c:strRef>
              <c:f>'Fourier Transform Data'!$D$16:$D$16</c:f>
              <c:strCache>
                <c:ptCount val="1"/>
                <c:pt idx="0">
                  <c:v>R-Background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'Fourier Transform Data'!$A$17:$A$802</c:f>
              <c:numCache>
                <c:formatCode>General</c:formatCode>
                <c:ptCount val="786"/>
                <c:pt idx="0">
                  <c:v>8.1385175690000004E-5</c:v>
                </c:pt>
                <c:pt idx="1">
                  <c:v>1.6277035138000001E-4</c:v>
                </c:pt>
                <c:pt idx="2">
                  <c:v>2.4415552707000003E-4</c:v>
                </c:pt>
                <c:pt idx="3">
                  <c:v>3.2554070276000002E-4</c:v>
                </c:pt>
                <c:pt idx="4">
                  <c:v>4.0692587845000001E-4</c:v>
                </c:pt>
                <c:pt idx="5">
                  <c:v>4.8831105414000005E-4</c:v>
                </c:pt>
                <c:pt idx="6">
                  <c:v>5.6969622983000004E-4</c:v>
                </c:pt>
                <c:pt idx="7">
                  <c:v>6.5108140552000004E-4</c:v>
                </c:pt>
                <c:pt idx="8">
                  <c:v>7.3246658121000003E-4</c:v>
                </c:pt>
                <c:pt idx="9">
                  <c:v>8.1385175690000002E-4</c:v>
                </c:pt>
                <c:pt idx="10">
                  <c:v>8.9523693259000001E-4</c:v>
                </c:pt>
                <c:pt idx="11">
                  <c:v>9.7662210828000011E-4</c:v>
                </c:pt>
                <c:pt idx="12">
                  <c:v>1.05800728397E-3</c:v>
                </c:pt>
                <c:pt idx="13">
                  <c:v>1.1393924596600001E-3</c:v>
                </c:pt>
                <c:pt idx="14">
                  <c:v>1.22077763535E-3</c:v>
                </c:pt>
                <c:pt idx="15">
                  <c:v>1.3021628110400001E-3</c:v>
                </c:pt>
                <c:pt idx="16">
                  <c:v>1.38354798673E-3</c:v>
                </c:pt>
                <c:pt idx="17">
                  <c:v>1.4649331624200001E-3</c:v>
                </c:pt>
                <c:pt idx="18">
                  <c:v>1.5463183381099999E-3</c:v>
                </c:pt>
                <c:pt idx="19">
                  <c:v>1.6277035138E-3</c:v>
                </c:pt>
                <c:pt idx="20">
                  <c:v>1.7090886894999999E-3</c:v>
                </c:pt>
                <c:pt idx="21">
                  <c:v>1.79047386519E-3</c:v>
                </c:pt>
                <c:pt idx="22">
                  <c:v>1.8718590408799999E-3</c:v>
                </c:pt>
                <c:pt idx="23">
                  <c:v>1.95324421657E-3</c:v>
                </c:pt>
                <c:pt idx="24">
                  <c:v>2.0346293922600001E-3</c:v>
                </c:pt>
                <c:pt idx="25">
                  <c:v>2.1160145679499998E-3</c:v>
                </c:pt>
                <c:pt idx="26">
                  <c:v>2.1973997436399999E-3</c:v>
                </c:pt>
                <c:pt idx="27">
                  <c:v>2.27878491933E-3</c:v>
                </c:pt>
                <c:pt idx="28">
                  <c:v>2.3601700950200001E-3</c:v>
                </c:pt>
                <c:pt idx="29">
                  <c:v>2.4415552707100002E-3</c:v>
                </c:pt>
                <c:pt idx="30">
                  <c:v>2.5229404463999999E-3</c:v>
                </c:pt>
                <c:pt idx="31">
                  <c:v>2.60432562209E-3</c:v>
                </c:pt>
                <c:pt idx="32">
                  <c:v>2.6857107977800001E-3</c:v>
                </c:pt>
                <c:pt idx="33">
                  <c:v>2.7670959734700002E-3</c:v>
                </c:pt>
                <c:pt idx="34">
                  <c:v>2.8484811491599998E-3</c:v>
                </c:pt>
                <c:pt idx="35">
                  <c:v>2.9298663248499999E-3</c:v>
                </c:pt>
                <c:pt idx="36">
                  <c:v>3.01125150054E-3</c:v>
                </c:pt>
                <c:pt idx="37">
                  <c:v>3.0926366762300001E-3</c:v>
                </c:pt>
                <c:pt idx="38">
                  <c:v>3.1740218519200002E-3</c:v>
                </c:pt>
                <c:pt idx="39">
                  <c:v>3.2554070276099999E-3</c:v>
                </c:pt>
                <c:pt idx="40">
                  <c:v>3.3367922033E-3</c:v>
                </c:pt>
                <c:pt idx="41">
                  <c:v>3.4181773789900001E-3</c:v>
                </c:pt>
                <c:pt idx="42">
                  <c:v>3.4995625546800002E-3</c:v>
                </c:pt>
                <c:pt idx="43">
                  <c:v>3.5809477303699998E-3</c:v>
                </c:pt>
                <c:pt idx="44">
                  <c:v>3.6623329060599999E-3</c:v>
                </c:pt>
                <c:pt idx="45">
                  <c:v>3.74371808175E-3</c:v>
                </c:pt>
                <c:pt idx="46">
                  <c:v>3.8251032574400001E-3</c:v>
                </c:pt>
                <c:pt idx="47">
                  <c:v>3.9064884331300002E-3</c:v>
                </c:pt>
                <c:pt idx="48">
                  <c:v>3.9878736088199999E-3</c:v>
                </c:pt>
                <c:pt idx="49">
                  <c:v>4.0692587845099996E-3</c:v>
                </c:pt>
                <c:pt idx="50">
                  <c:v>4.1506439602000001E-3</c:v>
                </c:pt>
                <c:pt idx="51">
                  <c:v>4.2320291358899998E-3</c:v>
                </c:pt>
                <c:pt idx="52">
                  <c:v>4.3134143115800003E-3</c:v>
                </c:pt>
                <c:pt idx="53">
                  <c:v>4.39479948727E-3</c:v>
                </c:pt>
                <c:pt idx="54">
                  <c:v>4.4761846629599996E-3</c:v>
                </c:pt>
                <c:pt idx="55">
                  <c:v>4.5575698386500002E-3</c:v>
                </c:pt>
                <c:pt idx="56">
                  <c:v>4.6389550143399998E-3</c:v>
                </c:pt>
                <c:pt idx="57">
                  <c:v>4.7203401900300004E-3</c:v>
                </c:pt>
                <c:pt idx="58">
                  <c:v>4.80172536572E-3</c:v>
                </c:pt>
                <c:pt idx="59">
                  <c:v>4.8831105414099997E-3</c:v>
                </c:pt>
                <c:pt idx="60">
                  <c:v>4.96449571711E-3</c:v>
                </c:pt>
                <c:pt idx="61">
                  <c:v>5.0458808927999997E-3</c:v>
                </c:pt>
                <c:pt idx="62">
                  <c:v>5.1272660684900002E-3</c:v>
                </c:pt>
                <c:pt idx="63">
                  <c:v>5.2086512441799999E-3</c:v>
                </c:pt>
                <c:pt idx="64">
                  <c:v>5.2900364198699996E-3</c:v>
                </c:pt>
                <c:pt idx="65">
                  <c:v>5.3714215955600001E-3</c:v>
                </c:pt>
                <c:pt idx="66">
                  <c:v>5.4528067712499998E-3</c:v>
                </c:pt>
                <c:pt idx="67">
                  <c:v>5.5341919469400003E-3</c:v>
                </c:pt>
                <c:pt idx="68">
                  <c:v>5.61557712263E-3</c:v>
                </c:pt>
                <c:pt idx="69">
                  <c:v>5.6969622983199996E-3</c:v>
                </c:pt>
                <c:pt idx="70">
                  <c:v>5.7783474740100002E-3</c:v>
                </c:pt>
                <c:pt idx="71">
                  <c:v>5.8597326496999998E-3</c:v>
                </c:pt>
                <c:pt idx="72">
                  <c:v>5.9411178253900004E-3</c:v>
                </c:pt>
                <c:pt idx="73">
                  <c:v>6.02250300108E-3</c:v>
                </c:pt>
                <c:pt idx="74">
                  <c:v>6.1038881767699997E-3</c:v>
                </c:pt>
                <c:pt idx="75">
                  <c:v>6.1852733524600002E-3</c:v>
                </c:pt>
                <c:pt idx="76">
                  <c:v>6.2666585281499999E-3</c:v>
                </c:pt>
                <c:pt idx="77">
                  <c:v>6.3480437038400004E-3</c:v>
                </c:pt>
                <c:pt idx="78">
                  <c:v>6.4294288795300001E-3</c:v>
                </c:pt>
                <c:pt idx="79">
                  <c:v>6.5108140552199998E-3</c:v>
                </c:pt>
                <c:pt idx="80">
                  <c:v>6.5921992309100003E-3</c:v>
                </c:pt>
                <c:pt idx="81">
                  <c:v>6.6735844066E-3</c:v>
                </c:pt>
                <c:pt idx="82">
                  <c:v>6.7549695822899996E-3</c:v>
                </c:pt>
                <c:pt idx="83">
                  <c:v>6.8363547579800002E-3</c:v>
                </c:pt>
                <c:pt idx="84">
                  <c:v>6.9177399336699998E-3</c:v>
                </c:pt>
                <c:pt idx="85">
                  <c:v>6.9991251093600004E-3</c:v>
                </c:pt>
                <c:pt idx="86">
                  <c:v>7.08051028505E-3</c:v>
                </c:pt>
                <c:pt idx="87">
                  <c:v>7.1618954607399997E-3</c:v>
                </c:pt>
                <c:pt idx="88">
                  <c:v>7.2432806364300002E-3</c:v>
                </c:pt>
                <c:pt idx="89">
                  <c:v>7.3246658121199999E-3</c:v>
                </c:pt>
                <c:pt idx="90">
                  <c:v>7.4060509878100004E-3</c:v>
                </c:pt>
                <c:pt idx="91">
                  <c:v>7.4874361635000001E-3</c:v>
                </c:pt>
                <c:pt idx="92">
                  <c:v>7.5688213391899998E-3</c:v>
                </c:pt>
                <c:pt idx="93">
                  <c:v>7.6502065148800003E-3</c:v>
                </c:pt>
                <c:pt idx="94">
                  <c:v>7.73159169057E-3</c:v>
                </c:pt>
                <c:pt idx="95">
                  <c:v>7.8129768662600005E-3</c:v>
                </c:pt>
                <c:pt idx="96">
                  <c:v>7.8943620419499993E-3</c:v>
                </c:pt>
                <c:pt idx="97">
                  <c:v>7.9757472176399998E-3</c:v>
                </c:pt>
                <c:pt idx="98">
                  <c:v>8.0571323933300004E-3</c:v>
                </c:pt>
                <c:pt idx="99">
                  <c:v>8.1385175690199991E-3</c:v>
                </c:pt>
                <c:pt idx="100">
                  <c:v>8.2199027447200004E-3</c:v>
                </c:pt>
                <c:pt idx="101">
                  <c:v>8.3012879204099992E-3</c:v>
                </c:pt>
                <c:pt idx="102">
                  <c:v>8.3826730960999997E-3</c:v>
                </c:pt>
                <c:pt idx="103">
                  <c:v>8.4640582717900002E-3</c:v>
                </c:pt>
                <c:pt idx="104">
                  <c:v>8.5454434474800008E-3</c:v>
                </c:pt>
                <c:pt idx="105">
                  <c:v>8.6268286231699996E-3</c:v>
                </c:pt>
                <c:pt idx="106">
                  <c:v>8.7082137988600001E-3</c:v>
                </c:pt>
                <c:pt idx="107">
                  <c:v>8.7895989745500006E-3</c:v>
                </c:pt>
                <c:pt idx="108">
                  <c:v>8.8709841502399994E-3</c:v>
                </c:pt>
                <c:pt idx="109">
                  <c:v>8.95236932593E-3</c:v>
                </c:pt>
                <c:pt idx="110">
                  <c:v>9.0337545016200005E-3</c:v>
                </c:pt>
                <c:pt idx="111">
                  <c:v>9.1151396773099993E-3</c:v>
                </c:pt>
                <c:pt idx="112">
                  <c:v>9.1965248529999998E-3</c:v>
                </c:pt>
                <c:pt idx="113">
                  <c:v>9.2779100286900004E-3</c:v>
                </c:pt>
                <c:pt idx="114">
                  <c:v>9.3592952043799992E-3</c:v>
                </c:pt>
                <c:pt idx="115">
                  <c:v>9.4406803800699997E-3</c:v>
                </c:pt>
                <c:pt idx="116">
                  <c:v>9.5220655557600002E-3</c:v>
                </c:pt>
                <c:pt idx="117">
                  <c:v>9.6034507314500007E-3</c:v>
                </c:pt>
                <c:pt idx="118">
                  <c:v>9.6848359071399995E-3</c:v>
                </c:pt>
                <c:pt idx="119">
                  <c:v>9.7662210828300001E-3</c:v>
                </c:pt>
                <c:pt idx="120">
                  <c:v>9.8476062585200006E-3</c:v>
                </c:pt>
                <c:pt idx="121">
                  <c:v>9.9289914342099994E-3</c:v>
                </c:pt>
                <c:pt idx="122">
                  <c:v>1.00103766099E-2</c:v>
                </c:pt>
                <c:pt idx="123">
                  <c:v>1.009176178559E-2</c:v>
                </c:pt>
                <c:pt idx="124">
                  <c:v>1.0173146961279999E-2</c:v>
                </c:pt>
                <c:pt idx="125">
                  <c:v>1.025453213697E-2</c:v>
                </c:pt>
                <c:pt idx="126">
                  <c:v>1.033591731266E-2</c:v>
                </c:pt>
                <c:pt idx="127">
                  <c:v>1.0417302488349999E-2</c:v>
                </c:pt>
                <c:pt idx="128">
                  <c:v>1.049868766404E-2</c:v>
                </c:pt>
                <c:pt idx="129">
                  <c:v>1.058007283973E-2</c:v>
                </c:pt>
                <c:pt idx="130">
                  <c:v>1.0661458015420001E-2</c:v>
                </c:pt>
                <c:pt idx="131">
                  <c:v>1.074284319111E-2</c:v>
                </c:pt>
                <c:pt idx="132">
                  <c:v>1.08242283668E-2</c:v>
                </c:pt>
                <c:pt idx="133">
                  <c:v>1.0905613542490001E-2</c:v>
                </c:pt>
                <c:pt idx="134">
                  <c:v>1.0986998718179999E-2</c:v>
                </c:pt>
                <c:pt idx="135">
                  <c:v>1.106838389387E-2</c:v>
                </c:pt>
                <c:pt idx="136">
                  <c:v>1.114976906956E-2</c:v>
                </c:pt>
                <c:pt idx="137">
                  <c:v>1.1231154245249999E-2</c:v>
                </c:pt>
                <c:pt idx="138">
                  <c:v>1.131253942094E-2</c:v>
                </c:pt>
                <c:pt idx="139">
                  <c:v>1.139392459663E-2</c:v>
                </c:pt>
                <c:pt idx="140">
                  <c:v>1.1475309772320001E-2</c:v>
                </c:pt>
                <c:pt idx="141">
                  <c:v>1.155669494802E-2</c:v>
                </c:pt>
                <c:pt idx="142">
                  <c:v>1.1638080123709999E-2</c:v>
                </c:pt>
                <c:pt idx="143">
                  <c:v>1.17194652994E-2</c:v>
                </c:pt>
                <c:pt idx="144">
                  <c:v>1.180085047509E-2</c:v>
                </c:pt>
                <c:pt idx="145">
                  <c:v>1.1882235650780001E-2</c:v>
                </c:pt>
                <c:pt idx="146">
                  <c:v>1.196362082647E-2</c:v>
                </c:pt>
                <c:pt idx="147">
                  <c:v>1.204500600216E-2</c:v>
                </c:pt>
                <c:pt idx="148">
                  <c:v>1.2126391177850001E-2</c:v>
                </c:pt>
                <c:pt idx="149">
                  <c:v>1.2207776353539999E-2</c:v>
                </c:pt>
                <c:pt idx="150">
                  <c:v>1.228916152923E-2</c:v>
                </c:pt>
                <c:pt idx="151">
                  <c:v>1.237054670492E-2</c:v>
                </c:pt>
                <c:pt idx="152">
                  <c:v>1.2451931880609999E-2</c:v>
                </c:pt>
                <c:pt idx="153">
                  <c:v>1.25333170563E-2</c:v>
                </c:pt>
                <c:pt idx="154">
                  <c:v>1.261470223199E-2</c:v>
                </c:pt>
                <c:pt idx="155">
                  <c:v>1.2696087407680001E-2</c:v>
                </c:pt>
                <c:pt idx="156">
                  <c:v>1.277747258337E-2</c:v>
                </c:pt>
                <c:pt idx="157">
                  <c:v>1.285885775906E-2</c:v>
                </c:pt>
                <c:pt idx="158">
                  <c:v>1.2940242934750001E-2</c:v>
                </c:pt>
                <c:pt idx="159">
                  <c:v>1.302162811044E-2</c:v>
                </c:pt>
                <c:pt idx="160">
                  <c:v>1.310301328613E-2</c:v>
                </c:pt>
                <c:pt idx="161">
                  <c:v>1.3184398461820001E-2</c:v>
                </c:pt>
                <c:pt idx="162">
                  <c:v>1.3265783637509999E-2</c:v>
                </c:pt>
                <c:pt idx="163">
                  <c:v>1.33471688132E-2</c:v>
                </c:pt>
                <c:pt idx="164">
                  <c:v>1.342855398889E-2</c:v>
                </c:pt>
                <c:pt idx="165">
                  <c:v>1.3509939164579999E-2</c:v>
                </c:pt>
                <c:pt idx="166">
                  <c:v>1.359132434027E-2</c:v>
                </c:pt>
                <c:pt idx="167">
                  <c:v>1.367270951596E-2</c:v>
                </c:pt>
                <c:pt idx="168">
                  <c:v>1.3754094691650001E-2</c:v>
                </c:pt>
                <c:pt idx="169">
                  <c:v>1.383547986734E-2</c:v>
                </c:pt>
                <c:pt idx="170">
                  <c:v>1.391686504303E-2</c:v>
                </c:pt>
                <c:pt idx="171">
                  <c:v>1.3998250218720001E-2</c:v>
                </c:pt>
                <c:pt idx="172">
                  <c:v>1.407963539441E-2</c:v>
                </c:pt>
                <c:pt idx="173">
                  <c:v>1.41610205701E-2</c:v>
                </c:pt>
                <c:pt idx="174">
                  <c:v>1.4242405745790001E-2</c:v>
                </c:pt>
                <c:pt idx="175">
                  <c:v>1.4323790921479999E-2</c:v>
                </c:pt>
                <c:pt idx="176">
                  <c:v>1.440517609717E-2</c:v>
                </c:pt>
                <c:pt idx="177">
                  <c:v>1.448656127286E-2</c:v>
                </c:pt>
                <c:pt idx="178">
                  <c:v>1.4567946448549999E-2</c:v>
                </c:pt>
                <c:pt idx="179">
                  <c:v>1.464933162424E-2</c:v>
                </c:pt>
                <c:pt idx="180">
                  <c:v>1.473071679993E-2</c:v>
                </c:pt>
                <c:pt idx="181">
                  <c:v>1.481210197563E-2</c:v>
                </c:pt>
                <c:pt idx="182">
                  <c:v>1.489348715132E-2</c:v>
                </c:pt>
                <c:pt idx="183">
                  <c:v>1.4974872327010001E-2</c:v>
                </c:pt>
                <c:pt idx="184">
                  <c:v>1.50562575027E-2</c:v>
                </c:pt>
                <c:pt idx="185">
                  <c:v>1.513764267839E-2</c:v>
                </c:pt>
                <c:pt idx="186">
                  <c:v>1.5219027854080001E-2</c:v>
                </c:pt>
                <c:pt idx="187">
                  <c:v>1.530041302977E-2</c:v>
                </c:pt>
                <c:pt idx="188">
                  <c:v>1.538179820546E-2</c:v>
                </c:pt>
                <c:pt idx="189">
                  <c:v>1.5463183381150001E-2</c:v>
                </c:pt>
                <c:pt idx="190">
                  <c:v>1.5544568556839999E-2</c:v>
                </c:pt>
                <c:pt idx="191">
                  <c:v>1.562595373253E-2</c:v>
                </c:pt>
                <c:pt idx="192">
                  <c:v>1.570733890822E-2</c:v>
                </c:pt>
                <c:pt idx="193">
                  <c:v>1.5788724083910001E-2</c:v>
                </c:pt>
                <c:pt idx="194">
                  <c:v>1.5870109259600002E-2</c:v>
                </c:pt>
                <c:pt idx="195">
                  <c:v>1.5951494435289999E-2</c:v>
                </c:pt>
                <c:pt idx="196">
                  <c:v>1.6032879610979999E-2</c:v>
                </c:pt>
                <c:pt idx="197">
                  <c:v>1.611426478667E-2</c:v>
                </c:pt>
                <c:pt idx="198">
                  <c:v>1.619564996236E-2</c:v>
                </c:pt>
                <c:pt idx="199">
                  <c:v>1.6277035138050001E-2</c:v>
                </c:pt>
                <c:pt idx="200">
                  <c:v>1.6358420313740001E-2</c:v>
                </c:pt>
                <c:pt idx="201">
                  <c:v>1.6439805489429998E-2</c:v>
                </c:pt>
                <c:pt idx="202">
                  <c:v>1.6521190665119999E-2</c:v>
                </c:pt>
                <c:pt idx="203">
                  <c:v>1.6602575840809999E-2</c:v>
                </c:pt>
                <c:pt idx="204">
                  <c:v>1.66839610165E-2</c:v>
                </c:pt>
                <c:pt idx="205">
                  <c:v>1.676534619219E-2</c:v>
                </c:pt>
                <c:pt idx="206">
                  <c:v>1.6846731367880001E-2</c:v>
                </c:pt>
                <c:pt idx="207">
                  <c:v>1.6928116543570002E-2</c:v>
                </c:pt>
                <c:pt idx="208">
                  <c:v>1.7009501719259999E-2</c:v>
                </c:pt>
                <c:pt idx="209">
                  <c:v>1.7090886894949999E-2</c:v>
                </c:pt>
                <c:pt idx="210">
                  <c:v>1.717227207064E-2</c:v>
                </c:pt>
                <c:pt idx="211">
                  <c:v>1.725365724633E-2</c:v>
                </c:pt>
                <c:pt idx="212">
                  <c:v>1.7335042422020001E-2</c:v>
                </c:pt>
                <c:pt idx="213">
                  <c:v>1.7416427597710001E-2</c:v>
                </c:pt>
                <c:pt idx="214">
                  <c:v>1.7497812773399998E-2</c:v>
                </c:pt>
                <c:pt idx="215">
                  <c:v>1.7579197949089999E-2</c:v>
                </c:pt>
                <c:pt idx="216">
                  <c:v>1.7660583124779999E-2</c:v>
                </c:pt>
                <c:pt idx="217">
                  <c:v>1.774196830047E-2</c:v>
                </c:pt>
                <c:pt idx="218">
                  <c:v>1.782335347616E-2</c:v>
                </c:pt>
                <c:pt idx="219">
                  <c:v>1.7904738651850001E-2</c:v>
                </c:pt>
                <c:pt idx="220">
                  <c:v>1.7986123827540001E-2</c:v>
                </c:pt>
                <c:pt idx="221">
                  <c:v>1.8067509003240001E-2</c:v>
                </c:pt>
                <c:pt idx="222">
                  <c:v>1.8148894178930002E-2</c:v>
                </c:pt>
                <c:pt idx="223">
                  <c:v>1.8230279354619999E-2</c:v>
                </c:pt>
                <c:pt idx="224">
                  <c:v>1.8311664530309999E-2</c:v>
                </c:pt>
                <c:pt idx="225">
                  <c:v>1.8393049706E-2</c:v>
                </c:pt>
                <c:pt idx="226">
                  <c:v>1.847443488169E-2</c:v>
                </c:pt>
                <c:pt idx="227">
                  <c:v>1.8555820057380001E-2</c:v>
                </c:pt>
                <c:pt idx="228">
                  <c:v>1.8637205233070001E-2</c:v>
                </c:pt>
                <c:pt idx="229">
                  <c:v>1.8718590408759998E-2</c:v>
                </c:pt>
                <c:pt idx="230">
                  <c:v>1.8799975584449999E-2</c:v>
                </c:pt>
                <c:pt idx="231">
                  <c:v>1.8881360760139999E-2</c:v>
                </c:pt>
                <c:pt idx="232">
                  <c:v>1.896274593583E-2</c:v>
                </c:pt>
                <c:pt idx="233">
                  <c:v>1.904413111152E-2</c:v>
                </c:pt>
                <c:pt idx="234">
                  <c:v>1.9125516287210001E-2</c:v>
                </c:pt>
                <c:pt idx="235">
                  <c:v>1.9206901462900001E-2</c:v>
                </c:pt>
                <c:pt idx="236">
                  <c:v>1.9288286638589999E-2</c:v>
                </c:pt>
                <c:pt idx="237">
                  <c:v>1.9369671814279999E-2</c:v>
                </c:pt>
                <c:pt idx="238">
                  <c:v>1.945105698997E-2</c:v>
                </c:pt>
                <c:pt idx="239">
                  <c:v>1.953244216566E-2</c:v>
                </c:pt>
                <c:pt idx="240">
                  <c:v>1.9613827341350001E-2</c:v>
                </c:pt>
                <c:pt idx="241">
                  <c:v>1.9695212517040001E-2</c:v>
                </c:pt>
                <c:pt idx="242">
                  <c:v>1.9776597692729998E-2</c:v>
                </c:pt>
                <c:pt idx="243">
                  <c:v>1.9857982868419999E-2</c:v>
                </c:pt>
                <c:pt idx="244">
                  <c:v>1.9939368044109999E-2</c:v>
                </c:pt>
                <c:pt idx="245">
                  <c:v>2.00207532198E-2</c:v>
                </c:pt>
                <c:pt idx="246">
                  <c:v>2.010213839549E-2</c:v>
                </c:pt>
                <c:pt idx="247">
                  <c:v>2.0183523571180001E-2</c:v>
                </c:pt>
                <c:pt idx="248">
                  <c:v>2.0264908746870001E-2</c:v>
                </c:pt>
                <c:pt idx="249">
                  <c:v>2.0346293922559999E-2</c:v>
                </c:pt>
                <c:pt idx="250">
                  <c:v>2.0427679098249999E-2</c:v>
                </c:pt>
                <c:pt idx="251">
                  <c:v>2.050906427394E-2</c:v>
                </c:pt>
                <c:pt idx="252">
                  <c:v>2.059044944963E-2</c:v>
                </c:pt>
                <c:pt idx="253">
                  <c:v>2.0671834625320001E-2</c:v>
                </c:pt>
                <c:pt idx="254">
                  <c:v>2.0753219801010001E-2</c:v>
                </c:pt>
                <c:pt idx="255">
                  <c:v>2.0834604976699998E-2</c:v>
                </c:pt>
                <c:pt idx="256">
                  <c:v>2.0915990152389999E-2</c:v>
                </c:pt>
                <c:pt idx="257">
                  <c:v>2.0997375328079999E-2</c:v>
                </c:pt>
                <c:pt idx="258">
                  <c:v>2.107876050377E-2</c:v>
                </c:pt>
                <c:pt idx="259">
                  <c:v>2.116014567946E-2</c:v>
                </c:pt>
                <c:pt idx="260">
                  <c:v>2.1241530855150001E-2</c:v>
                </c:pt>
                <c:pt idx="261">
                  <c:v>2.1322916030840001E-2</c:v>
                </c:pt>
                <c:pt idx="262">
                  <c:v>2.1404301206540001E-2</c:v>
                </c:pt>
                <c:pt idx="263">
                  <c:v>2.1485686382230001E-2</c:v>
                </c:pt>
                <c:pt idx="264">
                  <c:v>2.1567071557919999E-2</c:v>
                </c:pt>
                <c:pt idx="265">
                  <c:v>2.1648456733609999E-2</c:v>
                </c:pt>
                <c:pt idx="266">
                  <c:v>2.17298419093E-2</c:v>
                </c:pt>
                <c:pt idx="267">
                  <c:v>2.181122708499E-2</c:v>
                </c:pt>
                <c:pt idx="268">
                  <c:v>2.1892612260680001E-2</c:v>
                </c:pt>
                <c:pt idx="269">
                  <c:v>2.1973997436370001E-2</c:v>
                </c:pt>
                <c:pt idx="270">
                  <c:v>2.2055382612059998E-2</c:v>
                </c:pt>
                <c:pt idx="271">
                  <c:v>2.2136767787749999E-2</c:v>
                </c:pt>
                <c:pt idx="272">
                  <c:v>2.2218152963439999E-2</c:v>
                </c:pt>
                <c:pt idx="273">
                  <c:v>2.229953813913E-2</c:v>
                </c:pt>
                <c:pt idx="274">
                  <c:v>2.238092331482E-2</c:v>
                </c:pt>
                <c:pt idx="275">
                  <c:v>2.2462308490510001E-2</c:v>
                </c:pt>
                <c:pt idx="276">
                  <c:v>2.2543693666200001E-2</c:v>
                </c:pt>
                <c:pt idx="277">
                  <c:v>2.2625078841889999E-2</c:v>
                </c:pt>
                <c:pt idx="278">
                  <c:v>2.2706464017579999E-2</c:v>
                </c:pt>
                <c:pt idx="279">
                  <c:v>2.278784919327E-2</c:v>
                </c:pt>
                <c:pt idx="280">
                  <c:v>2.286923436896E-2</c:v>
                </c:pt>
                <c:pt idx="281">
                  <c:v>2.2950619544650001E-2</c:v>
                </c:pt>
                <c:pt idx="282">
                  <c:v>2.3032004720340001E-2</c:v>
                </c:pt>
                <c:pt idx="283">
                  <c:v>2.3113389896029998E-2</c:v>
                </c:pt>
                <c:pt idx="284">
                  <c:v>2.3194775071719999E-2</c:v>
                </c:pt>
                <c:pt idx="285">
                  <c:v>2.3276160247409999E-2</c:v>
                </c:pt>
                <c:pt idx="286">
                  <c:v>2.33575454231E-2</c:v>
                </c:pt>
                <c:pt idx="287">
                  <c:v>2.343893059879E-2</c:v>
                </c:pt>
                <c:pt idx="288">
                  <c:v>2.3520315774480001E-2</c:v>
                </c:pt>
                <c:pt idx="289">
                  <c:v>2.3601700950170001E-2</c:v>
                </c:pt>
                <c:pt idx="290">
                  <c:v>2.3683086125859999E-2</c:v>
                </c:pt>
                <c:pt idx="291">
                  <c:v>2.3764471301549999E-2</c:v>
                </c:pt>
                <c:pt idx="292">
                  <c:v>2.384585647724E-2</c:v>
                </c:pt>
                <c:pt idx="293">
                  <c:v>2.392724165293E-2</c:v>
                </c:pt>
                <c:pt idx="294">
                  <c:v>2.4008626828620001E-2</c:v>
                </c:pt>
                <c:pt idx="295">
                  <c:v>2.4090012004310001E-2</c:v>
                </c:pt>
                <c:pt idx="296">
                  <c:v>2.4171397180000002E-2</c:v>
                </c:pt>
                <c:pt idx="297">
                  <c:v>2.4252782355689999E-2</c:v>
                </c:pt>
                <c:pt idx="298">
                  <c:v>2.4334167531379999E-2</c:v>
                </c:pt>
                <c:pt idx="299">
                  <c:v>2.441555270707E-2</c:v>
                </c:pt>
                <c:pt idx="300">
                  <c:v>2.449693788276E-2</c:v>
                </c:pt>
                <c:pt idx="301">
                  <c:v>2.4578323058450001E-2</c:v>
                </c:pt>
                <c:pt idx="302">
                  <c:v>2.465970823415E-2</c:v>
                </c:pt>
                <c:pt idx="303">
                  <c:v>2.4741093409840001E-2</c:v>
                </c:pt>
                <c:pt idx="304">
                  <c:v>2.4822478585530001E-2</c:v>
                </c:pt>
                <c:pt idx="305">
                  <c:v>2.4903863761219999E-2</c:v>
                </c:pt>
                <c:pt idx="306">
                  <c:v>2.4985248936909999E-2</c:v>
                </c:pt>
                <c:pt idx="307">
                  <c:v>2.50666341126E-2</c:v>
                </c:pt>
                <c:pt idx="308">
                  <c:v>2.514801928829E-2</c:v>
                </c:pt>
                <c:pt idx="309">
                  <c:v>2.5229404463980001E-2</c:v>
                </c:pt>
                <c:pt idx="310">
                  <c:v>2.5310789639670001E-2</c:v>
                </c:pt>
                <c:pt idx="311">
                  <c:v>2.5392174815360002E-2</c:v>
                </c:pt>
                <c:pt idx="312">
                  <c:v>2.5473559991049999E-2</c:v>
                </c:pt>
                <c:pt idx="313">
                  <c:v>2.5554945166739999E-2</c:v>
                </c:pt>
                <c:pt idx="314">
                  <c:v>2.563633034243E-2</c:v>
                </c:pt>
                <c:pt idx="315">
                  <c:v>2.571771551812E-2</c:v>
                </c:pt>
                <c:pt idx="316">
                  <c:v>2.5799100693810001E-2</c:v>
                </c:pt>
                <c:pt idx="317">
                  <c:v>2.5880485869500001E-2</c:v>
                </c:pt>
                <c:pt idx="318">
                  <c:v>2.5961871045189999E-2</c:v>
                </c:pt>
                <c:pt idx="319">
                  <c:v>2.6043256220879999E-2</c:v>
                </c:pt>
                <c:pt idx="320">
                  <c:v>2.612464139657E-2</c:v>
                </c:pt>
                <c:pt idx="321">
                  <c:v>2.620602657226E-2</c:v>
                </c:pt>
                <c:pt idx="322">
                  <c:v>2.6287411747950001E-2</c:v>
                </c:pt>
                <c:pt idx="323">
                  <c:v>2.6368796923640001E-2</c:v>
                </c:pt>
                <c:pt idx="324">
                  <c:v>2.6450182099330002E-2</c:v>
                </c:pt>
                <c:pt idx="325">
                  <c:v>2.6531567275019999E-2</c:v>
                </c:pt>
                <c:pt idx="326">
                  <c:v>2.6612952450709999E-2</c:v>
                </c:pt>
                <c:pt idx="327">
                  <c:v>2.66943376264E-2</c:v>
                </c:pt>
                <c:pt idx="328">
                  <c:v>2.677572280209E-2</c:v>
                </c:pt>
                <c:pt idx="329">
                  <c:v>2.6857107977780001E-2</c:v>
                </c:pt>
                <c:pt idx="330">
                  <c:v>2.6938493153470001E-2</c:v>
                </c:pt>
                <c:pt idx="331">
                  <c:v>2.7019878329159999E-2</c:v>
                </c:pt>
                <c:pt idx="332">
                  <c:v>2.7101263504849999E-2</c:v>
                </c:pt>
                <c:pt idx="333">
                  <c:v>2.718264868054E-2</c:v>
                </c:pt>
                <c:pt idx="334">
                  <c:v>2.726403385623E-2</c:v>
                </c:pt>
                <c:pt idx="335">
                  <c:v>2.7345419031920001E-2</c:v>
                </c:pt>
                <c:pt idx="336">
                  <c:v>2.7426804207610001E-2</c:v>
                </c:pt>
                <c:pt idx="337">
                  <c:v>2.7508189383300002E-2</c:v>
                </c:pt>
                <c:pt idx="338">
                  <c:v>2.7589574558989999E-2</c:v>
                </c:pt>
                <c:pt idx="339">
                  <c:v>2.7670959734679999E-2</c:v>
                </c:pt>
                <c:pt idx="340">
                  <c:v>2.775234491037E-2</c:v>
                </c:pt>
                <c:pt idx="341">
                  <c:v>2.783373008606E-2</c:v>
                </c:pt>
                <c:pt idx="342">
                  <c:v>2.791511526176E-2</c:v>
                </c:pt>
                <c:pt idx="343">
                  <c:v>2.799650043745E-2</c:v>
                </c:pt>
                <c:pt idx="344">
                  <c:v>2.8077885613140001E-2</c:v>
                </c:pt>
                <c:pt idx="345">
                  <c:v>2.8159270788830001E-2</c:v>
                </c:pt>
                <c:pt idx="346">
                  <c:v>2.8240655964519999E-2</c:v>
                </c:pt>
                <c:pt idx="347">
                  <c:v>2.8322041140209999E-2</c:v>
                </c:pt>
                <c:pt idx="348">
                  <c:v>2.84034263159E-2</c:v>
                </c:pt>
                <c:pt idx="349">
                  <c:v>2.848481149159E-2</c:v>
                </c:pt>
                <c:pt idx="350">
                  <c:v>2.8566196667280001E-2</c:v>
                </c:pt>
                <c:pt idx="351">
                  <c:v>2.8647581842970001E-2</c:v>
                </c:pt>
                <c:pt idx="352">
                  <c:v>2.8728967018660002E-2</c:v>
                </c:pt>
                <c:pt idx="353">
                  <c:v>2.8810352194349999E-2</c:v>
                </c:pt>
                <c:pt idx="354">
                  <c:v>2.8891737370039999E-2</c:v>
                </c:pt>
                <c:pt idx="355">
                  <c:v>2.897312254573E-2</c:v>
                </c:pt>
                <c:pt idx="356">
                  <c:v>2.905450772142E-2</c:v>
                </c:pt>
                <c:pt idx="357">
                  <c:v>2.9135892897110001E-2</c:v>
                </c:pt>
                <c:pt idx="358">
                  <c:v>2.9217278072800001E-2</c:v>
                </c:pt>
                <c:pt idx="359">
                  <c:v>2.9298663248489999E-2</c:v>
                </c:pt>
                <c:pt idx="360">
                  <c:v>2.9380048424179999E-2</c:v>
                </c:pt>
                <c:pt idx="361">
                  <c:v>2.946143359987E-2</c:v>
                </c:pt>
                <c:pt idx="362">
                  <c:v>2.954281877556E-2</c:v>
                </c:pt>
                <c:pt idx="363">
                  <c:v>2.9624203951250001E-2</c:v>
                </c:pt>
                <c:pt idx="364">
                  <c:v>2.9705589126940001E-2</c:v>
                </c:pt>
                <c:pt idx="365">
                  <c:v>2.9786974302630002E-2</c:v>
                </c:pt>
                <c:pt idx="366">
                  <c:v>2.9868359478319999E-2</c:v>
                </c:pt>
                <c:pt idx="367">
                  <c:v>2.9949744654009999E-2</c:v>
                </c:pt>
                <c:pt idx="368">
                  <c:v>3.00311298297E-2</c:v>
                </c:pt>
                <c:pt idx="369">
                  <c:v>3.011251500539E-2</c:v>
                </c:pt>
                <c:pt idx="370">
                  <c:v>3.0193900181080001E-2</c:v>
                </c:pt>
                <c:pt idx="371">
                  <c:v>3.0275285356770001E-2</c:v>
                </c:pt>
                <c:pt idx="372">
                  <c:v>3.0356670532459998E-2</c:v>
                </c:pt>
                <c:pt idx="373">
                  <c:v>3.0438055708149999E-2</c:v>
                </c:pt>
                <c:pt idx="374">
                  <c:v>3.051944088384E-2</c:v>
                </c:pt>
                <c:pt idx="375">
                  <c:v>3.060082605953E-2</c:v>
                </c:pt>
                <c:pt idx="376">
                  <c:v>3.0682211235220001E-2</c:v>
                </c:pt>
                <c:pt idx="377">
                  <c:v>3.0763596410910001E-2</c:v>
                </c:pt>
                <c:pt idx="378">
                  <c:v>3.0844981586600002E-2</c:v>
                </c:pt>
                <c:pt idx="379">
                  <c:v>3.0926366762289999E-2</c:v>
                </c:pt>
                <c:pt idx="380">
                  <c:v>3.1007751937979999E-2</c:v>
                </c:pt>
                <c:pt idx="381">
                  <c:v>3.108913711367E-2</c:v>
                </c:pt>
                <c:pt idx="382">
                  <c:v>3.117052228936E-2</c:v>
                </c:pt>
                <c:pt idx="383">
                  <c:v>3.125190746506E-2</c:v>
                </c:pt>
                <c:pt idx="384">
                  <c:v>3.133329264075E-2</c:v>
                </c:pt>
                <c:pt idx="385">
                  <c:v>3.1414677816440001E-2</c:v>
                </c:pt>
                <c:pt idx="386">
                  <c:v>3.1496062992130001E-2</c:v>
                </c:pt>
                <c:pt idx="387">
                  <c:v>3.1577448167820002E-2</c:v>
                </c:pt>
                <c:pt idx="388">
                  <c:v>3.1658833343510003E-2</c:v>
                </c:pt>
                <c:pt idx="389">
                  <c:v>3.1740218519200003E-2</c:v>
                </c:pt>
                <c:pt idx="390">
                  <c:v>3.1821603694889997E-2</c:v>
                </c:pt>
                <c:pt idx="391">
                  <c:v>3.1902988870579997E-2</c:v>
                </c:pt>
                <c:pt idx="392">
                  <c:v>3.1984374046269998E-2</c:v>
                </c:pt>
                <c:pt idx="393">
                  <c:v>3.2065759221959998E-2</c:v>
                </c:pt>
                <c:pt idx="394">
                  <c:v>3.2147144397649999E-2</c:v>
                </c:pt>
                <c:pt idx="395">
                  <c:v>3.2228529573339999E-2</c:v>
                </c:pt>
                <c:pt idx="396">
                  <c:v>3.230991474903E-2</c:v>
                </c:pt>
                <c:pt idx="397">
                  <c:v>3.239129992472E-2</c:v>
                </c:pt>
                <c:pt idx="398">
                  <c:v>3.2472685100410001E-2</c:v>
                </c:pt>
                <c:pt idx="399">
                  <c:v>3.2554070276100001E-2</c:v>
                </c:pt>
                <c:pt idx="400">
                  <c:v>3.2635455451790002E-2</c:v>
                </c:pt>
                <c:pt idx="401">
                  <c:v>3.2716840627480002E-2</c:v>
                </c:pt>
                <c:pt idx="402">
                  <c:v>3.2798225803170003E-2</c:v>
                </c:pt>
                <c:pt idx="403">
                  <c:v>3.2879610978859997E-2</c:v>
                </c:pt>
                <c:pt idx="404">
                  <c:v>3.2960996154549997E-2</c:v>
                </c:pt>
                <c:pt idx="405">
                  <c:v>3.3042381330239998E-2</c:v>
                </c:pt>
                <c:pt idx="406">
                  <c:v>3.3123766505929998E-2</c:v>
                </c:pt>
                <c:pt idx="407">
                  <c:v>3.3205151681619999E-2</c:v>
                </c:pt>
                <c:pt idx="408">
                  <c:v>3.3286536857309999E-2</c:v>
                </c:pt>
                <c:pt idx="409">
                  <c:v>3.3367922033E-2</c:v>
                </c:pt>
                <c:pt idx="410">
                  <c:v>3.344930720869E-2</c:v>
                </c:pt>
                <c:pt idx="411">
                  <c:v>3.3530692384380001E-2</c:v>
                </c:pt>
                <c:pt idx="412">
                  <c:v>3.3612077560070001E-2</c:v>
                </c:pt>
                <c:pt idx="413">
                  <c:v>3.3693462735760002E-2</c:v>
                </c:pt>
                <c:pt idx="414">
                  <c:v>3.3774847911450002E-2</c:v>
                </c:pt>
                <c:pt idx="415">
                  <c:v>3.3856233087140003E-2</c:v>
                </c:pt>
                <c:pt idx="416">
                  <c:v>3.3937618262829997E-2</c:v>
                </c:pt>
                <c:pt idx="417">
                  <c:v>3.4019003438519997E-2</c:v>
                </c:pt>
                <c:pt idx="418">
                  <c:v>3.4100388614209998E-2</c:v>
                </c:pt>
                <c:pt idx="419">
                  <c:v>3.4181773789899998E-2</c:v>
                </c:pt>
                <c:pt idx="420">
                  <c:v>3.4263158965589999E-2</c:v>
                </c:pt>
                <c:pt idx="421">
                  <c:v>3.4344544141279999E-2</c:v>
                </c:pt>
                <c:pt idx="422">
                  <c:v>3.442592931697E-2</c:v>
                </c:pt>
                <c:pt idx="423">
                  <c:v>3.4507314492669999E-2</c:v>
                </c:pt>
                <c:pt idx="424">
                  <c:v>3.458869966836E-2</c:v>
                </c:pt>
                <c:pt idx="425">
                  <c:v>3.467008484405E-2</c:v>
                </c:pt>
                <c:pt idx="426">
                  <c:v>3.4751470019740001E-2</c:v>
                </c:pt>
                <c:pt idx="427">
                  <c:v>3.4832855195430001E-2</c:v>
                </c:pt>
                <c:pt idx="428">
                  <c:v>3.4914240371120002E-2</c:v>
                </c:pt>
                <c:pt idx="429">
                  <c:v>3.4995625546810002E-2</c:v>
                </c:pt>
                <c:pt idx="430">
                  <c:v>3.5077010722500003E-2</c:v>
                </c:pt>
                <c:pt idx="431">
                  <c:v>3.5158395898189997E-2</c:v>
                </c:pt>
                <c:pt idx="432">
                  <c:v>3.5239781073879997E-2</c:v>
                </c:pt>
                <c:pt idx="433">
                  <c:v>3.5321166249569998E-2</c:v>
                </c:pt>
                <c:pt idx="434">
                  <c:v>3.5402551425259998E-2</c:v>
                </c:pt>
                <c:pt idx="435">
                  <c:v>3.5483936600949999E-2</c:v>
                </c:pt>
                <c:pt idx="436">
                  <c:v>3.5565321776639999E-2</c:v>
                </c:pt>
                <c:pt idx="437">
                  <c:v>3.564670695233E-2</c:v>
                </c:pt>
                <c:pt idx="438">
                  <c:v>3.572809212802E-2</c:v>
                </c:pt>
                <c:pt idx="439">
                  <c:v>3.5809477303710001E-2</c:v>
                </c:pt>
                <c:pt idx="440">
                  <c:v>3.5890862479400001E-2</c:v>
                </c:pt>
                <c:pt idx="441">
                  <c:v>3.5972247655090002E-2</c:v>
                </c:pt>
                <c:pt idx="442">
                  <c:v>3.6053632830780002E-2</c:v>
                </c:pt>
                <c:pt idx="443">
                  <c:v>3.6135018006470003E-2</c:v>
                </c:pt>
                <c:pt idx="444">
                  <c:v>3.6216403182159997E-2</c:v>
                </c:pt>
                <c:pt idx="445">
                  <c:v>3.6297788357849997E-2</c:v>
                </c:pt>
                <c:pt idx="446">
                  <c:v>3.6379173533539998E-2</c:v>
                </c:pt>
                <c:pt idx="447">
                  <c:v>3.6460558709229998E-2</c:v>
                </c:pt>
                <c:pt idx="448">
                  <c:v>3.6541943884919999E-2</c:v>
                </c:pt>
                <c:pt idx="449">
                  <c:v>3.6623329060609999E-2</c:v>
                </c:pt>
                <c:pt idx="450">
                  <c:v>3.67047142363E-2</c:v>
                </c:pt>
                <c:pt idx="451">
                  <c:v>3.678609941199E-2</c:v>
                </c:pt>
                <c:pt idx="452">
                  <c:v>3.6867484587680001E-2</c:v>
                </c:pt>
                <c:pt idx="453">
                  <c:v>3.6948869763370001E-2</c:v>
                </c:pt>
                <c:pt idx="454">
                  <c:v>3.7030254939060002E-2</c:v>
                </c:pt>
                <c:pt idx="455">
                  <c:v>3.7111640114750002E-2</c:v>
                </c:pt>
                <c:pt idx="456">
                  <c:v>3.7193025290440003E-2</c:v>
                </c:pt>
                <c:pt idx="457">
                  <c:v>3.7274410466129997E-2</c:v>
                </c:pt>
                <c:pt idx="458">
                  <c:v>3.7355795641819997E-2</c:v>
                </c:pt>
                <c:pt idx="459">
                  <c:v>3.7437180817509998E-2</c:v>
                </c:pt>
                <c:pt idx="460">
                  <c:v>3.7518565993199998E-2</c:v>
                </c:pt>
                <c:pt idx="461">
                  <c:v>3.7599951168889999E-2</c:v>
                </c:pt>
                <c:pt idx="462">
                  <c:v>3.7681336344579999E-2</c:v>
                </c:pt>
                <c:pt idx="463">
                  <c:v>3.7762721520279999E-2</c:v>
                </c:pt>
                <c:pt idx="464">
                  <c:v>3.7844106695969999E-2</c:v>
                </c:pt>
                <c:pt idx="465">
                  <c:v>3.792549187166E-2</c:v>
                </c:pt>
                <c:pt idx="466">
                  <c:v>3.800687704735E-2</c:v>
                </c:pt>
                <c:pt idx="467">
                  <c:v>3.8088262223040001E-2</c:v>
                </c:pt>
                <c:pt idx="468">
                  <c:v>3.8169647398730001E-2</c:v>
                </c:pt>
                <c:pt idx="469">
                  <c:v>3.8251032574420002E-2</c:v>
                </c:pt>
                <c:pt idx="470">
                  <c:v>3.8332417750110002E-2</c:v>
                </c:pt>
                <c:pt idx="471">
                  <c:v>3.8413802925800003E-2</c:v>
                </c:pt>
                <c:pt idx="472">
                  <c:v>3.8495188101489997E-2</c:v>
                </c:pt>
                <c:pt idx="473">
                  <c:v>3.8576573277179997E-2</c:v>
                </c:pt>
                <c:pt idx="474">
                  <c:v>3.8657958452869998E-2</c:v>
                </c:pt>
                <c:pt idx="475">
                  <c:v>3.8739343628559998E-2</c:v>
                </c:pt>
                <c:pt idx="476">
                  <c:v>3.8820728804249999E-2</c:v>
                </c:pt>
                <c:pt idx="477">
                  <c:v>3.8902113979939999E-2</c:v>
                </c:pt>
                <c:pt idx="478">
                  <c:v>3.898349915563E-2</c:v>
                </c:pt>
                <c:pt idx="479">
                  <c:v>3.906488433132E-2</c:v>
                </c:pt>
                <c:pt idx="480">
                  <c:v>3.9146269507010001E-2</c:v>
                </c:pt>
                <c:pt idx="481">
                  <c:v>3.9227654682700001E-2</c:v>
                </c:pt>
                <c:pt idx="482">
                  <c:v>3.9309039858390002E-2</c:v>
                </c:pt>
                <c:pt idx="483">
                  <c:v>3.9390425034080002E-2</c:v>
                </c:pt>
                <c:pt idx="484">
                  <c:v>3.9471810209770003E-2</c:v>
                </c:pt>
                <c:pt idx="485">
                  <c:v>3.9553195385459997E-2</c:v>
                </c:pt>
                <c:pt idx="486">
                  <c:v>3.9634580561149997E-2</c:v>
                </c:pt>
                <c:pt idx="487">
                  <c:v>3.9715965736839998E-2</c:v>
                </c:pt>
                <c:pt idx="488">
                  <c:v>3.9797350912529998E-2</c:v>
                </c:pt>
                <c:pt idx="489">
                  <c:v>3.9878736088219999E-2</c:v>
                </c:pt>
                <c:pt idx="490">
                  <c:v>3.9960121263909999E-2</c:v>
                </c:pt>
                <c:pt idx="491">
                  <c:v>4.00415064396E-2</c:v>
                </c:pt>
                <c:pt idx="492">
                  <c:v>4.012289161529E-2</c:v>
                </c:pt>
                <c:pt idx="493">
                  <c:v>4.0204276790980001E-2</c:v>
                </c:pt>
                <c:pt idx="494">
                  <c:v>4.0285661966670001E-2</c:v>
                </c:pt>
                <c:pt idx="495">
                  <c:v>4.0367047142360002E-2</c:v>
                </c:pt>
                <c:pt idx="496">
                  <c:v>4.0448432318050002E-2</c:v>
                </c:pt>
                <c:pt idx="497">
                  <c:v>4.0529817493740003E-2</c:v>
                </c:pt>
                <c:pt idx="498">
                  <c:v>4.0611202669429997E-2</c:v>
                </c:pt>
                <c:pt idx="499">
                  <c:v>4.0692587845119997E-2</c:v>
                </c:pt>
                <c:pt idx="500">
                  <c:v>4.0773973020809998E-2</c:v>
                </c:pt>
                <c:pt idx="501">
                  <c:v>4.0855358196499998E-2</c:v>
                </c:pt>
                <c:pt idx="502">
                  <c:v>4.0936743372189999E-2</c:v>
                </c:pt>
                <c:pt idx="503">
                  <c:v>4.1018128547879999E-2</c:v>
                </c:pt>
                <c:pt idx="504">
                  <c:v>4.1099513723579999E-2</c:v>
                </c:pt>
                <c:pt idx="505">
                  <c:v>4.1180898899269999E-2</c:v>
                </c:pt>
                <c:pt idx="506">
                  <c:v>4.126228407496E-2</c:v>
                </c:pt>
                <c:pt idx="507">
                  <c:v>4.134366925065E-2</c:v>
                </c:pt>
                <c:pt idx="508">
                  <c:v>4.1425054426340001E-2</c:v>
                </c:pt>
                <c:pt idx="509">
                  <c:v>4.1506439602030001E-2</c:v>
                </c:pt>
                <c:pt idx="510">
                  <c:v>4.1587824777720002E-2</c:v>
                </c:pt>
                <c:pt idx="511">
                  <c:v>4.1669209953410002E-2</c:v>
                </c:pt>
                <c:pt idx="512">
                  <c:v>4.1750595129100003E-2</c:v>
                </c:pt>
                <c:pt idx="513">
                  <c:v>4.1831980304789997E-2</c:v>
                </c:pt>
                <c:pt idx="514">
                  <c:v>4.1913365480479997E-2</c:v>
                </c:pt>
                <c:pt idx="515">
                  <c:v>4.1994750656169998E-2</c:v>
                </c:pt>
                <c:pt idx="516">
                  <c:v>4.2076135831859998E-2</c:v>
                </c:pt>
                <c:pt idx="517">
                  <c:v>4.2157521007549999E-2</c:v>
                </c:pt>
                <c:pt idx="518">
                  <c:v>4.2238906183239999E-2</c:v>
                </c:pt>
                <c:pt idx="519">
                  <c:v>4.232029135893E-2</c:v>
                </c:pt>
                <c:pt idx="520">
                  <c:v>4.240167653462E-2</c:v>
                </c:pt>
                <c:pt idx="521">
                  <c:v>4.2483061710310001E-2</c:v>
                </c:pt>
                <c:pt idx="522">
                  <c:v>4.2564446886000001E-2</c:v>
                </c:pt>
                <c:pt idx="523">
                  <c:v>4.2645832061690002E-2</c:v>
                </c:pt>
                <c:pt idx="524">
                  <c:v>4.2727217237380002E-2</c:v>
                </c:pt>
                <c:pt idx="525">
                  <c:v>4.2808602413070003E-2</c:v>
                </c:pt>
                <c:pt idx="526">
                  <c:v>4.2889987588759997E-2</c:v>
                </c:pt>
                <c:pt idx="527">
                  <c:v>4.2971372764449997E-2</c:v>
                </c:pt>
                <c:pt idx="528">
                  <c:v>4.3052757940139998E-2</c:v>
                </c:pt>
                <c:pt idx="529">
                  <c:v>4.3134143115829998E-2</c:v>
                </c:pt>
                <c:pt idx="530">
                  <c:v>4.3215528291519999E-2</c:v>
                </c:pt>
                <c:pt idx="531">
                  <c:v>4.3296913467209999E-2</c:v>
                </c:pt>
                <c:pt idx="532">
                  <c:v>4.33782986429E-2</c:v>
                </c:pt>
                <c:pt idx="533">
                  <c:v>4.345968381859E-2</c:v>
                </c:pt>
                <c:pt idx="534">
                  <c:v>4.3541068994280001E-2</c:v>
                </c:pt>
                <c:pt idx="535">
                  <c:v>4.3622454169970001E-2</c:v>
                </c:pt>
                <c:pt idx="536">
                  <c:v>4.3703839345660002E-2</c:v>
                </c:pt>
                <c:pt idx="537">
                  <c:v>4.3785224521350002E-2</c:v>
                </c:pt>
                <c:pt idx="538">
                  <c:v>4.3866609697040003E-2</c:v>
                </c:pt>
                <c:pt idx="539">
                  <c:v>4.3947994872729997E-2</c:v>
                </c:pt>
                <c:pt idx="540">
                  <c:v>4.4029380048419997E-2</c:v>
                </c:pt>
                <c:pt idx="541">
                  <c:v>4.4110765224109998E-2</c:v>
                </c:pt>
                <c:pt idx="542">
                  <c:v>4.4192150399799998E-2</c:v>
                </c:pt>
                <c:pt idx="543">
                  <c:v>4.4273535575489999E-2</c:v>
                </c:pt>
                <c:pt idx="544">
                  <c:v>4.4354920751189998E-2</c:v>
                </c:pt>
                <c:pt idx="545">
                  <c:v>4.4436305926879999E-2</c:v>
                </c:pt>
                <c:pt idx="546">
                  <c:v>4.4517691102569999E-2</c:v>
                </c:pt>
                <c:pt idx="547">
                  <c:v>4.459907627826E-2</c:v>
                </c:pt>
                <c:pt idx="548">
                  <c:v>4.468046145395E-2</c:v>
                </c:pt>
                <c:pt idx="549">
                  <c:v>4.4761846629640001E-2</c:v>
                </c:pt>
                <c:pt idx="550">
                  <c:v>4.4843231805330001E-2</c:v>
                </c:pt>
                <c:pt idx="551">
                  <c:v>4.4924616981020002E-2</c:v>
                </c:pt>
                <c:pt idx="552">
                  <c:v>4.5006002156710002E-2</c:v>
                </c:pt>
                <c:pt idx="553">
                  <c:v>4.5087387332400003E-2</c:v>
                </c:pt>
                <c:pt idx="554">
                  <c:v>4.5168772508089997E-2</c:v>
                </c:pt>
                <c:pt idx="555">
                  <c:v>4.5250157683779997E-2</c:v>
                </c:pt>
                <c:pt idx="556">
                  <c:v>4.5331542859469998E-2</c:v>
                </c:pt>
                <c:pt idx="557">
                  <c:v>4.5412928035159998E-2</c:v>
                </c:pt>
                <c:pt idx="558">
                  <c:v>4.5494313210849999E-2</c:v>
                </c:pt>
                <c:pt idx="559">
                  <c:v>4.5575698386539999E-2</c:v>
                </c:pt>
                <c:pt idx="560">
                  <c:v>4.565708356223E-2</c:v>
                </c:pt>
                <c:pt idx="561">
                  <c:v>4.573846873792E-2</c:v>
                </c:pt>
                <c:pt idx="562">
                  <c:v>4.5819853913610001E-2</c:v>
                </c:pt>
                <c:pt idx="563">
                  <c:v>4.5901239089300001E-2</c:v>
                </c:pt>
                <c:pt idx="564">
                  <c:v>4.5982624264990002E-2</c:v>
                </c:pt>
                <c:pt idx="565">
                  <c:v>4.6064009440680002E-2</c:v>
                </c:pt>
                <c:pt idx="566">
                  <c:v>4.6145394616370003E-2</c:v>
                </c:pt>
                <c:pt idx="567">
                  <c:v>4.6226779792059997E-2</c:v>
                </c:pt>
                <c:pt idx="568">
                  <c:v>4.6308164967749997E-2</c:v>
                </c:pt>
                <c:pt idx="569">
                  <c:v>4.6389550143439998E-2</c:v>
                </c:pt>
                <c:pt idx="570">
                  <c:v>4.6470935319129998E-2</c:v>
                </c:pt>
                <c:pt idx="571">
                  <c:v>4.6552320494819999E-2</c:v>
                </c:pt>
                <c:pt idx="572">
                  <c:v>4.6633705670509999E-2</c:v>
                </c:pt>
                <c:pt idx="573">
                  <c:v>4.67150908462E-2</c:v>
                </c:pt>
                <c:pt idx="574">
                  <c:v>4.679647602189E-2</c:v>
                </c:pt>
                <c:pt idx="575">
                  <c:v>4.6877861197580001E-2</c:v>
                </c:pt>
                <c:pt idx="576">
                  <c:v>4.6959246373270001E-2</c:v>
                </c:pt>
                <c:pt idx="577">
                  <c:v>4.7040631548960002E-2</c:v>
                </c:pt>
                <c:pt idx="578">
                  <c:v>4.7122016724650002E-2</c:v>
                </c:pt>
                <c:pt idx="579">
                  <c:v>4.7203401900340003E-2</c:v>
                </c:pt>
                <c:pt idx="580">
                  <c:v>4.7284787076029997E-2</c:v>
                </c:pt>
                <c:pt idx="581">
                  <c:v>4.7366172251719997E-2</c:v>
                </c:pt>
                <c:pt idx="582">
                  <c:v>4.7447557427409998E-2</c:v>
                </c:pt>
                <c:pt idx="583">
                  <c:v>4.7528942603099998E-2</c:v>
                </c:pt>
                <c:pt idx="584">
                  <c:v>4.7610327778799998E-2</c:v>
                </c:pt>
                <c:pt idx="585">
                  <c:v>4.7691712954489998E-2</c:v>
                </c:pt>
                <c:pt idx="586">
                  <c:v>4.7773098130179999E-2</c:v>
                </c:pt>
                <c:pt idx="587">
                  <c:v>4.7854483305869999E-2</c:v>
                </c:pt>
                <c:pt idx="588">
                  <c:v>4.793586848156E-2</c:v>
                </c:pt>
                <c:pt idx="589">
                  <c:v>4.801725365725E-2</c:v>
                </c:pt>
                <c:pt idx="590">
                  <c:v>4.8098638832940001E-2</c:v>
                </c:pt>
                <c:pt idx="591">
                  <c:v>4.8180024008630001E-2</c:v>
                </c:pt>
                <c:pt idx="592">
                  <c:v>4.8261409184320002E-2</c:v>
                </c:pt>
                <c:pt idx="593">
                  <c:v>4.8342794360010002E-2</c:v>
                </c:pt>
                <c:pt idx="594">
                  <c:v>4.8424179535700003E-2</c:v>
                </c:pt>
                <c:pt idx="595">
                  <c:v>4.8505564711389997E-2</c:v>
                </c:pt>
                <c:pt idx="596">
                  <c:v>4.8586949887079997E-2</c:v>
                </c:pt>
                <c:pt idx="597">
                  <c:v>4.8668335062769998E-2</c:v>
                </c:pt>
                <c:pt idx="598">
                  <c:v>4.8749720238459998E-2</c:v>
                </c:pt>
                <c:pt idx="599">
                  <c:v>4.8831105414149999E-2</c:v>
                </c:pt>
                <c:pt idx="600">
                  <c:v>4.8912490589839999E-2</c:v>
                </c:pt>
                <c:pt idx="601">
                  <c:v>4.899387576553E-2</c:v>
                </c:pt>
                <c:pt idx="602">
                  <c:v>4.907526094122E-2</c:v>
                </c:pt>
                <c:pt idx="603">
                  <c:v>4.9156646116910001E-2</c:v>
                </c:pt>
                <c:pt idx="604">
                  <c:v>4.9238031292600001E-2</c:v>
                </c:pt>
                <c:pt idx="605">
                  <c:v>4.9319416468290002E-2</c:v>
                </c:pt>
                <c:pt idx="606">
                  <c:v>4.9400801643980002E-2</c:v>
                </c:pt>
                <c:pt idx="607">
                  <c:v>4.9482186819670003E-2</c:v>
                </c:pt>
                <c:pt idx="608">
                  <c:v>4.9563571995360003E-2</c:v>
                </c:pt>
                <c:pt idx="609">
                  <c:v>4.9644957171049997E-2</c:v>
                </c:pt>
                <c:pt idx="610">
                  <c:v>4.9726342346739998E-2</c:v>
                </c:pt>
                <c:pt idx="611">
                  <c:v>4.9807727522429998E-2</c:v>
                </c:pt>
                <c:pt idx="612">
                  <c:v>4.9889112698119999E-2</c:v>
                </c:pt>
                <c:pt idx="613">
                  <c:v>4.9970497873809999E-2</c:v>
                </c:pt>
                <c:pt idx="614">
                  <c:v>5.00518830495E-2</c:v>
                </c:pt>
                <c:pt idx="615">
                  <c:v>5.013326822519E-2</c:v>
                </c:pt>
                <c:pt idx="616">
                  <c:v>5.0214653400880001E-2</c:v>
                </c:pt>
                <c:pt idx="617">
                  <c:v>5.0296038576570001E-2</c:v>
                </c:pt>
                <c:pt idx="618">
                  <c:v>5.0377423752260002E-2</c:v>
                </c:pt>
                <c:pt idx="619">
                  <c:v>5.0458808927950002E-2</c:v>
                </c:pt>
                <c:pt idx="620">
                  <c:v>5.0540194103640003E-2</c:v>
                </c:pt>
                <c:pt idx="621">
                  <c:v>5.0621579279330003E-2</c:v>
                </c:pt>
                <c:pt idx="622">
                  <c:v>5.0702964455019997E-2</c:v>
                </c:pt>
                <c:pt idx="623">
                  <c:v>5.0784349630709998E-2</c:v>
                </c:pt>
                <c:pt idx="624">
                  <c:v>5.0865734806409997E-2</c:v>
                </c:pt>
                <c:pt idx="625">
                  <c:v>5.0947119982099998E-2</c:v>
                </c:pt>
                <c:pt idx="626">
                  <c:v>5.1028505157789998E-2</c:v>
                </c:pt>
                <c:pt idx="627">
                  <c:v>5.1109890333479999E-2</c:v>
                </c:pt>
                <c:pt idx="628">
                  <c:v>5.1191275509169999E-2</c:v>
                </c:pt>
                <c:pt idx="629">
                  <c:v>5.127266068486E-2</c:v>
                </c:pt>
                <c:pt idx="630">
                  <c:v>5.135404586055E-2</c:v>
                </c:pt>
                <c:pt idx="631">
                  <c:v>5.1435431036240001E-2</c:v>
                </c:pt>
                <c:pt idx="632">
                  <c:v>5.1516816211930001E-2</c:v>
                </c:pt>
                <c:pt idx="633">
                  <c:v>5.1598201387620002E-2</c:v>
                </c:pt>
                <c:pt idx="634">
                  <c:v>5.1679586563310002E-2</c:v>
                </c:pt>
                <c:pt idx="635">
                  <c:v>5.1760971739000003E-2</c:v>
                </c:pt>
                <c:pt idx="636">
                  <c:v>5.1842356914690003E-2</c:v>
                </c:pt>
                <c:pt idx="637">
                  <c:v>5.1923742090379997E-2</c:v>
                </c:pt>
                <c:pt idx="638">
                  <c:v>5.2005127266069998E-2</c:v>
                </c:pt>
                <c:pt idx="639">
                  <c:v>5.2086512441759998E-2</c:v>
                </c:pt>
                <c:pt idx="640">
                  <c:v>5.2167897617449999E-2</c:v>
                </c:pt>
                <c:pt idx="641">
                  <c:v>5.2249282793139999E-2</c:v>
                </c:pt>
                <c:pt idx="642">
                  <c:v>5.233066796883E-2</c:v>
                </c:pt>
                <c:pt idx="643">
                  <c:v>5.241205314452E-2</c:v>
                </c:pt>
                <c:pt idx="644">
                  <c:v>5.2493438320210001E-2</c:v>
                </c:pt>
                <c:pt idx="645">
                  <c:v>5.2574823495900001E-2</c:v>
                </c:pt>
                <c:pt idx="646">
                  <c:v>5.2656208671590002E-2</c:v>
                </c:pt>
                <c:pt idx="647">
                  <c:v>5.2737593847280002E-2</c:v>
                </c:pt>
                <c:pt idx="648">
                  <c:v>5.2818979022970003E-2</c:v>
                </c:pt>
                <c:pt idx="649">
                  <c:v>5.2900364198660003E-2</c:v>
                </c:pt>
                <c:pt idx="650">
                  <c:v>5.2981749374349997E-2</c:v>
                </c:pt>
                <c:pt idx="651">
                  <c:v>5.3063134550039998E-2</c:v>
                </c:pt>
                <c:pt idx="652">
                  <c:v>5.3144519725729998E-2</c:v>
                </c:pt>
                <c:pt idx="653">
                  <c:v>5.3225904901419999E-2</c:v>
                </c:pt>
                <c:pt idx="654">
                  <c:v>5.3307290077109999E-2</c:v>
                </c:pt>
                <c:pt idx="655">
                  <c:v>5.33886752528E-2</c:v>
                </c:pt>
                <c:pt idx="656">
                  <c:v>5.347006042849E-2</c:v>
                </c:pt>
                <c:pt idx="657">
                  <c:v>5.3551445604180001E-2</c:v>
                </c:pt>
                <c:pt idx="658">
                  <c:v>5.3632830779870001E-2</c:v>
                </c:pt>
                <c:pt idx="659">
                  <c:v>5.3714215955560002E-2</c:v>
                </c:pt>
                <c:pt idx="660">
                  <c:v>5.3795601131250002E-2</c:v>
                </c:pt>
                <c:pt idx="661">
                  <c:v>5.3876986306940003E-2</c:v>
                </c:pt>
                <c:pt idx="662">
                  <c:v>5.3958371482630003E-2</c:v>
                </c:pt>
                <c:pt idx="663">
                  <c:v>5.4039756658319997E-2</c:v>
                </c:pt>
                <c:pt idx="664">
                  <c:v>5.4121141834009998E-2</c:v>
                </c:pt>
                <c:pt idx="665">
                  <c:v>5.4202527009709997E-2</c:v>
                </c:pt>
                <c:pt idx="666">
                  <c:v>5.4283912185399998E-2</c:v>
                </c:pt>
                <c:pt idx="667">
                  <c:v>5.4365297361089998E-2</c:v>
                </c:pt>
                <c:pt idx="668">
                  <c:v>5.4446682536779999E-2</c:v>
                </c:pt>
                <c:pt idx="669">
                  <c:v>5.4528067712469999E-2</c:v>
                </c:pt>
                <c:pt idx="670">
                  <c:v>5.460945288816E-2</c:v>
                </c:pt>
                <c:pt idx="671">
                  <c:v>5.469083806385E-2</c:v>
                </c:pt>
                <c:pt idx="672">
                  <c:v>5.4772223239540001E-2</c:v>
                </c:pt>
                <c:pt idx="673">
                  <c:v>5.4853608415230001E-2</c:v>
                </c:pt>
                <c:pt idx="674">
                  <c:v>5.4934993590920002E-2</c:v>
                </c:pt>
                <c:pt idx="675">
                  <c:v>5.5016378766610002E-2</c:v>
                </c:pt>
                <c:pt idx="676">
                  <c:v>5.5097763942300003E-2</c:v>
                </c:pt>
                <c:pt idx="677">
                  <c:v>5.5179149117990003E-2</c:v>
                </c:pt>
                <c:pt idx="678">
                  <c:v>5.5260534293679997E-2</c:v>
                </c:pt>
                <c:pt idx="679">
                  <c:v>5.5341919469369998E-2</c:v>
                </c:pt>
                <c:pt idx="680">
                  <c:v>5.5423304645059998E-2</c:v>
                </c:pt>
                <c:pt idx="681">
                  <c:v>5.5504689820749999E-2</c:v>
                </c:pt>
                <c:pt idx="682">
                  <c:v>5.5586074996439999E-2</c:v>
                </c:pt>
                <c:pt idx="683">
                  <c:v>5.566746017213E-2</c:v>
                </c:pt>
                <c:pt idx="684">
                  <c:v>5.574884534782E-2</c:v>
                </c:pt>
                <c:pt idx="685">
                  <c:v>5.5830230523510001E-2</c:v>
                </c:pt>
                <c:pt idx="686">
                  <c:v>5.5911615699200001E-2</c:v>
                </c:pt>
                <c:pt idx="687">
                  <c:v>5.5993000874890002E-2</c:v>
                </c:pt>
                <c:pt idx="688">
                  <c:v>5.6074386050580002E-2</c:v>
                </c:pt>
                <c:pt idx="689">
                  <c:v>5.6155771226270003E-2</c:v>
                </c:pt>
                <c:pt idx="690">
                  <c:v>5.6237156401960003E-2</c:v>
                </c:pt>
                <c:pt idx="691">
                  <c:v>5.6318541577649997E-2</c:v>
                </c:pt>
                <c:pt idx="692">
                  <c:v>5.6399926753339998E-2</c:v>
                </c:pt>
                <c:pt idx="693">
                  <c:v>5.6481311929029998E-2</c:v>
                </c:pt>
                <c:pt idx="694">
                  <c:v>5.6562697104719999E-2</c:v>
                </c:pt>
                <c:pt idx="695">
                  <c:v>5.6644082280409999E-2</c:v>
                </c:pt>
                <c:pt idx="696">
                  <c:v>5.67254674561E-2</c:v>
                </c:pt>
                <c:pt idx="697">
                  <c:v>5.680685263179E-2</c:v>
                </c:pt>
                <c:pt idx="698">
                  <c:v>5.6888237807480001E-2</c:v>
                </c:pt>
                <c:pt idx="699">
                  <c:v>5.6969622983170001E-2</c:v>
                </c:pt>
                <c:pt idx="700">
                  <c:v>5.7051008158860002E-2</c:v>
                </c:pt>
                <c:pt idx="701">
                  <c:v>5.7132393334550002E-2</c:v>
                </c:pt>
                <c:pt idx="702">
                  <c:v>5.7213778510240003E-2</c:v>
                </c:pt>
                <c:pt idx="703">
                  <c:v>5.7295163685930003E-2</c:v>
                </c:pt>
                <c:pt idx="704">
                  <c:v>5.7376548861619997E-2</c:v>
                </c:pt>
                <c:pt idx="705">
                  <c:v>5.7457934037320003E-2</c:v>
                </c:pt>
                <c:pt idx="706">
                  <c:v>5.7539319213009997E-2</c:v>
                </c:pt>
                <c:pt idx="707">
                  <c:v>5.7620704388699998E-2</c:v>
                </c:pt>
                <c:pt idx="708">
                  <c:v>5.7702089564389998E-2</c:v>
                </c:pt>
                <c:pt idx="709">
                  <c:v>5.7783474740079999E-2</c:v>
                </c:pt>
                <c:pt idx="710">
                  <c:v>5.7864859915769999E-2</c:v>
                </c:pt>
                <c:pt idx="711">
                  <c:v>5.794624509146E-2</c:v>
                </c:pt>
                <c:pt idx="712">
                  <c:v>5.802763026715E-2</c:v>
                </c:pt>
                <c:pt idx="713">
                  <c:v>5.8109015442840001E-2</c:v>
                </c:pt>
                <c:pt idx="714">
                  <c:v>5.8190400618530001E-2</c:v>
                </c:pt>
                <c:pt idx="715">
                  <c:v>5.8271785794220002E-2</c:v>
                </c:pt>
                <c:pt idx="716">
                  <c:v>5.8353170969910002E-2</c:v>
                </c:pt>
                <c:pt idx="717">
                  <c:v>5.8434556145600003E-2</c:v>
                </c:pt>
                <c:pt idx="718">
                  <c:v>5.8515941321290003E-2</c:v>
                </c:pt>
                <c:pt idx="719">
                  <c:v>5.8597326496979997E-2</c:v>
                </c:pt>
                <c:pt idx="720">
                  <c:v>5.8678711672669998E-2</c:v>
                </c:pt>
                <c:pt idx="721">
                  <c:v>5.8760096848359998E-2</c:v>
                </c:pt>
                <c:pt idx="722">
                  <c:v>5.8841482024049999E-2</c:v>
                </c:pt>
                <c:pt idx="723">
                  <c:v>5.8922867199739999E-2</c:v>
                </c:pt>
                <c:pt idx="724">
                  <c:v>5.900425237543E-2</c:v>
                </c:pt>
                <c:pt idx="725">
                  <c:v>5.908563755112E-2</c:v>
                </c:pt>
                <c:pt idx="726">
                  <c:v>5.9167022726810001E-2</c:v>
                </c:pt>
                <c:pt idx="727">
                  <c:v>5.9248407902500001E-2</c:v>
                </c:pt>
                <c:pt idx="728">
                  <c:v>5.9329793078190002E-2</c:v>
                </c:pt>
                <c:pt idx="729">
                  <c:v>5.9411178253880002E-2</c:v>
                </c:pt>
                <c:pt idx="730">
                  <c:v>5.9492563429570003E-2</c:v>
                </c:pt>
                <c:pt idx="731">
                  <c:v>5.9573948605260003E-2</c:v>
                </c:pt>
                <c:pt idx="732">
                  <c:v>5.9655333780949997E-2</c:v>
                </c:pt>
                <c:pt idx="733">
                  <c:v>5.9736718956639998E-2</c:v>
                </c:pt>
                <c:pt idx="734">
                  <c:v>5.9818104132329998E-2</c:v>
                </c:pt>
                <c:pt idx="735">
                  <c:v>5.9899489308019999E-2</c:v>
                </c:pt>
                <c:pt idx="736">
                  <c:v>5.9980874483709999E-2</c:v>
                </c:pt>
                <c:pt idx="738">
                  <c:v>5.6381000000000001E-2</c:v>
                </c:pt>
                <c:pt idx="739">
                  <c:v>5.6458000000000001E-2</c:v>
                </c:pt>
                <c:pt idx="740">
                  <c:v>5.6534000000000001E-2</c:v>
                </c:pt>
                <c:pt idx="741">
                  <c:v>5.6610000000000001E-2</c:v>
                </c:pt>
                <c:pt idx="742">
                  <c:v>5.6687000000000001E-2</c:v>
                </c:pt>
                <c:pt idx="743">
                  <c:v>5.6763000000000001E-2</c:v>
                </c:pt>
                <c:pt idx="744">
                  <c:v>5.6839000000000001E-2</c:v>
                </c:pt>
                <c:pt idx="745">
                  <c:v>5.6916000000000001E-2</c:v>
                </c:pt>
                <c:pt idx="746">
                  <c:v>5.6992000000000001E-2</c:v>
                </c:pt>
                <c:pt idx="747">
                  <c:v>5.7068000000000001E-2</c:v>
                </c:pt>
                <c:pt idx="748">
                  <c:v>5.7144E-2</c:v>
                </c:pt>
                <c:pt idx="749">
                  <c:v>5.7221000000000001E-2</c:v>
                </c:pt>
                <c:pt idx="750">
                  <c:v>5.7297000000000001E-2</c:v>
                </c:pt>
                <c:pt idx="751">
                  <c:v>5.7373E-2</c:v>
                </c:pt>
                <c:pt idx="752">
                  <c:v>5.7450000000000001E-2</c:v>
                </c:pt>
                <c:pt idx="753">
                  <c:v>5.7526000000000001E-2</c:v>
                </c:pt>
                <c:pt idx="754">
                  <c:v>5.7602E-2</c:v>
                </c:pt>
                <c:pt idx="755">
                  <c:v>5.7678E-2</c:v>
                </c:pt>
                <c:pt idx="756">
                  <c:v>5.7755000000000001E-2</c:v>
                </c:pt>
                <c:pt idx="757">
                  <c:v>5.7831E-2</c:v>
                </c:pt>
                <c:pt idx="758">
                  <c:v>5.7907E-2</c:v>
                </c:pt>
                <c:pt idx="759">
                  <c:v>5.7984000000000001E-2</c:v>
                </c:pt>
                <c:pt idx="760">
                  <c:v>5.806E-2</c:v>
                </c:pt>
                <c:pt idx="761">
                  <c:v>5.8136E-2</c:v>
                </c:pt>
                <c:pt idx="762">
                  <c:v>5.8213000000000001E-2</c:v>
                </c:pt>
                <c:pt idx="763">
                  <c:v>5.8289000000000001E-2</c:v>
                </c:pt>
                <c:pt idx="764">
                  <c:v>5.8365E-2</c:v>
                </c:pt>
                <c:pt idx="765">
                  <c:v>5.8441E-2</c:v>
                </c:pt>
                <c:pt idx="766">
                  <c:v>5.8518000000000001E-2</c:v>
                </c:pt>
                <c:pt idx="767">
                  <c:v>5.8594E-2</c:v>
                </c:pt>
                <c:pt idx="768">
                  <c:v>5.867E-2</c:v>
                </c:pt>
                <c:pt idx="769">
                  <c:v>5.8747000000000001E-2</c:v>
                </c:pt>
                <c:pt idx="770">
                  <c:v>5.8823E-2</c:v>
                </c:pt>
                <c:pt idx="771">
                  <c:v>5.8899E-2</c:v>
                </c:pt>
                <c:pt idx="772">
                  <c:v>5.8975E-2</c:v>
                </c:pt>
                <c:pt idx="773">
                  <c:v>5.9052E-2</c:v>
                </c:pt>
                <c:pt idx="774">
                  <c:v>5.9128E-2</c:v>
                </c:pt>
                <c:pt idx="775">
                  <c:v>5.9204E-2</c:v>
                </c:pt>
                <c:pt idx="776">
                  <c:v>5.9281E-2</c:v>
                </c:pt>
                <c:pt idx="777">
                  <c:v>5.9357E-2</c:v>
                </c:pt>
                <c:pt idx="778">
                  <c:v>5.9433E-2</c:v>
                </c:pt>
                <c:pt idx="779">
                  <c:v>5.951E-2</c:v>
                </c:pt>
                <c:pt idx="780">
                  <c:v>5.9586E-2</c:v>
                </c:pt>
                <c:pt idx="781">
                  <c:v>5.9662E-2</c:v>
                </c:pt>
                <c:pt idx="782">
                  <c:v>5.9737999999999999E-2</c:v>
                </c:pt>
                <c:pt idx="783">
                  <c:v>5.9815E-2</c:v>
                </c:pt>
                <c:pt idx="784">
                  <c:v>5.9891E-2</c:v>
                </c:pt>
                <c:pt idx="785">
                  <c:v>5.9966999999999999E-2</c:v>
                </c:pt>
              </c:numCache>
            </c:numRef>
          </c:cat>
          <c:val>
            <c:numRef>
              <c:f>'Fourier Transform Data'!$D$17:$D$802</c:f>
              <c:numCache>
                <c:formatCode>General</c:formatCode>
                <c:ptCount val="786"/>
                <c:pt idx="0">
                  <c:v>3.7672886599999999E-6</c:v>
                </c:pt>
                <c:pt idx="1">
                  <c:v>1.4931082100000001E-5</c:v>
                </c:pt>
                <c:pt idx="2">
                  <c:v>3.3112208340000001E-5</c:v>
                </c:pt>
                <c:pt idx="3">
                  <c:v>5.8165710249999997E-5</c:v>
                </c:pt>
                <c:pt idx="4">
                  <c:v>9.2155529380000002E-5</c:v>
                </c:pt>
                <c:pt idx="5">
                  <c:v>1.4442721213000001E-4</c:v>
                </c:pt>
                <c:pt idx="6">
                  <c:v>2.4168390917E-4</c:v>
                </c:pt>
                <c:pt idx="7">
                  <c:v>4.4498368515000003E-4</c:v>
                </c:pt>
                <c:pt idx="8">
                  <c:v>8.7526308912000005E-4</c:v>
                </c:pt>
                <c:pt idx="9">
                  <c:v>1.7483540481100001E-3</c:v>
                </c:pt>
                <c:pt idx="10">
                  <c:v>3.41953350644E-3</c:v>
                </c:pt>
                <c:pt idx="11">
                  <c:v>6.43649520686E-3</c:v>
                </c:pt>
                <c:pt idx="12">
                  <c:v>1.1598355629969999E-2</c:v>
                </c:pt>
                <c:pt idx="13">
                  <c:v>2.0017016930740001E-2</c:v>
                </c:pt>
                <c:pt idx="14">
                  <c:v>3.3176035652309997E-2</c:v>
                </c:pt>
                <c:pt idx="15">
                  <c:v>5.2981214864330002E-2</c:v>
                </c:pt>
                <c:pt idx="16">
                  <c:v>8.1796566868739998E-2</c:v>
                </c:pt>
                <c:pt idx="17">
                  <c:v>0.12245918069165</c:v>
                </c:pt>
                <c:pt idx="18">
                  <c:v>0.1782669399895</c:v>
                </c:pt>
                <c:pt idx="19">
                  <c:v>0.25293400182671</c:v>
                </c:pt>
                <c:pt idx="20">
                  <c:v>0.35051045161416</c:v>
                </c:pt>
                <c:pt idx="21">
                  <c:v>0.47526453668083002</c:v>
                </c:pt>
                <c:pt idx="22">
                  <c:v>0.63152825020561998</c:v>
                </c:pt>
                <c:pt idx="23">
                  <c:v>0.82350965061787995</c:v>
                </c:pt>
                <c:pt idx="24">
                  <c:v>1.05507799153625</c:v>
                </c:pt>
                <c:pt idx="25">
                  <c:v>1.32953031737433</c:v>
                </c:pt>
                <c:pt idx="26">
                  <c:v>1.64935045709219</c:v>
                </c:pt>
                <c:pt idx="27">
                  <c:v>2.01597313773981</c:v>
                </c:pt>
                <c:pt idx="28">
                  <c:v>2.4295670760722499</c:v>
                </c:pt>
                <c:pt idx="29">
                  <c:v>2.8888512602860601</c:v>
                </c:pt>
                <c:pt idx="30">
                  <c:v>3.3909581195934102</c:v>
                </c:pt>
                <c:pt idx="31">
                  <c:v>3.93135586514286</c:v>
                </c:pt>
                <c:pt idx="32">
                  <c:v>4.5038399984000401</c:v>
                </c:pt>
                <c:pt idx="33">
                  <c:v>5.1006009088255997</c:v>
                </c:pt>
                <c:pt idx="34">
                  <c:v>5.7123707645346</c:v>
                </c:pt>
                <c:pt idx="35">
                  <c:v>6.3286487304105199</c:v>
                </c:pt>
                <c:pt idx="36">
                  <c:v>6.9379991599416702</c:v>
                </c:pt>
                <c:pt idx="37">
                  <c:v>7.5284130576068904</c:v>
                </c:pt>
                <c:pt idx="38">
                  <c:v>8.0877190655725499</c:v>
                </c:pt>
                <c:pt idx="39">
                  <c:v>8.6040267522927998</c:v>
                </c:pt>
                <c:pt idx="40">
                  <c:v>9.0661823076118093</c:v>
                </c:pt>
                <c:pt idx="41">
                  <c:v>9.4642150751816807</c:v>
                </c:pt>
                <c:pt idx="42">
                  <c:v>9.7897528202729305</c:v>
                </c:pt>
                <c:pt idx="43">
                  <c:v>10.036384316261801</c:v>
                </c:pt>
                <c:pt idx="44">
                  <c:v>10.1999497412403</c:v>
                </c:pt>
                <c:pt idx="45">
                  <c:v>10.2787424380689</c:v>
                </c:pt>
                <c:pt idx="46">
                  <c:v>10.273609665482301</c:v>
                </c:pt>
                <c:pt idx="47">
                  <c:v>10.1879448481995</c:v>
                </c:pt>
                <c:pt idx="48">
                  <c:v>10.027569260128301</c:v>
                </c:pt>
                <c:pt idx="49">
                  <c:v>9.8005067474660592</c:v>
                </c:pt>
                <c:pt idx="50">
                  <c:v>9.5166606971694101</c:v>
                </c:pt>
                <c:pt idx="51">
                  <c:v>9.1874076582748998</c:v>
                </c:pt>
                <c:pt idx="52">
                  <c:v>8.8251265238892191</c:v>
                </c:pt>
                <c:pt idx="53">
                  <c:v>8.4426857120572496</c:v>
                </c:pt>
                <c:pt idx="54">
                  <c:v>8.0529131293334206</c:v>
                </c:pt>
                <c:pt idx="55">
                  <c:v>7.6680747143139101</c:v>
                </c:pt>
                <c:pt idx="56">
                  <c:v>7.2993869692582196</c:v>
                </c:pt>
                <c:pt idx="57">
                  <c:v>6.9565871079920196</c:v>
                </c:pt>
                <c:pt idx="58">
                  <c:v>6.6475813714137999</c:v>
                </c:pt>
                <c:pt idx="59">
                  <c:v>6.3781878589544396</c:v>
                </c:pt>
                <c:pt idx="60">
                  <c:v>6.1519851331916504</c:v>
                </c:pt>
                <c:pt idx="61">
                  <c:v>5.9702721663371801</c:v>
                </c:pt>
                <c:pt idx="62">
                  <c:v>5.8321392378240402</c:v>
                </c:pt>
                <c:pt idx="63">
                  <c:v>5.7346435038073702</c:v>
                </c:pt>
                <c:pt idx="64">
                  <c:v>5.6730774792103498</c:v>
                </c:pt>
                <c:pt idx="65">
                  <c:v>5.6413139127962797</c:v>
                </c:pt>
                <c:pt idx="66">
                  <c:v>5.6322067632425803</c:v>
                </c:pt>
                <c:pt idx="67">
                  <c:v>5.6380254067181399</c:v>
                </c:pt>
                <c:pt idx="68">
                  <c:v>5.6508979588778203</c:v>
                </c:pt>
                <c:pt idx="69">
                  <c:v>5.6632397310898801</c:v>
                </c:pt>
                <c:pt idx="70">
                  <c:v>5.6681443336985202</c:v>
                </c:pt>
                <c:pt idx="71">
                  <c:v>5.6597176792416501</c:v>
                </c:pt>
                <c:pt idx="72">
                  <c:v>5.63333894367757</c:v>
                </c:pt>
                <c:pt idx="73">
                  <c:v>5.5858371704719696</c:v>
                </c:pt>
                <c:pt idx="74">
                  <c:v>5.5155773618436701</c:v>
                </c:pt>
                <c:pt idx="75">
                  <c:v>5.4224552771971402</c:v>
                </c:pt>
                <c:pt idx="76">
                  <c:v>5.3078054268627302</c:v>
                </c:pt>
                <c:pt idx="77">
                  <c:v>5.1742315982635398</c:v>
                </c:pt>
                <c:pt idx="78">
                  <c:v>5.0253734015956297</c:v>
                </c:pt>
                <c:pt idx="79">
                  <c:v>4.8656255413746496</c:v>
                </c:pt>
                <c:pt idx="80">
                  <c:v>4.6998286389224599</c:v>
                </c:pt>
                <c:pt idx="81">
                  <c:v>4.5329513504385703</c:v>
                </c:pt>
                <c:pt idx="82">
                  <c:v>4.3697832231943003</c:v>
                </c:pt>
                <c:pt idx="83">
                  <c:v>4.2146562620613599</c:v>
                </c:pt>
                <c:pt idx="84">
                  <c:v>4.07121066461651</c:v>
                </c:pt>
                <c:pt idx="85">
                  <c:v>3.9422168118765701</c:v>
                </c:pt>
                <c:pt idx="86">
                  <c:v>3.8294616084837698</c:v>
                </c:pt>
                <c:pt idx="87">
                  <c:v>3.7337029189430599</c:v>
                </c:pt>
                <c:pt idx="88">
                  <c:v>3.65469142850365</c:v>
                </c:pt>
                <c:pt idx="89">
                  <c:v>3.59125504850407</c:v>
                </c:pt>
                <c:pt idx="90">
                  <c:v>3.54143724554512</c:v>
                </c:pt>
                <c:pt idx="91">
                  <c:v>3.5026776238119401</c:v>
                </c:pt>
                <c:pt idx="92">
                  <c:v>3.4720209020010602</c:v>
                </c:pt>
                <c:pt idx="93">
                  <c:v>3.4463392122452201</c:v>
                </c:pt>
                <c:pt idx="94">
                  <c:v>3.42255245396791</c:v>
                </c:pt>
                <c:pt idx="95">
                  <c:v>3.3978322393778799</c:v>
                </c:pt>
                <c:pt idx="96">
                  <c:v>3.36977668391209</c:v>
                </c:pt>
                <c:pt idx="97">
                  <c:v>3.33654578205749</c:v>
                </c:pt>
                <c:pt idx="98">
                  <c:v>3.2969501781878399</c:v>
                </c:pt>
                <c:pt idx="99">
                  <c:v>3.2504895722920102</c:v>
                </c:pt>
                <c:pt idx="100">
                  <c:v>3.1973405534042199</c:v>
                </c:pt>
                <c:pt idx="101">
                  <c:v>3.1382970896947402</c:v>
                </c:pt>
                <c:pt idx="102">
                  <c:v>3.0746699987226398</c:v>
                </c:pt>
                <c:pt idx="103">
                  <c:v>3.0081542786389899</c:v>
                </c:pt>
                <c:pt idx="104">
                  <c:v>2.94067504687284</c:v>
                </c:pt>
                <c:pt idx="105">
                  <c:v>2.8742239033076298</c:v>
                </c:pt>
                <c:pt idx="106">
                  <c:v>2.8106977625965501</c:v>
                </c:pt>
                <c:pt idx="107">
                  <c:v>2.7517515953950999</c:v>
                </c:pt>
                <c:pt idx="108">
                  <c:v>2.6986751469544701</c:v>
                </c:pt>
                <c:pt idx="109">
                  <c:v>2.65230167963876</c:v>
                </c:pt>
                <c:pt idx="110">
                  <c:v>2.6129542702344599</c:v>
                </c:pt>
                <c:pt idx="111">
                  <c:v>2.5804323693933902</c:v>
                </c:pt>
                <c:pt idx="112">
                  <c:v>2.5540384011290298</c:v>
                </c:pt>
                <c:pt idx="113">
                  <c:v>2.5326413488450399</c:v>
                </c:pt>
                <c:pt idx="114">
                  <c:v>2.5147717328560502</c:v>
                </c:pt>
                <c:pt idx="115">
                  <c:v>2.4987403000831798</c:v>
                </c:pt>
                <c:pt idx="116">
                  <c:v>2.48277125147336</c:v>
                </c:pt>
                <c:pt idx="117">
                  <c:v>2.46514001509279</c:v>
                </c:pt>
                <c:pt idx="118">
                  <c:v>2.44430547266139</c:v>
                </c:pt>
                <c:pt idx="119">
                  <c:v>2.4190271543201001</c:v>
                </c:pt>
                <c:pt idx="120">
                  <c:v>2.3884591722175599</c:v>
                </c:pt>
                <c:pt idx="121">
                  <c:v>2.3522144664914002</c:v>
                </c:pt>
                <c:pt idx="122">
                  <c:v>2.3103951506020302</c:v>
                </c:pt>
                <c:pt idx="123">
                  <c:v>2.2635872048701402</c:v>
                </c:pt>
                <c:pt idx="124">
                  <c:v>2.2128203021314699</c:v>
                </c:pt>
                <c:pt idx="125">
                  <c:v>2.1594959811366898</c:v>
                </c:pt>
                <c:pt idx="126">
                  <c:v>2.1052895461024899</c:v>
                </c:pt>
                <c:pt idx="127">
                  <c:v>2.0520328210902501</c:v>
                </c:pt>
                <c:pt idx="128">
                  <c:v>2.0015861134406499</c:v>
                </c:pt>
                <c:pt idx="129">
                  <c:v>1.95570836748198</c:v>
                </c:pt>
                <c:pt idx="130">
                  <c:v>1.91593448690654</c:v>
                </c:pt>
                <c:pt idx="131">
                  <c:v>1.8834681841402301</c:v>
                </c:pt>
                <c:pt idx="132">
                  <c:v>1.85909753231678</c:v>
                </c:pt>
                <c:pt idx="133">
                  <c:v>1.8431387420915699</c:v>
                </c:pt>
                <c:pt idx="134">
                  <c:v>1.8354116837907799</c:v>
                </c:pt>
                <c:pt idx="135">
                  <c:v>1.8352484688762101</c:v>
                </c:pt>
                <c:pt idx="136">
                  <c:v>1.8415341480199801</c:v>
                </c:pt>
                <c:pt idx="137">
                  <c:v>1.8527764310527099</c:v>
                </c:pt>
                <c:pt idx="138">
                  <c:v>1.8671994311137099</c:v>
                </c:pt>
                <c:pt idx="139">
                  <c:v>1.8828549059145001</c:v>
                </c:pt>
                <c:pt idx="140">
                  <c:v>1.89774340944702</c:v>
                </c:pt>
                <c:pt idx="141">
                  <c:v>1.9099372399801999</c:v>
                </c:pt>
                <c:pt idx="142">
                  <c:v>1.91769709946699</c:v>
                </c:pt>
                <c:pt idx="143">
                  <c:v>1.9195749517659799</c:v>
                </c:pt>
                <c:pt idx="144">
                  <c:v>1.91449663195701</c:v>
                </c:pt>
                <c:pt idx="145">
                  <c:v>1.90181923369904</c:v>
                </c:pt>
                <c:pt idx="146">
                  <c:v>1.8813600772369701</c:v>
                </c:pt>
                <c:pt idx="147">
                  <c:v>1.85339601051979</c:v>
                </c:pt>
                <c:pt idx="148">
                  <c:v>1.8186337842381</c:v>
                </c:pt>
                <c:pt idx="149">
                  <c:v>1.77815413326653</c:v>
                </c:pt>
                <c:pt idx="150">
                  <c:v>1.73333386662973</c:v>
                </c:pt>
                <c:pt idx="151">
                  <c:v>1.68575160841379</c:v>
                </c:pt>
                <c:pt idx="152">
                  <c:v>1.63708376074611</c:v>
                </c:pt>
                <c:pt idx="153">
                  <c:v>1.5889977247976099</c:v>
                </c:pt>
                <c:pt idx="154">
                  <c:v>1.5430493973252</c:v>
                </c:pt>
                <c:pt idx="155">
                  <c:v>1.50059147253092</c:v>
                </c:pt>
                <c:pt idx="156">
                  <c:v>1.4626981675237001</c:v>
                </c:pt>
                <c:pt idx="157">
                  <c:v>1.43011072764833</c:v>
                </c:pt>
                <c:pt idx="158">
                  <c:v>1.4032065505620099</c:v>
                </c:pt>
                <c:pt idx="159">
                  <c:v>1.3819931052223799</c:v>
                </c:pt>
                <c:pt idx="160">
                  <c:v>1.3661261308550801</c:v>
                </c:pt>
                <c:pt idx="161">
                  <c:v>1.35494999717283</c:v>
                </c:pt>
                <c:pt idx="162">
                  <c:v>1.34755669709933</c:v>
                </c:pt>
                <c:pt idx="163">
                  <c:v>1.3428588172310401</c:v>
                </c:pt>
                <c:pt idx="164">
                  <c:v>1.3396710574269499</c:v>
                </c:pt>
                <c:pt idx="165">
                  <c:v>1.3367944913082701</c:v>
                </c:pt>
                <c:pt idx="166">
                  <c:v>1.3330977878225001</c:v>
                </c:pt>
                <c:pt idx="167">
                  <c:v>1.3275900356555099</c:v>
                </c:pt>
                <c:pt idx="168">
                  <c:v>1.3194805857807499</c:v>
                </c:pt>
                <c:pt idx="169">
                  <c:v>1.3082223883937301</c:v>
                </c:pt>
                <c:pt idx="170">
                  <c:v>1.29353656653921</c:v>
                </c:pt>
                <c:pt idx="171">
                  <c:v>1.27541734584752</c:v>
                </c:pt>
                <c:pt idx="172">
                  <c:v>1.2541178490620599</c:v>
                </c:pt>
                <c:pt idx="173">
                  <c:v>1.23011856875389</c:v>
                </c:pt>
                <c:pt idx="174">
                  <c:v>1.20408146392242</c:v>
                </c:pt>
                <c:pt idx="175">
                  <c:v>1.1767935129354301</c:v>
                </c:pt>
                <c:pt idx="176">
                  <c:v>1.1491041427289099</c:v>
                </c:pt>
                <c:pt idx="177">
                  <c:v>1.12186121121352</c:v>
                </c:pt>
                <c:pt idx="178">
                  <c:v>1.09585013937889</c:v>
                </c:pt>
                <c:pt idx="179">
                  <c:v>1.0717403884965799</c:v>
                </c:pt>
                <c:pt idx="180">
                  <c:v>1.0500427949545501</c:v>
                </c:pt>
                <c:pt idx="181">
                  <c:v>1.03108036809197</c:v>
                </c:pt>
                <c:pt idx="182">
                  <c:v>1.0149740964559499</c:v>
                </c:pt>
                <c:pt idx="183">
                  <c:v>1.0016441752559799</c:v>
                </c:pt>
                <c:pt idx="184">
                  <c:v>0.99082594519821998</c:v>
                </c:pt>
                <c:pt idx="185">
                  <c:v>0.98209879982321002</c:v>
                </c:pt>
                <c:pt idx="186">
                  <c:v>0.97492544563535</c:v>
                </c:pt>
                <c:pt idx="187">
                  <c:v>0.96869824382836001</c:v>
                </c:pt>
                <c:pt idx="188">
                  <c:v>0.96278896419562998</c:v>
                </c:pt>
                <c:pt idx="189">
                  <c:v>0.95659816122978003</c:v>
                </c:pt>
                <c:pt idx="190">
                  <c:v>0.94960053938676003</c:v>
                </c:pt>
                <c:pt idx="191">
                  <c:v>0.94138308910185997</c:v>
                </c:pt>
                <c:pt idx="192">
                  <c:v>0.93167340963127998</c:v>
                </c:pt>
                <c:pt idx="193">
                  <c:v>0.92035643674211998</c:v>
                </c:pt>
                <c:pt idx="194">
                  <c:v>0.90747869979900997</c:v>
                </c:pt>
                <c:pt idx="195">
                  <c:v>0.89324017532296995</c:v>
                </c:pt>
                <c:pt idx="196">
                  <c:v>0.87797471344906997</c:v>
                </c:pt>
                <c:pt idx="197">
                  <c:v>0.86212082506947996</c:v>
                </c:pt>
                <c:pt idx="198">
                  <c:v>0.84618527490383999</c:v>
                </c:pt>
                <c:pt idx="199">
                  <c:v>0.83070238604179003</c:v>
                </c:pt>
                <c:pt idx="200">
                  <c:v>0.81619219683377997</c:v>
                </c:pt>
                <c:pt idx="201">
                  <c:v>0.80312061055553996</c:v>
                </c:pt>
                <c:pt idx="202">
                  <c:v>0.79186444855158999</c:v>
                </c:pt>
                <c:pt idx="203">
                  <c:v>0.78268388147594004</c:v>
                </c:pt>
                <c:pt idx="204">
                  <c:v>0.77570410799621003</c:v>
                </c:pt>
                <c:pt idx="205">
                  <c:v>0.77090742434875004</c:v>
                </c:pt>
                <c:pt idx="206">
                  <c:v>0.76813603731626001</c:v>
                </c:pt>
                <c:pt idx="207">
                  <c:v>0.76710517665210998</c:v>
                </c:pt>
                <c:pt idx="208">
                  <c:v>0.76742531868005004</c:v>
                </c:pt>
                <c:pt idx="209">
                  <c:v>0.76863169345100002</c:v>
                </c:pt>
                <c:pt idx="210">
                  <c:v>0.77021875719133004</c:v>
                </c:pt>
                <c:pt idx="211">
                  <c:v>0.77167700170257003</c:v>
                </c:pt>
                <c:pt idx="212">
                  <c:v>0.77252936087323998</c:v>
                </c:pt>
                <c:pt idx="213">
                  <c:v>0.77236456472384996</c:v>
                </c:pt>
                <c:pt idx="214">
                  <c:v>0.77086507194113996</c:v>
                </c:pt>
                <c:pt idx="215">
                  <c:v>0.76782765771778005</c:v>
                </c:pt>
                <c:pt idx="216">
                  <c:v>0.76317530862020999</c:v>
                </c:pt>
                <c:pt idx="217">
                  <c:v>0.75695973546576001</c:v>
                </c:pt>
                <c:pt idx="218">
                  <c:v>0.74935450912396995</c:v>
                </c:pt>
                <c:pt idx="219">
                  <c:v>0.74063950181777005</c:v>
                </c:pt>
                <c:pt idx="220">
                  <c:v>0.73117792937924997</c:v>
                </c:pt>
                <c:pt idx="221">
                  <c:v>0.72138779537911002</c:v>
                </c:pt>
                <c:pt idx="222">
                  <c:v>0.71170990226452002</c:v>
                </c:pt>
                <c:pt idx="223">
                  <c:v>0.70257479479839002</c:v>
                </c:pt>
                <c:pt idx="224">
                  <c:v>0.69437102676267004</c:v>
                </c:pt>
                <c:pt idx="225">
                  <c:v>0.68741699546593005</c:v>
                </c:pt>
                <c:pt idx="226">
                  <c:v>0.68193828479516005</c:v>
                </c:pt>
                <c:pt idx="227">
                  <c:v>0.67805202203617998</c:v>
                </c:pt>
                <c:pt idx="228">
                  <c:v>0.67575922093401997</c:v>
                </c:pt>
                <c:pt idx="229">
                  <c:v>0.67494549405790005</c:v>
                </c:pt>
                <c:pt idx="230">
                  <c:v>0.67538991508085999</c:v>
                </c:pt>
                <c:pt idx="231">
                  <c:v>0.67678123949604996</c:v>
                </c:pt>
                <c:pt idx="232">
                  <c:v>0.67874019066593005</c:v>
                </c:pt>
                <c:pt idx="233">
                  <c:v>0.68084612092286001</c:v>
                </c:pt>
                <c:pt idx="234">
                  <c:v>0.68266609029935998</c:v>
                </c:pt>
                <c:pt idx="235">
                  <c:v>0.68378428394004998</c:v>
                </c:pt>
                <c:pt idx="236">
                  <c:v>0.68382971805624004</c:v>
                </c:pt>
                <c:pt idx="237">
                  <c:v>0.68250035724290004</c:v>
                </c:pt>
                <c:pt idx="238">
                  <c:v>0.6795820667529</c:v>
                </c:pt>
                <c:pt idx="239">
                  <c:v>0.67496122688238003</c:v>
                </c:pt>
                <c:pt idx="240">
                  <c:v>0.66863031129184003</c:v>
                </c:pt>
                <c:pt idx="241">
                  <c:v>0.66068624101957996</c:v>
                </c:pt>
                <c:pt idx="242">
                  <c:v>0.65132183381941</c:v>
                </c:pt>
                <c:pt idx="243">
                  <c:v>0.64081113821798996</c:v>
                </c:pt>
                <c:pt idx="244">
                  <c:v>0.62948984110649997</c:v>
                </c:pt>
                <c:pt idx="245">
                  <c:v>0.61773224056363996</c:v>
                </c:pt>
                <c:pt idx="246">
                  <c:v>0.60592646350242996</c:v>
                </c:pt>
                <c:pt idx="247">
                  <c:v>0.59444967103298996</c:v>
                </c:pt>
                <c:pt idx="248">
                  <c:v>0.58364493279034002</c:v>
                </c:pt>
                <c:pt idx="249">
                  <c:v>0.57380127354087995</c:v>
                </c:pt>
                <c:pt idx="250">
                  <c:v>0.56513811788572998</c:v>
                </c:pt>
                <c:pt idx="251">
                  <c:v>0.55779500517268998</c:v>
                </c:pt>
                <c:pt idx="252">
                  <c:v>0.55182704485758005</c:v>
                </c:pt>
                <c:pt idx="253">
                  <c:v>0.54720616307912995</c:v>
                </c:pt>
                <c:pt idx="254">
                  <c:v>0.54382778489028005</c:v>
                </c:pt>
                <c:pt idx="255">
                  <c:v>0.54152223212989004</c:v>
                </c:pt>
                <c:pt idx="256">
                  <c:v>0.54006981896369</c:v>
                </c:pt>
                <c:pt idx="257">
                  <c:v>0.53921841456343</c:v>
                </c:pt>
                <c:pt idx="258">
                  <c:v>0.53870212720496002</c:v>
                </c:pt>
                <c:pt idx="259">
                  <c:v>0.53825975065496001</c:v>
                </c:pt>
                <c:pt idx="260">
                  <c:v>0.53765169886995001</c:v>
                </c:pt>
                <c:pt idx="261">
                  <c:v>0.53667432842036999</c:v>
                </c:pt>
                <c:pt idx="262">
                  <c:v>0.53517079324896999</c:v>
                </c:pt>
                <c:pt idx="263">
                  <c:v>0.53303787228809996</c:v>
                </c:pt>
                <c:pt idx="264">
                  <c:v>0.53022853307369999</c:v>
                </c:pt>
                <c:pt idx="265">
                  <c:v>0.52675031875833001</c:v>
                </c:pt>
                <c:pt idx="266">
                  <c:v>0.52265994766135004</c:v>
                </c:pt>
                <c:pt idx="267">
                  <c:v>0.51805477218190998</c:v>
                </c:pt>
                <c:pt idx="268">
                  <c:v>0.51306194018724005</c:v>
                </c:pt>
                <c:pt idx="269">
                  <c:v>0.50782622485129003</c:v>
                </c:pt>
                <c:pt idx="270">
                  <c:v>0.50249753237020001</c:v>
                </c:pt>
                <c:pt idx="271">
                  <c:v>0.49721906130620003</c:v>
                </c:pt>
                <c:pt idx="272">
                  <c:v>0.49211697881527999</c:v>
                </c:pt>
                <c:pt idx="273">
                  <c:v>0.48729230931868001</c:v>
                </c:pt>
                <c:pt idx="274">
                  <c:v>0.48281551614549001</c:v>
                </c:pt>
                <c:pt idx="275">
                  <c:v>0.47872401502952999</c:v>
                </c:pt>
                <c:pt idx="276">
                  <c:v>0.47502261013709002</c:v>
                </c:pt>
                <c:pt idx="277">
                  <c:v>0.47168660830668002</c:v>
                </c:pt>
                <c:pt idx="278">
                  <c:v>0.46866716337592002</c:v>
                </c:pt>
                <c:pt idx="279">
                  <c:v>0.46589824469687002</c:v>
                </c:pt>
                <c:pt idx="280">
                  <c:v>0.46330452286166002</c:v>
                </c:pt>
                <c:pt idx="281">
                  <c:v>0.46080942705937</c:v>
                </c:pt>
                <c:pt idx="282">
                  <c:v>0.45834265297907001</c:v>
                </c:pt>
                <c:pt idx="283">
                  <c:v>0.45584648333033001</c:v>
                </c:pt>
                <c:pt idx="284">
                  <c:v>0.45328041590125001</c:v>
                </c:pt>
                <c:pt idx="285">
                  <c:v>0.45062376395845</c:v>
                </c:pt>
                <c:pt idx="286">
                  <c:v>0.44787608548859997</c:v>
                </c:pt>
                <c:pt idx="287">
                  <c:v>0.44505549477765</c:v>
                </c:pt>
                <c:pt idx="288">
                  <c:v>0.44219509568680998</c:v>
                </c:pt>
                <c:pt idx="289">
                  <c:v>0.43933793565728002</c:v>
                </c:pt>
                <c:pt idx="290">
                  <c:v>0.43653100045586002</c:v>
                </c:pt>
                <c:pt idx="291">
                  <c:v>0.43381884294046003</c:v>
                </c:pt>
                <c:pt idx="292">
                  <c:v>0.4312374597825</c:v>
                </c:pt>
                <c:pt idx="293">
                  <c:v>0.42880899764899999</c:v>
                </c:pt>
                <c:pt idx="294">
                  <c:v>0.42653778868989001</c:v>
                </c:pt>
                <c:pt idx="295">
                  <c:v>0.42440809210327002</c:v>
                </c:pt>
                <c:pt idx="296">
                  <c:v>0.42238376509727998</c:v>
                </c:pt>
                <c:pt idx="297">
                  <c:v>0.42040991603452998</c:v>
                </c:pt>
                <c:pt idx="298">
                  <c:v>0.41841641938451002</c:v>
                </c:pt>
                <c:pt idx="299">
                  <c:v>0.41632301073651001</c:v>
                </c:pt>
                <c:pt idx="300">
                  <c:v>0.41404554375210001</c:v>
                </c:pt>
                <c:pt idx="301">
                  <c:v>0.41150289052965999</c:v>
                </c:pt>
                <c:pt idx="302">
                  <c:v>0.40862391028786998</c:v>
                </c:pt>
                <c:pt idx="303">
                  <c:v>0.40535390274566002</c:v>
                </c:pt>
                <c:pt idx="304">
                  <c:v>0.40166000231864002</c:v>
                </c:pt>
                <c:pt idx="305">
                  <c:v>0.39753505357947999</c:v>
                </c:pt>
                <c:pt idx="306">
                  <c:v>0.39299963008809002</c:v>
                </c:pt>
                <c:pt idx="307">
                  <c:v>0.38810200749126</c:v>
                </c:pt>
                <c:pt idx="308">
                  <c:v>0.38291606544774998</c:v>
                </c:pt>
                <c:pt idx="309">
                  <c:v>0.37753725810856997</c:v>
                </c:pt>
                <c:pt idx="310">
                  <c:v>0.37207694624245002</c:v>
                </c:pt>
                <c:pt idx="311">
                  <c:v>0.36665551339309999</c:v>
                </c:pt>
                <c:pt idx="312">
                  <c:v>0.36139478348914</c:v>
                </c:pt>
                <c:pt idx="313">
                  <c:v>0.35641031074068003</c:v>
                </c:pt>
                <c:pt idx="314">
                  <c:v>0.35180412049492998</c:v>
                </c:pt>
                <c:pt idx="315">
                  <c:v>0.34765844171089</c:v>
                </c:pt>
                <c:pt idx="316">
                  <c:v>0.34403089124529002</c:v>
                </c:pt>
                <c:pt idx="317">
                  <c:v>0.34095145396823001</c:v>
                </c:pt>
                <c:pt idx="318">
                  <c:v>0.33842146039292997</c:v>
                </c:pt>
                <c:pt idx="319">
                  <c:v>0.33641460655243</c:v>
                </c:pt>
                <c:pt idx="320">
                  <c:v>0.33487990189869998</c:v>
                </c:pt>
                <c:pt idx="321">
                  <c:v>0.33374628269877998</c:v>
                </c:pt>
                <c:pt idx="322">
                  <c:v>0.33292850246159</c:v>
                </c:pt>
                <c:pt idx="323">
                  <c:v>0.33233381717489002</c:v>
                </c:pt>
                <c:pt idx="324">
                  <c:v>0.33186892873918</c:v>
                </c:pt>
                <c:pt idx="325">
                  <c:v>0.33144663893539</c:v>
                </c:pt>
                <c:pt idx="326">
                  <c:v>0.33099169904638998</c:v>
                </c:pt>
                <c:pt idx="327">
                  <c:v>0.33044541385385001</c:v>
                </c:pt>
                <c:pt idx="328">
                  <c:v>0.32976866690349999</c:v>
                </c:pt>
                <c:pt idx="329">
                  <c:v>0.32894316770058002</c:v>
                </c:pt>
                <c:pt idx="330">
                  <c:v>0.32797086990774998</c:v>
                </c:pt>
                <c:pt idx="331">
                  <c:v>0.32687166060945999</c:v>
                </c:pt>
                <c:pt idx="332">
                  <c:v>0.32567956208386001</c:v>
                </c:pt>
                <c:pt idx="333">
                  <c:v>0.32443780792638999</c:v>
                </c:pt>
                <c:pt idx="334">
                  <c:v>0.32319324517543002</c:v>
                </c:pt>
                <c:pt idx="335">
                  <c:v>0.32199056617447003</c:v>
                </c:pt>
                <c:pt idx="336">
                  <c:v>0.32086688419333997</c:v>
                </c:pt>
                <c:pt idx="337">
                  <c:v>0.31984713462149</c:v>
                </c:pt>
                <c:pt idx="338">
                  <c:v>0.31894071154747999</c:v>
                </c:pt>
                <c:pt idx="339">
                  <c:v>0.31813964365456998</c:v>
                </c:pt>
                <c:pt idx="340">
                  <c:v>0.31741848220724</c:v>
                </c:pt>
                <c:pt idx="341">
                  <c:v>0.31673592812223</c:v>
                </c:pt>
                <c:pt idx="342">
                  <c:v>0.31603807653119997</c:v>
                </c:pt>
                <c:pt idx="343">
                  <c:v>0.31526301791087002</c:v>
                </c:pt>
                <c:pt idx="344">
                  <c:v>0.31434641612348002</c:v>
                </c:pt>
                <c:pt idx="345">
                  <c:v>0.31322759529904998</c:v>
                </c:pt>
                <c:pt idx="346">
                  <c:v>0.31185561673451001</c:v>
                </c:pt>
                <c:pt idx="347">
                  <c:v>0.31019481824</c:v>
                </c:pt>
                <c:pt idx="348">
                  <c:v>0.30822932266011999</c:v>
                </c:pt>
                <c:pt idx="349">
                  <c:v>0.30596609724990997</c:v>
                </c:pt>
                <c:pt idx="350">
                  <c:v>0.30343625556357001</c:v>
                </c:pt>
                <c:pt idx="351">
                  <c:v>0.30069443008147001</c:v>
                </c:pt>
                <c:pt idx="352">
                  <c:v>0.29781619636119999</c:v>
                </c:pt>
                <c:pt idx="353">
                  <c:v>0.29489368611930999</c:v>
                </c:pt>
                <c:pt idx="354">
                  <c:v>0.29202967498832</c:v>
                </c:pt>
                <c:pt idx="355">
                  <c:v>0.28933055895958998</c:v>
                </c:pt>
                <c:pt idx="356">
                  <c:v>0.28689873139825001</c:v>
                </c:pt>
                <c:pt idx="357">
                  <c:v>0.28482493197129999</c:v>
                </c:pt>
                <c:pt idx="358">
                  <c:v>0.28318115474966998</c:v>
                </c:pt>
                <c:pt idx="359">
                  <c:v>0.28201467335301</c:v>
                </c:pt>
                <c:pt idx="360">
                  <c:v>0.28134366801087002</c:v>
                </c:pt>
                <c:pt idx="361">
                  <c:v>0.28115482790874002</c:v>
                </c:pt>
                <c:pt idx="362">
                  <c:v>0.28140316026757001</c:v>
                </c:pt>
                <c:pt idx="363">
                  <c:v>0.28201407577632998</c:v>
                </c:pt>
                <c:pt idx="364">
                  <c:v>0.28288765037380997</c:v>
                </c:pt>
                <c:pt idx="365">
                  <c:v>0.28390479877434999</c:v>
                </c:pt>
                <c:pt idx="366">
                  <c:v>0.28493494809294001</c:v>
                </c:pt>
                <c:pt idx="367">
                  <c:v>0.28584468175522998</c:v>
                </c:pt>
                <c:pt idx="368">
                  <c:v>0.28650674379087998</c:v>
                </c:pt>
                <c:pt idx="369">
                  <c:v>0.28680875800691003</c:v>
                </c:pt>
                <c:pt idx="370">
                  <c:v>0.28666102852060998</c:v>
                </c:pt>
                <c:pt idx="371">
                  <c:v>0.28600284723794001</c:v>
                </c:pt>
                <c:pt idx="372">
                  <c:v>0.28480683609239998</c:v>
                </c:pt>
                <c:pt idx="373">
                  <c:v>0.28308098995398001</c:v>
                </c:pt>
                <c:pt idx="374">
                  <c:v>0.28086825009185001</c:v>
                </c:pt>
                <c:pt idx="375">
                  <c:v>0.27824361595593999</c:v>
                </c:pt>
                <c:pt idx="376">
                  <c:v>0.27530898175392998</c:v>
                </c:pt>
                <c:pt idx="377">
                  <c:v>0.27218605063974</c:v>
                </c:pt>
                <c:pt idx="378">
                  <c:v>0.26900782094962</c:v>
                </c:pt>
                <c:pt idx="379">
                  <c:v>0.26590924525651999</c:v>
                </c:pt>
                <c:pt idx="380">
                  <c:v>0.26301772606871998</c:v>
                </c:pt>
                <c:pt idx="381">
                  <c:v>0.26044412695173003</c:v>
                </c:pt>
                <c:pt idx="382">
                  <c:v>0.25827494342307</c:v>
                </c:pt>
                <c:pt idx="383">
                  <c:v>0.25656619651426998</c:v>
                </c:pt>
                <c:pt idx="384">
                  <c:v>0.25533948924645</c:v>
                </c:pt>
                <c:pt idx="385">
                  <c:v>0.25458051130309001</c:v>
                </c:pt>
                <c:pt idx="386">
                  <c:v>0.25424010117753998</c:v>
                </c:pt>
                <c:pt idx="387">
                  <c:v>0.25423779085921</c:v>
                </c:pt>
                <c:pt idx="388">
                  <c:v>0.25446757915137003</c:v>
                </c:pt>
                <c:pt idx="389">
                  <c:v>0.25480551906115001</c:v>
                </c:pt>
                <c:pt idx="390">
                  <c:v>0.25511857410337002</c:v>
                </c:pt>
                <c:pt idx="391">
                  <c:v>0.25527410734644002</c:v>
                </c:pt>
                <c:pt idx="392">
                  <c:v>0.25514932222620001</c:v>
                </c:pt>
                <c:pt idx="393">
                  <c:v>0.25463997879910999</c:v>
                </c:pt>
                <c:pt idx="394">
                  <c:v>0.25366776281038</c:v>
                </c:pt>
                <c:pt idx="395">
                  <c:v>0.25218578373461997</c:v>
                </c:pt>
                <c:pt idx="396">
                  <c:v>0.25018181453212002</c:v>
                </c:pt>
                <c:pt idx="397">
                  <c:v>0.2476790502232</c:v>
                </c:pt>
                <c:pt idx="398">
                  <c:v>0.24473434247607001</c:v>
                </c:pt>
                <c:pt idx="399">
                  <c:v>0.24143405006419</c:v>
                </c:pt>
                <c:pt idx="400">
                  <c:v>0.23788781695578001</c:v>
                </c:pt>
                <c:pt idx="401">
                  <c:v>0.23422073845255001</c:v>
                </c:pt>
                <c:pt idx="402">
                  <c:v>0.23056449043162</c:v>
                </c:pt>
                <c:pt idx="403">
                  <c:v>0.22704806912086001</c:v>
                </c:pt>
                <c:pt idx="404">
                  <c:v>0.22378881382412999</c:v>
                </c:pt>
                <c:pt idx="405">
                  <c:v>0.22088436096142</c:v>
                </c:pt>
                <c:pt idx="406">
                  <c:v>0.21840610663978999</c:v>
                </c:pt>
                <c:pt idx="407">
                  <c:v>0.2163946420999</c:v>
                </c:pt>
                <c:pt idx="408">
                  <c:v>0.21485748018931999</c:v>
                </c:pt>
                <c:pt idx="409">
                  <c:v>0.21376922229918999</c:v>
                </c:pt>
                <c:pt idx="410">
                  <c:v>0.21307413636516001</c:v>
                </c:pt>
                <c:pt idx="411">
                  <c:v>0.21269094066162</c:v>
                </c:pt>
                <c:pt idx="412">
                  <c:v>0.21251942802088</c:v>
                </c:pt>
                <c:pt idx="413">
                  <c:v>0.21244843238823</c:v>
                </c:pt>
                <c:pt idx="414">
                  <c:v>0.21236454382792</c:v>
                </c:pt>
                <c:pt idx="415">
                  <c:v>0.21216092603562001</c:v>
                </c:pt>
                <c:pt idx="416">
                  <c:v>0.21174558567755999</c:v>
                </c:pt>
                <c:pt idx="417">
                  <c:v>0.21104848558598999</c:v>
                </c:pt>
                <c:pt idx="418">
                  <c:v>0.21002698065855999</c:v>
                </c:pt>
                <c:pt idx="419">
                  <c:v>0.20866917970369001</c:v>
                </c:pt>
                <c:pt idx="420">
                  <c:v>0.2069949892138</c:v>
                </c:pt>
                <c:pt idx="421">
                  <c:v>0.20505476488966001</c:v>
                </c:pt>
                <c:pt idx="422">
                  <c:v>0.20292567126017999</c:v>
                </c:pt>
                <c:pt idx="423">
                  <c:v>0.20070601624958001</c:v>
                </c:pt>
                <c:pt idx="424">
                  <c:v>0.19850797400761999</c:v>
                </c:pt>
                <c:pt idx="425">
                  <c:v>0.19644922523177</c:v>
                </c:pt>
                <c:pt idx="426">
                  <c:v>0.19464412135303999</c:v>
                </c:pt>
                <c:pt idx="427">
                  <c:v>0.19319501197329</c:v>
                </c:pt>
                <c:pt idx="428">
                  <c:v>0.19218436170686001</c:v>
                </c:pt>
                <c:pt idx="429">
                  <c:v>0.19166822433486999</c:v>
                </c:pt>
                <c:pt idx="430">
                  <c:v>0.19167154341525</c:v>
                </c:pt>
                <c:pt idx="431">
                  <c:v>0.19218561658999</c:v>
                </c:pt>
                <c:pt idx="432">
                  <c:v>0.19316790551717999</c:v>
                </c:pt>
                <c:pt idx="433">
                  <c:v>0.19454420596464</c:v>
                </c:pt>
                <c:pt idx="434">
                  <c:v>0.19621302524727999</c:v>
                </c:pt>
                <c:pt idx="435">
                  <c:v>0.19805185887844001</c:v>
                </c:pt>
                <c:pt idx="436">
                  <c:v>0.19992492606539999</c:v>
                </c:pt>
                <c:pt idx="437">
                  <c:v>0.20169182377663</c:v>
                </c:pt>
                <c:pt idx="438">
                  <c:v>0.20321649838787001</c:v>
                </c:pt>
                <c:pt idx="439">
                  <c:v>0.20437591633324001</c:v>
                </c:pt>
                <c:pt idx="440">
                  <c:v>0.20506784155547</c:v>
                </c:pt>
                <c:pt idx="441">
                  <c:v>0.20521719550716</c:v>
                </c:pt>
                <c:pt idx="442">
                  <c:v>0.20478057967763999</c:v>
                </c:pt>
                <c:pt idx="443">
                  <c:v>0.20374867323900001</c:v>
                </c:pt>
                <c:pt idx="444">
                  <c:v>0.20214636960471</c:v>
                </c:pt>
                <c:pt idx="445">
                  <c:v>0.20003067444931</c:v>
                </c:pt>
                <c:pt idx="446">
                  <c:v>0.19748654262330001</c:v>
                </c:pt>
                <c:pt idx="447">
                  <c:v>0.19462097142199999</c:v>
                </c:pt>
                <c:pt idx="448">
                  <c:v>0.19155578306594001</c:v>
                </c:pt>
                <c:pt idx="449">
                  <c:v>0.18841961216951</c:v>
                </c:pt>
                <c:pt idx="450">
                  <c:v>0.18533965902131</c:v>
                </c:pt>
                <c:pt idx="451">
                  <c:v>0.18243377409135</c:v>
                </c:pt>
                <c:pt idx="452">
                  <c:v>0.17980340369452</c:v>
                </c:pt>
                <c:pt idx="453">
                  <c:v>0.17752785444173999</c:v>
                </c:pt>
                <c:pt idx="454">
                  <c:v>0.17566023086863</c:v>
                </c:pt>
                <c:pt idx="455">
                  <c:v>0.17422527445434</c:v>
                </c:pt>
                <c:pt idx="456">
                  <c:v>0.17321919265671001</c:v>
                </c:pt>
                <c:pt idx="457">
                  <c:v>0.17261142392264001</c:v>
                </c:pt>
                <c:pt idx="458">
                  <c:v>0.17234814924486</c:v>
                </c:pt>
                <c:pt idx="459">
                  <c:v>0.17235724236708</c:v>
                </c:pt>
                <c:pt idx="460">
                  <c:v>0.17255425740819999</c:v>
                </c:pt>
                <c:pt idx="461">
                  <c:v>0.17284899071157001</c:v>
                </c:pt>
                <c:pt idx="462">
                  <c:v>0.17315212693568</c:v>
                </c:pt>
                <c:pt idx="463">
                  <c:v>0.1733814889484</c:v>
                </c:pt>
                <c:pt idx="464">
                  <c:v>0.17346745543347999</c:v>
                </c:pt>
                <c:pt idx="465">
                  <c:v>0.17335718520346999</c:v>
                </c:pt>
                <c:pt idx="466">
                  <c:v>0.17301738679361001</c:v>
                </c:pt>
                <c:pt idx="467">
                  <c:v>0.17243548805726999</c:v>
                </c:pt>
                <c:pt idx="468">
                  <c:v>0.17161918420538</c:v>
                </c:pt>
                <c:pt idx="469">
                  <c:v>0.17059446466132</c:v>
                </c:pt>
                <c:pt idx="470">
                  <c:v>0.16940233019497</c:v>
                </c:pt>
                <c:pt idx="471">
                  <c:v>0.16809450400557999</c:v>
                </c:pt>
                <c:pt idx="472">
                  <c:v>0.16672850726773</c:v>
                </c:pt>
                <c:pt idx="473">
                  <c:v>0.16536250669102001</c:v>
                </c:pt>
                <c:pt idx="474">
                  <c:v>0.16405034675509</c:v>
                </c:pt>
                <c:pt idx="475">
                  <c:v>0.16283715278763</c:v>
                </c:pt>
                <c:pt idx="476">
                  <c:v>0.16175583565595</c:v>
                </c:pt>
                <c:pt idx="477">
                  <c:v>0.16082474936932001</c:v>
                </c:pt>
                <c:pt idx="478">
                  <c:v>0.16004665590059999</c:v>
                </c:pt>
                <c:pt idx="479">
                  <c:v>0.15940904479695001</c:v>
                </c:pt>
                <c:pt idx="480">
                  <c:v>0.15888574702380001</c:v>
                </c:pt>
                <c:pt idx="481">
                  <c:v>0.15843968129642999</c:v>
                </c:pt>
                <c:pt idx="482">
                  <c:v>0.15802648454629001</c:v>
                </c:pt>
                <c:pt idx="483">
                  <c:v>0.15759871255224001</c:v>
                </c:pt>
                <c:pt idx="484">
                  <c:v>0.15711025683766</c:v>
                </c:pt>
                <c:pt idx="485">
                  <c:v>0.15652061235160999</c:v>
                </c:pt>
                <c:pt idx="486">
                  <c:v>0.15579864766446999</c:v>
                </c:pt>
                <c:pt idx="487">
                  <c:v>0.15492557364915999</c:v>
                </c:pt>
                <c:pt idx="488">
                  <c:v>0.15389687407774999</c:v>
                </c:pt>
                <c:pt idx="489">
                  <c:v>0.15272304669848999</c:v>
                </c:pt>
                <c:pt idx="490">
                  <c:v>0.15142909934769999</c:v>
                </c:pt>
                <c:pt idx="491">
                  <c:v>0.15005284492785001</c:v>
                </c:pt>
                <c:pt idx="492">
                  <c:v>0.14864213392024</c:v>
                </c:pt>
                <c:pt idx="493">
                  <c:v>0.14725124620737001</c:v>
                </c:pt>
                <c:pt idx="494">
                  <c:v>0.14593672904935001</c:v>
                </c:pt>
                <c:pt idx="495">
                  <c:v>0.14475301023882001</c:v>
                </c:pt>
                <c:pt idx="496">
                  <c:v>0.14374813170958001</c:v>
                </c:pt>
                <c:pt idx="497">
                  <c:v>0.14295993817416999</c:v>
                </c:pt>
                <c:pt idx="498">
                  <c:v>0.14241301877462001</c:v>
                </c:pt>
                <c:pt idx="499">
                  <c:v>0.14211664028293</c:v>
                </c:pt>
                <c:pt idx="500">
                  <c:v>0.14206383284079999</c:v>
                </c:pt>
                <c:pt idx="501">
                  <c:v>0.14223169968737001</c:v>
                </c:pt>
                <c:pt idx="502">
                  <c:v>0.1425829277556</c:v>
                </c:pt>
                <c:pt idx="503">
                  <c:v>0.14306838372017999</c:v>
                </c:pt>
                <c:pt idx="504">
                  <c:v>0.14363059711437001</c:v>
                </c:pt>
                <c:pt idx="505">
                  <c:v>0.14420786479518</c:v>
                </c:pt>
                <c:pt idx="506">
                  <c:v>0.14473866437838001</c:v>
                </c:pt>
                <c:pt idx="507">
                  <c:v>0.14516604172575001</c:v>
                </c:pt>
                <c:pt idx="508">
                  <c:v>0.14544164071922999</c:v>
                </c:pt>
                <c:pt idx="509">
                  <c:v>0.14552907200762</c:v>
                </c:pt>
                <c:pt idx="510">
                  <c:v>0.14540636884241001</c:v>
                </c:pt>
                <c:pt idx="511">
                  <c:v>0.14506734848204</c:v>
                </c:pt>
                <c:pt idx="512">
                  <c:v>0.14452178147677</c:v>
                </c:pt>
                <c:pt idx="513">
                  <c:v>0.14379436200295001</c:v>
                </c:pt>
                <c:pt idx="514">
                  <c:v>0.14292256335574999</c:v>
                </c:pt>
                <c:pt idx="515">
                  <c:v>0.14195354683565001</c:v>
                </c:pt>
                <c:pt idx="516">
                  <c:v>0.14094036323427001</c:v>
                </c:pt>
                <c:pt idx="517">
                  <c:v>0.13993773863723</c:v>
                </c:pt>
                <c:pt idx="518">
                  <c:v>0.13899776644136999</c:v>
                </c:pt>
                <c:pt idx="519">
                  <c:v>0.13816583316812001</c:v>
                </c:pt>
                <c:pt idx="520">
                  <c:v>0.13747708654703</c:v>
                </c:pt>
                <c:pt idx="521">
                  <c:v>0.13695371201737</c:v>
                </c:pt>
                <c:pt idx="522">
                  <c:v>0.13660322156863</c:v>
                </c:pt>
                <c:pt idx="523">
                  <c:v>0.13641788150809001</c:v>
                </c:pt>
                <c:pt idx="524">
                  <c:v>0.13637531921185</c:v>
                </c:pt>
                <c:pt idx="525">
                  <c:v>0.13644025974443999</c:v>
                </c:pt>
                <c:pt idx="526">
                  <c:v>0.13656725814365001</c:v>
                </c:pt>
                <c:pt idx="527">
                  <c:v>0.13670421853397</c:v>
                </c:pt>
                <c:pt idx="528">
                  <c:v>0.13679643260328</c:v>
                </c:pt>
                <c:pt idx="529">
                  <c:v>0.13679083166962999</c:v>
                </c:pt>
                <c:pt idx="530">
                  <c:v>0.13664013134315001</c:v>
                </c:pt>
                <c:pt idx="531">
                  <c:v>0.13630655667231001</c:v>
                </c:pt>
                <c:pt idx="532">
                  <c:v>0.13576486786292</c:v>
                </c:pt>
                <c:pt idx="533">
                  <c:v>0.13500445964348001</c:v>
                </c:pt>
                <c:pt idx="534">
                  <c:v>0.13403037705375001</c:v>
                </c:pt>
                <c:pt idx="535">
                  <c:v>0.13286317156626001</c:v>
                </c:pt>
                <c:pt idx="536">
                  <c:v>0.13153760790349001</c:v>
                </c:pt>
                <c:pt idx="537">
                  <c:v>0.13010031722189</c:v>
                </c:pt>
                <c:pt idx="538">
                  <c:v>0.12860657015872001</c:v>
                </c:pt>
                <c:pt idx="539">
                  <c:v>0.12711640784132</c:v>
                </c:pt>
                <c:pt idx="540">
                  <c:v>0.12569041562257</c:v>
                </c:pt>
                <c:pt idx="541">
                  <c:v>0.12438544968055</c:v>
                </c:pt>
                <c:pt idx="542">
                  <c:v>0.12325062895664</c:v>
                </c:pt>
                <c:pt idx="543">
                  <c:v>0.12232388417836</c:v>
                </c:pt>
                <c:pt idx="544">
                  <c:v>0.12162931360526</c:v>
                </c:pt>
                <c:pt idx="545">
                  <c:v>0.12117553490178</c:v>
                </c:pt>
                <c:pt idx="546">
                  <c:v>0.12095514875179</c:v>
                </c:pt>
                <c:pt idx="547">
                  <c:v>0.12094534802225</c:v>
                </c:pt>
                <c:pt idx="548">
                  <c:v>0.12110962254369</c:v>
                </c:pt>
                <c:pt idx="549">
                  <c:v>0.12140043008065</c:v>
                </c:pt>
                <c:pt idx="550">
                  <c:v>0.12176263462787</c:v>
                </c:pt>
                <c:pt idx="551">
                  <c:v>0.12213745880795999</c:v>
                </c:pt>
                <c:pt idx="552">
                  <c:v>0.12246666172732</c:v>
                </c:pt>
                <c:pt idx="553">
                  <c:v>0.12269663960297</c:v>
                </c:pt>
                <c:pt idx="554">
                  <c:v>0.12278215463999</c:v>
                </c:pt>
                <c:pt idx="555">
                  <c:v>0.12268942721274</c:v>
                </c:pt>
                <c:pt idx="556">
                  <c:v>0.12239837501096</c:v>
                </c:pt>
                <c:pt idx="557">
                  <c:v>0.12190384670715999</c:v>
                </c:pt>
                <c:pt idx="558">
                  <c:v>0.12121577205327</c:v>
                </c:pt>
                <c:pt idx="559">
                  <c:v>0.12035822957501</c:v>
                </c:pt>
                <c:pt idx="560">
                  <c:v>0.11936751135374001</c:v>
                </c:pt>
                <c:pt idx="561">
                  <c:v>0.11828933605527001</c:v>
                </c:pt>
                <c:pt idx="562">
                  <c:v>0.11717542122297001</c:v>
                </c:pt>
                <c:pt idx="563">
                  <c:v>0.11607966966688001</c:v>
                </c:pt>
                <c:pt idx="564">
                  <c:v>0.11505424954535</c:v>
                </c:pt>
                <c:pt idx="565">
                  <c:v>0.11414585187949999</c:v>
                </c:pt>
                <c:pt idx="566">
                  <c:v>0.11339239272324</c:v>
                </c:pt>
                <c:pt idx="567">
                  <c:v>0.11282039150563999</c:v>
                </c:pt>
                <c:pt idx="568">
                  <c:v>0.11244320502952</c:v>
                </c:pt>
                <c:pt idx="569">
                  <c:v>0.11226023226595</c:v>
                </c:pt>
                <c:pt idx="570">
                  <c:v>0.11225713329468</c:v>
                </c:pt>
                <c:pt idx="571">
                  <c:v>0.11240703184371</c:v>
                </c:pt>
                <c:pt idx="572">
                  <c:v>0.11267260029624999</c:v>
                </c:pt>
                <c:pt idx="573">
                  <c:v>0.11300886385432</c:v>
                </c:pt>
                <c:pt idx="574">
                  <c:v>0.11336651117873001</c:v>
                </c:pt>
                <c:pt idx="575">
                  <c:v>0.11369546566143</c:v>
                </c:pt>
                <c:pt idx="576">
                  <c:v>0.11394845668546</c:v>
                </c:pt>
                <c:pt idx="577">
                  <c:v>0.11408433456698</c:v>
                </c:pt>
                <c:pt idx="578">
                  <c:v>0.11407089571575001</c:v>
                </c:pt>
                <c:pt idx="579">
                  <c:v>0.1138870239131</c:v>
                </c:pt>
                <c:pt idx="580">
                  <c:v>0.11352400633053999</c:v>
                </c:pt>
                <c:pt idx="581">
                  <c:v>0.11298594491642</c:v>
                </c:pt>
                <c:pt idx="582">
                  <c:v>0.11228925037158</c:v>
                </c:pt>
                <c:pt idx="583">
                  <c:v>0.11146127217713001</c:v>
                </c:pt>
                <c:pt idx="584">
                  <c:v>0.11053817920554</c:v>
                </c:pt>
                <c:pt idx="585">
                  <c:v>0.10956225698821</c:v>
                </c:pt>
                <c:pt idx="586">
                  <c:v>0.10857882615986</c:v>
                </c:pt>
                <c:pt idx="587">
                  <c:v>0.10763300941762</c:v>
                </c:pt>
                <c:pt idx="588">
                  <c:v>0.10676658018367</c:v>
                </c:pt>
                <c:pt idx="589">
                  <c:v>0.10601511498437</c:v>
                </c:pt>
                <c:pt idx="590">
                  <c:v>0.10540564454834001</c:v>
                </c:pt>
                <c:pt idx="591">
                  <c:v>0.10495495811481</c:v>
                </c:pt>
                <c:pt idx="592">
                  <c:v>0.10466866470833</c:v>
                </c:pt>
                <c:pt idx="593">
                  <c:v>0.10454105813433</c:v>
                </c:pt>
                <c:pt idx="594">
                  <c:v>0.10455577351253</c:v>
                </c:pt>
                <c:pt idx="595">
                  <c:v>0.10468716666316</c:v>
                </c:pt>
                <c:pt idx="596">
                  <c:v>0.10490229768386999</c:v>
                </c:pt>
                <c:pt idx="597">
                  <c:v>0.10516336010743001</c:v>
                </c:pt>
                <c:pt idx="598">
                  <c:v>0.1054303697887</c:v>
                </c:pt>
                <c:pt idx="599">
                  <c:v>0.10566391479565</c:v>
                </c:pt>
                <c:pt idx="600">
                  <c:v>0.10582776962644</c:v>
                </c:pt>
                <c:pt idx="601">
                  <c:v>0.10589119346666</c:v>
                </c:pt>
                <c:pt idx="602">
                  <c:v>0.10583076130497</c:v>
                </c:pt>
                <c:pt idx="603">
                  <c:v>0.10563161600252</c:v>
                </c:pt>
                <c:pt idx="604">
                  <c:v>0.10528807562627</c:v>
                </c:pt>
                <c:pt idx="605">
                  <c:v>0.10480357984341</c:v>
                </c:pt>
                <c:pt idx="606">
                  <c:v>0.10419000812202001</c:v>
                </c:pt>
                <c:pt idx="607">
                  <c:v>0.10346644723237999</c:v>
                </c:pt>
                <c:pt idx="608">
                  <c:v>0.10265752285516</c:v>
                </c:pt>
                <c:pt idx="609">
                  <c:v>0.10179143740124</c:v>
                </c:pt>
                <c:pt idx="610">
                  <c:v>0.10089787169438</c:v>
                </c:pt>
                <c:pt idx="611">
                  <c:v>0.10000591117646</c:v>
                </c:pt>
                <c:pt idx="612">
                  <c:v>9.9142147964940003E-2</c:v>
                </c:pt>
                <c:pt idx="613">
                  <c:v>9.8329089568929995E-2</c:v>
                </c:pt>
                <c:pt idx="614">
                  <c:v>9.7583975330409994E-2</c:v>
                </c:pt>
                <c:pt idx="615">
                  <c:v>9.691806533307E-2</c:v>
                </c:pt>
                <c:pt idx="616">
                  <c:v>9.6336426680730003E-2</c:v>
                </c:pt>
                <c:pt idx="617">
                  <c:v>9.5838201939889997E-2</c:v>
                </c:pt>
                <c:pt idx="618">
                  <c:v>9.5417307339559998E-2</c:v>
                </c:pt>
                <c:pt idx="619">
                  <c:v>9.5063476876660002E-2</c:v>
                </c:pt>
                <c:pt idx="620">
                  <c:v>9.4763545093880006E-2</c:v>
                </c:pt>
                <c:pt idx="621">
                  <c:v>9.4502847577640006E-2</c:v>
                </c:pt>
                <c:pt idx="622">
                  <c:v>9.4266614944129995E-2</c:v>
                </c:pt>
                <c:pt idx="623">
                  <c:v>9.4041243158100002E-2</c:v>
                </c:pt>
                <c:pt idx="624">
                  <c:v>9.3815339540930007E-2</c:v>
                </c:pt>
                <c:pt idx="625">
                  <c:v>9.3580468111850001E-2</c:v>
                </c:pt>
                <c:pt idx="626">
                  <c:v>9.3331547714399998E-2</c:v>
                </c:pt>
                <c:pt idx="627">
                  <c:v>9.3066889059469998E-2</c:v>
                </c:pt>
                <c:pt idx="628">
                  <c:v>9.2787889543859997E-2</c:v>
                </c:pt>
                <c:pt idx="629">
                  <c:v>9.2498434714789995E-2</c:v>
                </c:pt>
                <c:pt idx="630">
                  <c:v>9.2204080068140001E-2</c:v>
                </c:pt>
                <c:pt idx="631">
                  <c:v>9.1911104494290005E-2</c:v>
                </c:pt>
                <c:pt idx="632">
                  <c:v>9.1625535762939997E-2</c:v>
                </c:pt>
                <c:pt idx="633">
                  <c:v>9.1352248349689996E-2</c:v>
                </c:pt>
                <c:pt idx="634">
                  <c:v>9.1094224816090003E-2</c:v>
                </c:pt>
                <c:pt idx="635">
                  <c:v>9.0852054781769997E-2</c:v>
                </c:pt>
                <c:pt idx="636">
                  <c:v>9.0623721866519999E-2</c:v>
                </c:pt>
                <c:pt idx="637">
                  <c:v>9.0404700956359996E-2</c:v>
                </c:pt>
                <c:pt idx="638">
                  <c:v>9.0188358241200001E-2</c:v>
                </c:pt>
                <c:pt idx="639">
                  <c:v>8.9966617302820004E-2</c:v>
                </c:pt>
                <c:pt idx="640">
                  <c:v>8.9730828648480004E-2</c:v>
                </c:pt>
                <c:pt idx="641">
                  <c:v>8.9472759746950001E-2</c:v>
                </c:pt>
                <c:pt idx="642">
                  <c:v>8.9185609617569994E-2</c:v>
                </c:pt>
                <c:pt idx="643">
                  <c:v>8.8864947515410006E-2</c:v>
                </c:pt>
                <c:pt idx="644">
                  <c:v>8.8509479696860002E-2</c:v>
                </c:pt>
                <c:pt idx="645">
                  <c:v>8.8121561335670007E-2</c:v>
                </c:pt>
                <c:pt idx="646">
                  <c:v>8.7707391356009995E-2</c:v>
                </c:pt>
                <c:pt idx="647">
                  <c:v>8.7276854575879997E-2</c:v>
                </c:pt>
                <c:pt idx="648">
                  <c:v>8.6843005920470007E-2</c:v>
                </c:pt>
                <c:pt idx="649">
                  <c:v>8.6421223048369994E-2</c:v>
                </c:pt>
                <c:pt idx="650">
                  <c:v>8.6028083882660006E-2</c:v>
                </c:pt>
                <c:pt idx="651">
                  <c:v>8.5680051692940004E-2</c:v>
                </c:pt>
                <c:pt idx="652">
                  <c:v>8.5392070269120005E-2</c:v>
                </c:pt>
                <c:pt idx="653">
                  <c:v>8.5176183584900006E-2</c:v>
                </c:pt>
                <c:pt idx="654">
                  <c:v>8.5040297022469999E-2</c:v>
                </c:pt>
                <c:pt idx="655">
                  <c:v>8.4987190305459995E-2</c:v>
                </c:pt>
                <c:pt idx="656">
                  <c:v>8.5013876123039997E-2</c:v>
                </c:pt>
                <c:pt idx="657">
                  <c:v>8.5111374132060005E-2</c:v>
                </c:pt>
                <c:pt idx="658">
                  <c:v>8.5264939375920001E-2</c:v>
                </c:pt>
                <c:pt idx="659">
                  <c:v>8.5454749473510005E-2</c:v>
                </c:pt>
                <c:pt idx="660">
                  <c:v>8.565701888084E-2</c:v>
                </c:pt>
                <c:pt idx="661">
                  <c:v>8.5845473936929997E-2</c:v>
                </c:pt>
                <c:pt idx="662">
                  <c:v>8.5993092026260001E-2</c:v>
                </c:pt>
                <c:pt idx="663">
                  <c:v>8.6073984489069999E-2</c:v>
                </c:pt>
                <c:pt idx="664">
                  <c:v>8.6065287871629995E-2</c:v>
                </c:pt>
                <c:pt idx="665">
                  <c:v>8.5948923070400002E-2</c:v>
                </c:pt>
                <c:pt idx="666">
                  <c:v>8.5713087473049995E-2</c:v>
                </c:pt>
                <c:pt idx="667">
                  <c:v>8.5353361113030005E-2</c:v>
                </c:pt>
                <c:pt idx="668">
                  <c:v>8.4873333112430005E-2</c:v>
                </c:pt>
                <c:pt idx="669">
                  <c:v>8.4284687539919995E-2</c:v>
                </c:pt>
                <c:pt idx="670">
                  <c:v>8.3606725905690002E-2</c:v>
                </c:pt>
                <c:pt idx="671">
                  <c:v>8.2865344073649996E-2</c:v>
                </c:pt>
                <c:pt idx="672">
                  <c:v>8.2091521394749997E-2</c:v>
                </c:pt>
                <c:pt idx="673">
                  <c:v>8.1319416358930002E-2</c:v>
                </c:pt>
                <c:pt idx="674">
                  <c:v>8.0584193268630006E-2</c:v>
                </c:pt>
                <c:pt idx="675">
                  <c:v>7.9919726034709995E-2</c:v>
                </c:pt>
                <c:pt idx="676">
                  <c:v>7.9356336490559995E-2</c:v>
                </c:pt>
                <c:pt idx="677">
                  <c:v>7.8918724667680004E-2</c:v>
                </c:pt>
                <c:pt idx="678">
                  <c:v>7.8624237160259999E-2</c:v>
                </c:pt>
                <c:pt idx="679">
                  <c:v>7.8481597752260004E-2</c:v>
                </c:pt>
                <c:pt idx="680">
                  <c:v>7.8490193404010006E-2</c:v>
                </c:pt>
                <c:pt idx="681">
                  <c:v>7.8639970695059999E-2</c:v>
                </c:pt>
                <c:pt idx="682">
                  <c:v>7.8911955612790005E-2</c:v>
                </c:pt>
                <c:pt idx="683">
                  <c:v>7.927936620105E-2</c:v>
                </c:pt>
                <c:pt idx="684">
                  <c:v>7.9709246172919995E-2</c:v>
                </c:pt>
                <c:pt idx="685">
                  <c:v>8.0164511144109996E-2</c:v>
                </c:pt>
                <c:pt idx="686">
                  <c:v>8.060627029596E-2</c:v>
                </c:pt>
                <c:pt idx="687">
                  <c:v>8.0996267115820003E-2</c:v>
                </c:pt>
                <c:pt idx="688">
                  <c:v>8.1299274763909996E-2</c:v>
                </c:pt>
                <c:pt idx="689">
                  <c:v>8.1485285149770006E-2</c:v>
                </c:pt>
                <c:pt idx="690">
                  <c:v>8.1531345687339996E-2</c:v>
                </c:pt>
                <c:pt idx="691">
                  <c:v>8.1422922829809993E-2</c:v>
                </c:pt>
                <c:pt idx="692">
                  <c:v>8.1154705014090001E-2</c:v>
                </c:pt>
                <c:pt idx="693">
                  <c:v>8.0730797117810005E-2</c:v>
                </c:pt>
                <c:pt idx="694">
                  <c:v>8.0164301075299996E-2</c:v>
                </c:pt>
                <c:pt idx="695">
                  <c:v>7.947631983292E-2</c:v>
                </c:pt>
                <c:pt idx="696">
                  <c:v>7.8694461289449999E-2</c:v>
                </c:pt>
                <c:pt idx="697">
                  <c:v>7.7850952449809996E-2</c:v>
                </c:pt>
                <c:pt idx="698">
                  <c:v>7.6980499360910004E-2</c:v>
                </c:pt>
                <c:pt idx="699">
                  <c:v>7.6118043756279993E-2</c:v>
                </c:pt>
                <c:pt idx="700">
                  <c:v>7.5296571721769998E-2</c:v>
                </c:pt>
                <c:pt idx="701">
                  <c:v>7.4545122926560001E-2</c:v>
                </c:pt>
                <c:pt idx="702">
                  <c:v>7.3887131684499993E-2</c:v>
                </c:pt>
                <c:pt idx="703">
                  <c:v>7.3339204723390006E-2</c:v>
                </c:pt>
                <c:pt idx="704">
                  <c:v>7.2910407101899999E-2</c:v>
                </c:pt>
                <c:pt idx="705">
                  <c:v>7.2602089775619993E-2</c:v>
                </c:pt>
                <c:pt idx="706">
                  <c:v>7.2408252724280003E-2</c:v>
                </c:pt>
                <c:pt idx="707">
                  <c:v>7.2316399243329998E-2</c:v>
                </c:pt>
                <c:pt idx="708">
                  <c:v>7.2308802771499994E-2</c:v>
                </c:pt>
                <c:pt idx="709">
                  <c:v>7.2364079924819996E-2</c:v>
                </c:pt>
                <c:pt idx="710">
                  <c:v>7.2458944167189995E-2</c:v>
                </c:pt>
                <c:pt idx="711">
                  <c:v>7.2570005039759994E-2</c:v>
                </c:pt>
                <c:pt idx="712">
                  <c:v>7.2675478618100003E-2</c:v>
                </c:pt>
                <c:pt idx="713">
                  <c:v>7.2756685614829994E-2</c:v>
                </c:pt>
                <c:pt idx="714">
                  <c:v>7.2799233294130003E-2</c:v>
                </c:pt>
                <c:pt idx="715">
                  <c:v>7.2793804449659993E-2</c:v>
                </c:pt>
                <c:pt idx="716">
                  <c:v>7.2736508927910004E-2</c:v>
                </c:pt>
                <c:pt idx="717">
                  <c:v>7.2628788007519998E-2</c:v>
                </c:pt>
                <c:pt idx="718">
                  <c:v>7.2476896670769994E-2</c:v>
                </c:pt>
                <c:pt idx="719">
                  <c:v>7.2291020772660003E-2</c:v>
                </c:pt>
                <c:pt idx="720">
                  <c:v>7.2084112928100005E-2</c:v>
                </c:pt>
                <c:pt idx="721">
                  <c:v>7.1870550631820004E-2</c:v>
                </c:pt>
                <c:pt idx="722">
                  <c:v>7.1664731309970003E-2</c:v>
                </c:pt>
                <c:pt idx="723">
                  <c:v>7.1479720964019999E-2</c:v>
                </c:pt>
                <c:pt idx="724">
                  <c:v>7.1326065818729995E-2</c:v>
                </c:pt>
                <c:pt idx="725">
                  <c:v>7.1210860647899998E-2</c:v>
                </c:pt>
                <c:pt idx="726">
                  <c:v>7.1137144598410001E-2</c:v>
                </c:pt>
                <c:pt idx="727">
                  <c:v>7.1103667269790005E-2</c:v>
                </c:pt>
                <c:pt idx="728">
                  <c:v>7.1105036822040002E-2</c:v>
                </c:pt>
                <c:pt idx="729">
                  <c:v>7.1132230464110005E-2</c:v>
                </c:pt>
                <c:pt idx="730">
                  <c:v>7.1173418310450001E-2</c:v>
                </c:pt>
                <c:pt idx="731">
                  <c:v>7.121502658303E-2</c:v>
                </c:pt>
                <c:pt idx="732">
                  <c:v>7.1242947414269994E-2</c:v>
                </c:pt>
                <c:pt idx="733">
                  <c:v>7.1243791489759997E-2</c:v>
                </c:pt>
                <c:pt idx="734">
                  <c:v>7.1206077256040001E-2</c:v>
                </c:pt>
                <c:pt idx="735">
                  <c:v>7.112125652647E-2</c:v>
                </c:pt>
                <c:pt idx="736">
                  <c:v>7.0984490485860002E-2</c:v>
                </c:pt>
                <c:pt idx="738">
                  <c:v>8.1820000000000004E-2</c:v>
                </c:pt>
                <c:pt idx="739">
                  <c:v>8.1453999999999999E-2</c:v>
                </c:pt>
                <c:pt idx="740">
                  <c:v>8.0964999999999995E-2</c:v>
                </c:pt>
                <c:pt idx="741">
                  <c:v>8.0365000000000006E-2</c:v>
                </c:pt>
                <c:pt idx="742">
                  <c:v>7.9669000000000004E-2</c:v>
                </c:pt>
                <c:pt idx="743">
                  <c:v>7.8895999999999994E-2</c:v>
                </c:pt>
                <c:pt idx="744">
                  <c:v>7.8071000000000002E-2</c:v>
                </c:pt>
                <c:pt idx="745">
                  <c:v>7.7216000000000007E-2</c:v>
                </c:pt>
                <c:pt idx="746">
                  <c:v>7.6357999999999995E-2</c:v>
                </c:pt>
                <c:pt idx="747">
                  <c:v>7.5518000000000002E-2</c:v>
                </c:pt>
                <c:pt idx="748">
                  <c:v>7.4718000000000007E-2</c:v>
                </c:pt>
                <c:pt idx="749">
                  <c:v>7.3977000000000001E-2</c:v>
                </c:pt>
                <c:pt idx="750">
                  <c:v>7.3306999999999997E-2</c:v>
                </c:pt>
                <c:pt idx="751">
                  <c:v>7.2721999999999995E-2</c:v>
                </c:pt>
                <c:pt idx="752">
                  <c:v>7.2224999999999998E-2</c:v>
                </c:pt>
                <c:pt idx="753">
                  <c:v>7.1811E-2</c:v>
                </c:pt>
                <c:pt idx="754">
                  <c:v>7.1476999999999999E-2</c:v>
                </c:pt>
                <c:pt idx="755">
                  <c:v>7.1211999999999998E-2</c:v>
                </c:pt>
                <c:pt idx="756">
                  <c:v>7.1006E-2</c:v>
                </c:pt>
                <c:pt idx="757">
                  <c:v>7.0846000000000006E-2</c:v>
                </c:pt>
                <c:pt idx="758">
                  <c:v>7.0718000000000003E-2</c:v>
                </c:pt>
                <c:pt idx="759">
                  <c:v>7.0610999999999993E-2</c:v>
                </c:pt>
                <c:pt idx="760">
                  <c:v>7.0512000000000005E-2</c:v>
                </c:pt>
                <c:pt idx="761">
                  <c:v>7.0413000000000003E-2</c:v>
                </c:pt>
                <c:pt idx="762">
                  <c:v>7.0305999999999993E-2</c:v>
                </c:pt>
                <c:pt idx="763">
                  <c:v>7.0188E-2</c:v>
                </c:pt>
                <c:pt idx="764">
                  <c:v>7.0058999999999996E-2</c:v>
                </c:pt>
                <c:pt idx="765">
                  <c:v>6.9919999999999996E-2</c:v>
                </c:pt>
                <c:pt idx="766">
                  <c:v>6.9778000000000007E-2</c:v>
                </c:pt>
                <c:pt idx="767">
                  <c:v>6.9639999999999994E-2</c:v>
                </c:pt>
                <c:pt idx="768">
                  <c:v>6.9514000000000006E-2</c:v>
                </c:pt>
                <c:pt idx="769">
                  <c:v>6.9411E-2</c:v>
                </c:pt>
                <c:pt idx="770">
                  <c:v>6.9337999999999997E-2</c:v>
                </c:pt>
                <c:pt idx="771">
                  <c:v>6.9301000000000001E-2</c:v>
                </c:pt>
                <c:pt idx="772">
                  <c:v>6.9306000000000006E-2</c:v>
                </c:pt>
                <c:pt idx="773">
                  <c:v>6.9353999999999999E-2</c:v>
                </c:pt>
                <c:pt idx="774">
                  <c:v>6.9445000000000007E-2</c:v>
                </c:pt>
                <c:pt idx="775">
                  <c:v>6.9573999999999997E-2</c:v>
                </c:pt>
                <c:pt idx="776">
                  <c:v>6.9734000000000004E-2</c:v>
                </c:pt>
                <c:pt idx="777">
                  <c:v>6.9915000000000005E-2</c:v>
                </c:pt>
                <c:pt idx="778">
                  <c:v>7.0105000000000001E-2</c:v>
                </c:pt>
                <c:pt idx="779">
                  <c:v>7.0291000000000006E-2</c:v>
                </c:pt>
                <c:pt idx="780">
                  <c:v>7.0458999999999994E-2</c:v>
                </c:pt>
                <c:pt idx="781">
                  <c:v>7.0595000000000005E-2</c:v>
                </c:pt>
                <c:pt idx="782">
                  <c:v>7.0687E-2</c:v>
                </c:pt>
                <c:pt idx="783">
                  <c:v>7.0719000000000004E-2</c:v>
                </c:pt>
                <c:pt idx="784">
                  <c:v>7.0685999999999999E-2</c:v>
                </c:pt>
                <c:pt idx="785">
                  <c:v>7.0584999999999995E-2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9-47DF-9452-97A6B10A676F}"/>
            </c:ext>
          </c:extLst>
        </c:ser>
        <c:ser>
          <c:idx val="4"/>
          <c:order val="2"/>
          <c:tx>
            <c:strRef>
              <c:f>'Fourier Transform Data'!$E$16:$E$16</c:f>
              <c:strCache>
                <c:ptCount val="1"/>
                <c:pt idx="0">
                  <c:v>W-Background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'Fourier Transform Data'!$A$17:$A$802</c:f>
              <c:numCache>
                <c:formatCode>General</c:formatCode>
                <c:ptCount val="786"/>
                <c:pt idx="0">
                  <c:v>8.1385175690000004E-5</c:v>
                </c:pt>
                <c:pt idx="1">
                  <c:v>1.6277035138000001E-4</c:v>
                </c:pt>
                <c:pt idx="2">
                  <c:v>2.4415552707000003E-4</c:v>
                </c:pt>
                <c:pt idx="3">
                  <c:v>3.2554070276000002E-4</c:v>
                </c:pt>
                <c:pt idx="4">
                  <c:v>4.0692587845000001E-4</c:v>
                </c:pt>
                <c:pt idx="5">
                  <c:v>4.8831105414000005E-4</c:v>
                </c:pt>
                <c:pt idx="6">
                  <c:v>5.6969622983000004E-4</c:v>
                </c:pt>
                <c:pt idx="7">
                  <c:v>6.5108140552000004E-4</c:v>
                </c:pt>
                <c:pt idx="8">
                  <c:v>7.3246658121000003E-4</c:v>
                </c:pt>
                <c:pt idx="9">
                  <c:v>8.1385175690000002E-4</c:v>
                </c:pt>
                <c:pt idx="10">
                  <c:v>8.9523693259000001E-4</c:v>
                </c:pt>
                <c:pt idx="11">
                  <c:v>9.7662210828000011E-4</c:v>
                </c:pt>
                <c:pt idx="12">
                  <c:v>1.05800728397E-3</c:v>
                </c:pt>
                <c:pt idx="13">
                  <c:v>1.1393924596600001E-3</c:v>
                </c:pt>
                <c:pt idx="14">
                  <c:v>1.22077763535E-3</c:v>
                </c:pt>
                <c:pt idx="15">
                  <c:v>1.3021628110400001E-3</c:v>
                </c:pt>
                <c:pt idx="16">
                  <c:v>1.38354798673E-3</c:v>
                </c:pt>
                <c:pt idx="17">
                  <c:v>1.4649331624200001E-3</c:v>
                </c:pt>
                <c:pt idx="18">
                  <c:v>1.5463183381099999E-3</c:v>
                </c:pt>
                <c:pt idx="19">
                  <c:v>1.6277035138E-3</c:v>
                </c:pt>
                <c:pt idx="20">
                  <c:v>1.7090886894999999E-3</c:v>
                </c:pt>
                <c:pt idx="21">
                  <c:v>1.79047386519E-3</c:v>
                </c:pt>
                <c:pt idx="22">
                  <c:v>1.8718590408799999E-3</c:v>
                </c:pt>
                <c:pt idx="23">
                  <c:v>1.95324421657E-3</c:v>
                </c:pt>
                <c:pt idx="24">
                  <c:v>2.0346293922600001E-3</c:v>
                </c:pt>
                <c:pt idx="25">
                  <c:v>2.1160145679499998E-3</c:v>
                </c:pt>
                <c:pt idx="26">
                  <c:v>2.1973997436399999E-3</c:v>
                </c:pt>
                <c:pt idx="27">
                  <c:v>2.27878491933E-3</c:v>
                </c:pt>
                <c:pt idx="28">
                  <c:v>2.3601700950200001E-3</c:v>
                </c:pt>
                <c:pt idx="29">
                  <c:v>2.4415552707100002E-3</c:v>
                </c:pt>
                <c:pt idx="30">
                  <c:v>2.5229404463999999E-3</c:v>
                </c:pt>
                <c:pt idx="31">
                  <c:v>2.60432562209E-3</c:v>
                </c:pt>
                <c:pt idx="32">
                  <c:v>2.6857107977800001E-3</c:v>
                </c:pt>
                <c:pt idx="33">
                  <c:v>2.7670959734700002E-3</c:v>
                </c:pt>
                <c:pt idx="34">
                  <c:v>2.8484811491599998E-3</c:v>
                </c:pt>
                <c:pt idx="35">
                  <c:v>2.9298663248499999E-3</c:v>
                </c:pt>
                <c:pt idx="36">
                  <c:v>3.01125150054E-3</c:v>
                </c:pt>
                <c:pt idx="37">
                  <c:v>3.0926366762300001E-3</c:v>
                </c:pt>
                <c:pt idx="38">
                  <c:v>3.1740218519200002E-3</c:v>
                </c:pt>
                <c:pt idx="39">
                  <c:v>3.2554070276099999E-3</c:v>
                </c:pt>
                <c:pt idx="40">
                  <c:v>3.3367922033E-3</c:v>
                </c:pt>
                <c:pt idx="41">
                  <c:v>3.4181773789900001E-3</c:v>
                </c:pt>
                <c:pt idx="42">
                  <c:v>3.4995625546800002E-3</c:v>
                </c:pt>
                <c:pt idx="43">
                  <c:v>3.5809477303699998E-3</c:v>
                </c:pt>
                <c:pt idx="44">
                  <c:v>3.6623329060599999E-3</c:v>
                </c:pt>
                <c:pt idx="45">
                  <c:v>3.74371808175E-3</c:v>
                </c:pt>
                <c:pt idx="46">
                  <c:v>3.8251032574400001E-3</c:v>
                </c:pt>
                <c:pt idx="47">
                  <c:v>3.9064884331300002E-3</c:v>
                </c:pt>
                <c:pt idx="48">
                  <c:v>3.9878736088199999E-3</c:v>
                </c:pt>
                <c:pt idx="49">
                  <c:v>4.0692587845099996E-3</c:v>
                </c:pt>
                <c:pt idx="50">
                  <c:v>4.1506439602000001E-3</c:v>
                </c:pt>
                <c:pt idx="51">
                  <c:v>4.2320291358899998E-3</c:v>
                </c:pt>
                <c:pt idx="52">
                  <c:v>4.3134143115800003E-3</c:v>
                </c:pt>
                <c:pt idx="53">
                  <c:v>4.39479948727E-3</c:v>
                </c:pt>
                <c:pt idx="54">
                  <c:v>4.4761846629599996E-3</c:v>
                </c:pt>
                <c:pt idx="55">
                  <c:v>4.5575698386500002E-3</c:v>
                </c:pt>
                <c:pt idx="56">
                  <c:v>4.6389550143399998E-3</c:v>
                </c:pt>
                <c:pt idx="57">
                  <c:v>4.7203401900300004E-3</c:v>
                </c:pt>
                <c:pt idx="58">
                  <c:v>4.80172536572E-3</c:v>
                </c:pt>
                <c:pt idx="59">
                  <c:v>4.8831105414099997E-3</c:v>
                </c:pt>
                <c:pt idx="60">
                  <c:v>4.96449571711E-3</c:v>
                </c:pt>
                <c:pt idx="61">
                  <c:v>5.0458808927999997E-3</c:v>
                </c:pt>
                <c:pt idx="62">
                  <c:v>5.1272660684900002E-3</c:v>
                </c:pt>
                <c:pt idx="63">
                  <c:v>5.2086512441799999E-3</c:v>
                </c:pt>
                <c:pt idx="64">
                  <c:v>5.2900364198699996E-3</c:v>
                </c:pt>
                <c:pt idx="65">
                  <c:v>5.3714215955600001E-3</c:v>
                </c:pt>
                <c:pt idx="66">
                  <c:v>5.4528067712499998E-3</c:v>
                </c:pt>
                <c:pt idx="67">
                  <c:v>5.5341919469400003E-3</c:v>
                </c:pt>
                <c:pt idx="68">
                  <c:v>5.61557712263E-3</c:v>
                </c:pt>
                <c:pt idx="69">
                  <c:v>5.6969622983199996E-3</c:v>
                </c:pt>
                <c:pt idx="70">
                  <c:v>5.7783474740100002E-3</c:v>
                </c:pt>
                <c:pt idx="71">
                  <c:v>5.8597326496999998E-3</c:v>
                </c:pt>
                <c:pt idx="72">
                  <c:v>5.9411178253900004E-3</c:v>
                </c:pt>
                <c:pt idx="73">
                  <c:v>6.02250300108E-3</c:v>
                </c:pt>
                <c:pt idx="74">
                  <c:v>6.1038881767699997E-3</c:v>
                </c:pt>
                <c:pt idx="75">
                  <c:v>6.1852733524600002E-3</c:v>
                </c:pt>
                <c:pt idx="76">
                  <c:v>6.2666585281499999E-3</c:v>
                </c:pt>
                <c:pt idx="77">
                  <c:v>6.3480437038400004E-3</c:v>
                </c:pt>
                <c:pt idx="78">
                  <c:v>6.4294288795300001E-3</c:v>
                </c:pt>
                <c:pt idx="79">
                  <c:v>6.5108140552199998E-3</c:v>
                </c:pt>
                <c:pt idx="80">
                  <c:v>6.5921992309100003E-3</c:v>
                </c:pt>
                <c:pt idx="81">
                  <c:v>6.6735844066E-3</c:v>
                </c:pt>
                <c:pt idx="82">
                  <c:v>6.7549695822899996E-3</c:v>
                </c:pt>
                <c:pt idx="83">
                  <c:v>6.8363547579800002E-3</c:v>
                </c:pt>
                <c:pt idx="84">
                  <c:v>6.9177399336699998E-3</c:v>
                </c:pt>
                <c:pt idx="85">
                  <c:v>6.9991251093600004E-3</c:v>
                </c:pt>
                <c:pt idx="86">
                  <c:v>7.08051028505E-3</c:v>
                </c:pt>
                <c:pt idx="87">
                  <c:v>7.1618954607399997E-3</c:v>
                </c:pt>
                <c:pt idx="88">
                  <c:v>7.2432806364300002E-3</c:v>
                </c:pt>
                <c:pt idx="89">
                  <c:v>7.3246658121199999E-3</c:v>
                </c:pt>
                <c:pt idx="90">
                  <c:v>7.4060509878100004E-3</c:v>
                </c:pt>
                <c:pt idx="91">
                  <c:v>7.4874361635000001E-3</c:v>
                </c:pt>
                <c:pt idx="92">
                  <c:v>7.5688213391899998E-3</c:v>
                </c:pt>
                <c:pt idx="93">
                  <c:v>7.6502065148800003E-3</c:v>
                </c:pt>
                <c:pt idx="94">
                  <c:v>7.73159169057E-3</c:v>
                </c:pt>
                <c:pt idx="95">
                  <c:v>7.8129768662600005E-3</c:v>
                </c:pt>
                <c:pt idx="96">
                  <c:v>7.8943620419499993E-3</c:v>
                </c:pt>
                <c:pt idx="97">
                  <c:v>7.9757472176399998E-3</c:v>
                </c:pt>
                <c:pt idx="98">
                  <c:v>8.0571323933300004E-3</c:v>
                </c:pt>
                <c:pt idx="99">
                  <c:v>8.1385175690199991E-3</c:v>
                </c:pt>
                <c:pt idx="100">
                  <c:v>8.2199027447200004E-3</c:v>
                </c:pt>
                <c:pt idx="101">
                  <c:v>8.3012879204099992E-3</c:v>
                </c:pt>
                <c:pt idx="102">
                  <c:v>8.3826730960999997E-3</c:v>
                </c:pt>
                <c:pt idx="103">
                  <c:v>8.4640582717900002E-3</c:v>
                </c:pt>
                <c:pt idx="104">
                  <c:v>8.5454434474800008E-3</c:v>
                </c:pt>
                <c:pt idx="105">
                  <c:v>8.6268286231699996E-3</c:v>
                </c:pt>
                <c:pt idx="106">
                  <c:v>8.7082137988600001E-3</c:v>
                </c:pt>
                <c:pt idx="107">
                  <c:v>8.7895989745500006E-3</c:v>
                </c:pt>
                <c:pt idx="108">
                  <c:v>8.8709841502399994E-3</c:v>
                </c:pt>
                <c:pt idx="109">
                  <c:v>8.95236932593E-3</c:v>
                </c:pt>
                <c:pt idx="110">
                  <c:v>9.0337545016200005E-3</c:v>
                </c:pt>
                <c:pt idx="111">
                  <c:v>9.1151396773099993E-3</c:v>
                </c:pt>
                <c:pt idx="112">
                  <c:v>9.1965248529999998E-3</c:v>
                </c:pt>
                <c:pt idx="113">
                  <c:v>9.2779100286900004E-3</c:v>
                </c:pt>
                <c:pt idx="114">
                  <c:v>9.3592952043799992E-3</c:v>
                </c:pt>
                <c:pt idx="115">
                  <c:v>9.4406803800699997E-3</c:v>
                </c:pt>
                <c:pt idx="116">
                  <c:v>9.5220655557600002E-3</c:v>
                </c:pt>
                <c:pt idx="117">
                  <c:v>9.6034507314500007E-3</c:v>
                </c:pt>
                <c:pt idx="118">
                  <c:v>9.6848359071399995E-3</c:v>
                </c:pt>
                <c:pt idx="119">
                  <c:v>9.7662210828300001E-3</c:v>
                </c:pt>
                <c:pt idx="120">
                  <c:v>9.8476062585200006E-3</c:v>
                </c:pt>
                <c:pt idx="121">
                  <c:v>9.9289914342099994E-3</c:v>
                </c:pt>
                <c:pt idx="122">
                  <c:v>1.00103766099E-2</c:v>
                </c:pt>
                <c:pt idx="123">
                  <c:v>1.009176178559E-2</c:v>
                </c:pt>
                <c:pt idx="124">
                  <c:v>1.0173146961279999E-2</c:v>
                </c:pt>
                <c:pt idx="125">
                  <c:v>1.025453213697E-2</c:v>
                </c:pt>
                <c:pt idx="126">
                  <c:v>1.033591731266E-2</c:v>
                </c:pt>
                <c:pt idx="127">
                  <c:v>1.0417302488349999E-2</c:v>
                </c:pt>
                <c:pt idx="128">
                  <c:v>1.049868766404E-2</c:v>
                </c:pt>
                <c:pt idx="129">
                  <c:v>1.058007283973E-2</c:v>
                </c:pt>
                <c:pt idx="130">
                  <c:v>1.0661458015420001E-2</c:v>
                </c:pt>
                <c:pt idx="131">
                  <c:v>1.074284319111E-2</c:v>
                </c:pt>
                <c:pt idx="132">
                  <c:v>1.08242283668E-2</c:v>
                </c:pt>
                <c:pt idx="133">
                  <c:v>1.0905613542490001E-2</c:v>
                </c:pt>
                <c:pt idx="134">
                  <c:v>1.0986998718179999E-2</c:v>
                </c:pt>
                <c:pt idx="135">
                  <c:v>1.106838389387E-2</c:v>
                </c:pt>
                <c:pt idx="136">
                  <c:v>1.114976906956E-2</c:v>
                </c:pt>
                <c:pt idx="137">
                  <c:v>1.1231154245249999E-2</c:v>
                </c:pt>
                <c:pt idx="138">
                  <c:v>1.131253942094E-2</c:v>
                </c:pt>
                <c:pt idx="139">
                  <c:v>1.139392459663E-2</c:v>
                </c:pt>
                <c:pt idx="140">
                  <c:v>1.1475309772320001E-2</c:v>
                </c:pt>
                <c:pt idx="141">
                  <c:v>1.155669494802E-2</c:v>
                </c:pt>
                <c:pt idx="142">
                  <c:v>1.1638080123709999E-2</c:v>
                </c:pt>
                <c:pt idx="143">
                  <c:v>1.17194652994E-2</c:v>
                </c:pt>
                <c:pt idx="144">
                  <c:v>1.180085047509E-2</c:v>
                </c:pt>
                <c:pt idx="145">
                  <c:v>1.1882235650780001E-2</c:v>
                </c:pt>
                <c:pt idx="146">
                  <c:v>1.196362082647E-2</c:v>
                </c:pt>
                <c:pt idx="147">
                  <c:v>1.204500600216E-2</c:v>
                </c:pt>
                <c:pt idx="148">
                  <c:v>1.2126391177850001E-2</c:v>
                </c:pt>
                <c:pt idx="149">
                  <c:v>1.2207776353539999E-2</c:v>
                </c:pt>
                <c:pt idx="150">
                  <c:v>1.228916152923E-2</c:v>
                </c:pt>
                <c:pt idx="151">
                  <c:v>1.237054670492E-2</c:v>
                </c:pt>
                <c:pt idx="152">
                  <c:v>1.2451931880609999E-2</c:v>
                </c:pt>
                <c:pt idx="153">
                  <c:v>1.25333170563E-2</c:v>
                </c:pt>
                <c:pt idx="154">
                  <c:v>1.261470223199E-2</c:v>
                </c:pt>
                <c:pt idx="155">
                  <c:v>1.2696087407680001E-2</c:v>
                </c:pt>
                <c:pt idx="156">
                  <c:v>1.277747258337E-2</c:v>
                </c:pt>
                <c:pt idx="157">
                  <c:v>1.285885775906E-2</c:v>
                </c:pt>
                <c:pt idx="158">
                  <c:v>1.2940242934750001E-2</c:v>
                </c:pt>
                <c:pt idx="159">
                  <c:v>1.302162811044E-2</c:v>
                </c:pt>
                <c:pt idx="160">
                  <c:v>1.310301328613E-2</c:v>
                </c:pt>
                <c:pt idx="161">
                  <c:v>1.3184398461820001E-2</c:v>
                </c:pt>
                <c:pt idx="162">
                  <c:v>1.3265783637509999E-2</c:v>
                </c:pt>
                <c:pt idx="163">
                  <c:v>1.33471688132E-2</c:v>
                </c:pt>
                <c:pt idx="164">
                  <c:v>1.342855398889E-2</c:v>
                </c:pt>
                <c:pt idx="165">
                  <c:v>1.3509939164579999E-2</c:v>
                </c:pt>
                <c:pt idx="166">
                  <c:v>1.359132434027E-2</c:v>
                </c:pt>
                <c:pt idx="167">
                  <c:v>1.367270951596E-2</c:v>
                </c:pt>
                <c:pt idx="168">
                  <c:v>1.3754094691650001E-2</c:v>
                </c:pt>
                <c:pt idx="169">
                  <c:v>1.383547986734E-2</c:v>
                </c:pt>
                <c:pt idx="170">
                  <c:v>1.391686504303E-2</c:v>
                </c:pt>
                <c:pt idx="171">
                  <c:v>1.3998250218720001E-2</c:v>
                </c:pt>
                <c:pt idx="172">
                  <c:v>1.407963539441E-2</c:v>
                </c:pt>
                <c:pt idx="173">
                  <c:v>1.41610205701E-2</c:v>
                </c:pt>
                <c:pt idx="174">
                  <c:v>1.4242405745790001E-2</c:v>
                </c:pt>
                <c:pt idx="175">
                  <c:v>1.4323790921479999E-2</c:v>
                </c:pt>
                <c:pt idx="176">
                  <c:v>1.440517609717E-2</c:v>
                </c:pt>
                <c:pt idx="177">
                  <c:v>1.448656127286E-2</c:v>
                </c:pt>
                <c:pt idx="178">
                  <c:v>1.4567946448549999E-2</c:v>
                </c:pt>
                <c:pt idx="179">
                  <c:v>1.464933162424E-2</c:v>
                </c:pt>
                <c:pt idx="180">
                  <c:v>1.473071679993E-2</c:v>
                </c:pt>
                <c:pt idx="181">
                  <c:v>1.481210197563E-2</c:v>
                </c:pt>
                <c:pt idx="182">
                  <c:v>1.489348715132E-2</c:v>
                </c:pt>
                <c:pt idx="183">
                  <c:v>1.4974872327010001E-2</c:v>
                </c:pt>
                <c:pt idx="184">
                  <c:v>1.50562575027E-2</c:v>
                </c:pt>
                <c:pt idx="185">
                  <c:v>1.513764267839E-2</c:v>
                </c:pt>
                <c:pt idx="186">
                  <c:v>1.5219027854080001E-2</c:v>
                </c:pt>
                <c:pt idx="187">
                  <c:v>1.530041302977E-2</c:v>
                </c:pt>
                <c:pt idx="188">
                  <c:v>1.538179820546E-2</c:v>
                </c:pt>
                <c:pt idx="189">
                  <c:v>1.5463183381150001E-2</c:v>
                </c:pt>
                <c:pt idx="190">
                  <c:v>1.5544568556839999E-2</c:v>
                </c:pt>
                <c:pt idx="191">
                  <c:v>1.562595373253E-2</c:v>
                </c:pt>
                <c:pt idx="192">
                  <c:v>1.570733890822E-2</c:v>
                </c:pt>
                <c:pt idx="193">
                  <c:v>1.5788724083910001E-2</c:v>
                </c:pt>
                <c:pt idx="194">
                  <c:v>1.5870109259600002E-2</c:v>
                </c:pt>
                <c:pt idx="195">
                  <c:v>1.5951494435289999E-2</c:v>
                </c:pt>
                <c:pt idx="196">
                  <c:v>1.6032879610979999E-2</c:v>
                </c:pt>
                <c:pt idx="197">
                  <c:v>1.611426478667E-2</c:v>
                </c:pt>
                <c:pt idx="198">
                  <c:v>1.619564996236E-2</c:v>
                </c:pt>
                <c:pt idx="199">
                  <c:v>1.6277035138050001E-2</c:v>
                </c:pt>
                <c:pt idx="200">
                  <c:v>1.6358420313740001E-2</c:v>
                </c:pt>
                <c:pt idx="201">
                  <c:v>1.6439805489429998E-2</c:v>
                </c:pt>
                <c:pt idx="202">
                  <c:v>1.6521190665119999E-2</c:v>
                </c:pt>
                <c:pt idx="203">
                  <c:v>1.6602575840809999E-2</c:v>
                </c:pt>
                <c:pt idx="204">
                  <c:v>1.66839610165E-2</c:v>
                </c:pt>
                <c:pt idx="205">
                  <c:v>1.676534619219E-2</c:v>
                </c:pt>
                <c:pt idx="206">
                  <c:v>1.6846731367880001E-2</c:v>
                </c:pt>
                <c:pt idx="207">
                  <c:v>1.6928116543570002E-2</c:v>
                </c:pt>
                <c:pt idx="208">
                  <c:v>1.7009501719259999E-2</c:v>
                </c:pt>
                <c:pt idx="209">
                  <c:v>1.7090886894949999E-2</c:v>
                </c:pt>
                <c:pt idx="210">
                  <c:v>1.717227207064E-2</c:v>
                </c:pt>
                <c:pt idx="211">
                  <c:v>1.725365724633E-2</c:v>
                </c:pt>
                <c:pt idx="212">
                  <c:v>1.7335042422020001E-2</c:v>
                </c:pt>
                <c:pt idx="213">
                  <c:v>1.7416427597710001E-2</c:v>
                </c:pt>
                <c:pt idx="214">
                  <c:v>1.7497812773399998E-2</c:v>
                </c:pt>
                <c:pt idx="215">
                  <c:v>1.7579197949089999E-2</c:v>
                </c:pt>
                <c:pt idx="216">
                  <c:v>1.7660583124779999E-2</c:v>
                </c:pt>
                <c:pt idx="217">
                  <c:v>1.774196830047E-2</c:v>
                </c:pt>
                <c:pt idx="218">
                  <c:v>1.782335347616E-2</c:v>
                </c:pt>
                <c:pt idx="219">
                  <c:v>1.7904738651850001E-2</c:v>
                </c:pt>
                <c:pt idx="220">
                  <c:v>1.7986123827540001E-2</c:v>
                </c:pt>
                <c:pt idx="221">
                  <c:v>1.8067509003240001E-2</c:v>
                </c:pt>
                <c:pt idx="222">
                  <c:v>1.8148894178930002E-2</c:v>
                </c:pt>
                <c:pt idx="223">
                  <c:v>1.8230279354619999E-2</c:v>
                </c:pt>
                <c:pt idx="224">
                  <c:v>1.8311664530309999E-2</c:v>
                </c:pt>
                <c:pt idx="225">
                  <c:v>1.8393049706E-2</c:v>
                </c:pt>
                <c:pt idx="226">
                  <c:v>1.847443488169E-2</c:v>
                </c:pt>
                <c:pt idx="227">
                  <c:v>1.8555820057380001E-2</c:v>
                </c:pt>
                <c:pt idx="228">
                  <c:v>1.8637205233070001E-2</c:v>
                </c:pt>
                <c:pt idx="229">
                  <c:v>1.8718590408759998E-2</c:v>
                </c:pt>
                <c:pt idx="230">
                  <c:v>1.8799975584449999E-2</c:v>
                </c:pt>
                <c:pt idx="231">
                  <c:v>1.8881360760139999E-2</c:v>
                </c:pt>
                <c:pt idx="232">
                  <c:v>1.896274593583E-2</c:v>
                </c:pt>
                <c:pt idx="233">
                  <c:v>1.904413111152E-2</c:v>
                </c:pt>
                <c:pt idx="234">
                  <c:v>1.9125516287210001E-2</c:v>
                </c:pt>
                <c:pt idx="235">
                  <c:v>1.9206901462900001E-2</c:v>
                </c:pt>
                <c:pt idx="236">
                  <c:v>1.9288286638589999E-2</c:v>
                </c:pt>
                <c:pt idx="237">
                  <c:v>1.9369671814279999E-2</c:v>
                </c:pt>
                <c:pt idx="238">
                  <c:v>1.945105698997E-2</c:v>
                </c:pt>
                <c:pt idx="239">
                  <c:v>1.953244216566E-2</c:v>
                </c:pt>
                <c:pt idx="240">
                  <c:v>1.9613827341350001E-2</c:v>
                </c:pt>
                <c:pt idx="241">
                  <c:v>1.9695212517040001E-2</c:v>
                </c:pt>
                <c:pt idx="242">
                  <c:v>1.9776597692729998E-2</c:v>
                </c:pt>
                <c:pt idx="243">
                  <c:v>1.9857982868419999E-2</c:v>
                </c:pt>
                <c:pt idx="244">
                  <c:v>1.9939368044109999E-2</c:v>
                </c:pt>
                <c:pt idx="245">
                  <c:v>2.00207532198E-2</c:v>
                </c:pt>
                <c:pt idx="246">
                  <c:v>2.010213839549E-2</c:v>
                </c:pt>
                <c:pt idx="247">
                  <c:v>2.0183523571180001E-2</c:v>
                </c:pt>
                <c:pt idx="248">
                  <c:v>2.0264908746870001E-2</c:v>
                </c:pt>
                <c:pt idx="249">
                  <c:v>2.0346293922559999E-2</c:v>
                </c:pt>
                <c:pt idx="250">
                  <c:v>2.0427679098249999E-2</c:v>
                </c:pt>
                <c:pt idx="251">
                  <c:v>2.050906427394E-2</c:v>
                </c:pt>
                <c:pt idx="252">
                  <c:v>2.059044944963E-2</c:v>
                </c:pt>
                <c:pt idx="253">
                  <c:v>2.0671834625320001E-2</c:v>
                </c:pt>
                <c:pt idx="254">
                  <c:v>2.0753219801010001E-2</c:v>
                </c:pt>
                <c:pt idx="255">
                  <c:v>2.0834604976699998E-2</c:v>
                </c:pt>
                <c:pt idx="256">
                  <c:v>2.0915990152389999E-2</c:v>
                </c:pt>
                <c:pt idx="257">
                  <c:v>2.0997375328079999E-2</c:v>
                </c:pt>
                <c:pt idx="258">
                  <c:v>2.107876050377E-2</c:v>
                </c:pt>
                <c:pt idx="259">
                  <c:v>2.116014567946E-2</c:v>
                </c:pt>
                <c:pt idx="260">
                  <c:v>2.1241530855150001E-2</c:v>
                </c:pt>
                <c:pt idx="261">
                  <c:v>2.1322916030840001E-2</c:v>
                </c:pt>
                <c:pt idx="262">
                  <c:v>2.1404301206540001E-2</c:v>
                </c:pt>
                <c:pt idx="263">
                  <c:v>2.1485686382230001E-2</c:v>
                </c:pt>
                <c:pt idx="264">
                  <c:v>2.1567071557919999E-2</c:v>
                </c:pt>
                <c:pt idx="265">
                  <c:v>2.1648456733609999E-2</c:v>
                </c:pt>
                <c:pt idx="266">
                  <c:v>2.17298419093E-2</c:v>
                </c:pt>
                <c:pt idx="267">
                  <c:v>2.181122708499E-2</c:v>
                </c:pt>
                <c:pt idx="268">
                  <c:v>2.1892612260680001E-2</c:v>
                </c:pt>
                <c:pt idx="269">
                  <c:v>2.1973997436370001E-2</c:v>
                </c:pt>
                <c:pt idx="270">
                  <c:v>2.2055382612059998E-2</c:v>
                </c:pt>
                <c:pt idx="271">
                  <c:v>2.2136767787749999E-2</c:v>
                </c:pt>
                <c:pt idx="272">
                  <c:v>2.2218152963439999E-2</c:v>
                </c:pt>
                <c:pt idx="273">
                  <c:v>2.229953813913E-2</c:v>
                </c:pt>
                <c:pt idx="274">
                  <c:v>2.238092331482E-2</c:v>
                </c:pt>
                <c:pt idx="275">
                  <c:v>2.2462308490510001E-2</c:v>
                </c:pt>
                <c:pt idx="276">
                  <c:v>2.2543693666200001E-2</c:v>
                </c:pt>
                <c:pt idx="277">
                  <c:v>2.2625078841889999E-2</c:v>
                </c:pt>
                <c:pt idx="278">
                  <c:v>2.2706464017579999E-2</c:v>
                </c:pt>
                <c:pt idx="279">
                  <c:v>2.278784919327E-2</c:v>
                </c:pt>
                <c:pt idx="280">
                  <c:v>2.286923436896E-2</c:v>
                </c:pt>
                <c:pt idx="281">
                  <c:v>2.2950619544650001E-2</c:v>
                </c:pt>
                <c:pt idx="282">
                  <c:v>2.3032004720340001E-2</c:v>
                </c:pt>
                <c:pt idx="283">
                  <c:v>2.3113389896029998E-2</c:v>
                </c:pt>
                <c:pt idx="284">
                  <c:v>2.3194775071719999E-2</c:v>
                </c:pt>
                <c:pt idx="285">
                  <c:v>2.3276160247409999E-2</c:v>
                </c:pt>
                <c:pt idx="286">
                  <c:v>2.33575454231E-2</c:v>
                </c:pt>
                <c:pt idx="287">
                  <c:v>2.343893059879E-2</c:v>
                </c:pt>
                <c:pt idx="288">
                  <c:v>2.3520315774480001E-2</c:v>
                </c:pt>
                <c:pt idx="289">
                  <c:v>2.3601700950170001E-2</c:v>
                </c:pt>
                <c:pt idx="290">
                  <c:v>2.3683086125859999E-2</c:v>
                </c:pt>
                <c:pt idx="291">
                  <c:v>2.3764471301549999E-2</c:v>
                </c:pt>
                <c:pt idx="292">
                  <c:v>2.384585647724E-2</c:v>
                </c:pt>
                <c:pt idx="293">
                  <c:v>2.392724165293E-2</c:v>
                </c:pt>
                <c:pt idx="294">
                  <c:v>2.4008626828620001E-2</c:v>
                </c:pt>
                <c:pt idx="295">
                  <c:v>2.4090012004310001E-2</c:v>
                </c:pt>
                <c:pt idx="296">
                  <c:v>2.4171397180000002E-2</c:v>
                </c:pt>
                <c:pt idx="297">
                  <c:v>2.4252782355689999E-2</c:v>
                </c:pt>
                <c:pt idx="298">
                  <c:v>2.4334167531379999E-2</c:v>
                </c:pt>
                <c:pt idx="299">
                  <c:v>2.441555270707E-2</c:v>
                </c:pt>
                <c:pt idx="300">
                  <c:v>2.449693788276E-2</c:v>
                </c:pt>
                <c:pt idx="301">
                  <c:v>2.4578323058450001E-2</c:v>
                </c:pt>
                <c:pt idx="302">
                  <c:v>2.465970823415E-2</c:v>
                </c:pt>
                <c:pt idx="303">
                  <c:v>2.4741093409840001E-2</c:v>
                </c:pt>
                <c:pt idx="304">
                  <c:v>2.4822478585530001E-2</c:v>
                </c:pt>
                <c:pt idx="305">
                  <c:v>2.4903863761219999E-2</c:v>
                </c:pt>
                <c:pt idx="306">
                  <c:v>2.4985248936909999E-2</c:v>
                </c:pt>
                <c:pt idx="307">
                  <c:v>2.50666341126E-2</c:v>
                </c:pt>
                <c:pt idx="308">
                  <c:v>2.514801928829E-2</c:v>
                </c:pt>
                <c:pt idx="309">
                  <c:v>2.5229404463980001E-2</c:v>
                </c:pt>
                <c:pt idx="310">
                  <c:v>2.5310789639670001E-2</c:v>
                </c:pt>
                <c:pt idx="311">
                  <c:v>2.5392174815360002E-2</c:v>
                </c:pt>
                <c:pt idx="312">
                  <c:v>2.5473559991049999E-2</c:v>
                </c:pt>
                <c:pt idx="313">
                  <c:v>2.5554945166739999E-2</c:v>
                </c:pt>
                <c:pt idx="314">
                  <c:v>2.563633034243E-2</c:v>
                </c:pt>
                <c:pt idx="315">
                  <c:v>2.571771551812E-2</c:v>
                </c:pt>
                <c:pt idx="316">
                  <c:v>2.5799100693810001E-2</c:v>
                </c:pt>
                <c:pt idx="317">
                  <c:v>2.5880485869500001E-2</c:v>
                </c:pt>
                <c:pt idx="318">
                  <c:v>2.5961871045189999E-2</c:v>
                </c:pt>
                <c:pt idx="319">
                  <c:v>2.6043256220879999E-2</c:v>
                </c:pt>
                <c:pt idx="320">
                  <c:v>2.612464139657E-2</c:v>
                </c:pt>
                <c:pt idx="321">
                  <c:v>2.620602657226E-2</c:v>
                </c:pt>
                <c:pt idx="322">
                  <c:v>2.6287411747950001E-2</c:v>
                </c:pt>
                <c:pt idx="323">
                  <c:v>2.6368796923640001E-2</c:v>
                </c:pt>
                <c:pt idx="324">
                  <c:v>2.6450182099330002E-2</c:v>
                </c:pt>
                <c:pt idx="325">
                  <c:v>2.6531567275019999E-2</c:v>
                </c:pt>
                <c:pt idx="326">
                  <c:v>2.6612952450709999E-2</c:v>
                </c:pt>
                <c:pt idx="327">
                  <c:v>2.66943376264E-2</c:v>
                </c:pt>
                <c:pt idx="328">
                  <c:v>2.677572280209E-2</c:v>
                </c:pt>
                <c:pt idx="329">
                  <c:v>2.6857107977780001E-2</c:v>
                </c:pt>
                <c:pt idx="330">
                  <c:v>2.6938493153470001E-2</c:v>
                </c:pt>
                <c:pt idx="331">
                  <c:v>2.7019878329159999E-2</c:v>
                </c:pt>
                <c:pt idx="332">
                  <c:v>2.7101263504849999E-2</c:v>
                </c:pt>
                <c:pt idx="333">
                  <c:v>2.718264868054E-2</c:v>
                </c:pt>
                <c:pt idx="334">
                  <c:v>2.726403385623E-2</c:v>
                </c:pt>
                <c:pt idx="335">
                  <c:v>2.7345419031920001E-2</c:v>
                </c:pt>
                <c:pt idx="336">
                  <c:v>2.7426804207610001E-2</c:v>
                </c:pt>
                <c:pt idx="337">
                  <c:v>2.7508189383300002E-2</c:v>
                </c:pt>
                <c:pt idx="338">
                  <c:v>2.7589574558989999E-2</c:v>
                </c:pt>
                <c:pt idx="339">
                  <c:v>2.7670959734679999E-2</c:v>
                </c:pt>
                <c:pt idx="340">
                  <c:v>2.775234491037E-2</c:v>
                </c:pt>
                <c:pt idx="341">
                  <c:v>2.783373008606E-2</c:v>
                </c:pt>
                <c:pt idx="342">
                  <c:v>2.791511526176E-2</c:v>
                </c:pt>
                <c:pt idx="343">
                  <c:v>2.799650043745E-2</c:v>
                </c:pt>
                <c:pt idx="344">
                  <c:v>2.8077885613140001E-2</c:v>
                </c:pt>
                <c:pt idx="345">
                  <c:v>2.8159270788830001E-2</c:v>
                </c:pt>
                <c:pt idx="346">
                  <c:v>2.8240655964519999E-2</c:v>
                </c:pt>
                <c:pt idx="347">
                  <c:v>2.8322041140209999E-2</c:v>
                </c:pt>
                <c:pt idx="348">
                  <c:v>2.84034263159E-2</c:v>
                </c:pt>
                <c:pt idx="349">
                  <c:v>2.848481149159E-2</c:v>
                </c:pt>
                <c:pt idx="350">
                  <c:v>2.8566196667280001E-2</c:v>
                </c:pt>
                <c:pt idx="351">
                  <c:v>2.8647581842970001E-2</c:v>
                </c:pt>
                <c:pt idx="352">
                  <c:v>2.8728967018660002E-2</c:v>
                </c:pt>
                <c:pt idx="353">
                  <c:v>2.8810352194349999E-2</c:v>
                </c:pt>
                <c:pt idx="354">
                  <c:v>2.8891737370039999E-2</c:v>
                </c:pt>
                <c:pt idx="355">
                  <c:v>2.897312254573E-2</c:v>
                </c:pt>
                <c:pt idx="356">
                  <c:v>2.905450772142E-2</c:v>
                </c:pt>
                <c:pt idx="357">
                  <c:v>2.9135892897110001E-2</c:v>
                </c:pt>
                <c:pt idx="358">
                  <c:v>2.9217278072800001E-2</c:v>
                </c:pt>
                <c:pt idx="359">
                  <c:v>2.9298663248489999E-2</c:v>
                </c:pt>
                <c:pt idx="360">
                  <c:v>2.9380048424179999E-2</c:v>
                </c:pt>
                <c:pt idx="361">
                  <c:v>2.946143359987E-2</c:v>
                </c:pt>
                <c:pt idx="362">
                  <c:v>2.954281877556E-2</c:v>
                </c:pt>
                <c:pt idx="363">
                  <c:v>2.9624203951250001E-2</c:v>
                </c:pt>
                <c:pt idx="364">
                  <c:v>2.9705589126940001E-2</c:v>
                </c:pt>
                <c:pt idx="365">
                  <c:v>2.9786974302630002E-2</c:v>
                </c:pt>
                <c:pt idx="366">
                  <c:v>2.9868359478319999E-2</c:v>
                </c:pt>
                <c:pt idx="367">
                  <c:v>2.9949744654009999E-2</c:v>
                </c:pt>
                <c:pt idx="368">
                  <c:v>3.00311298297E-2</c:v>
                </c:pt>
                <c:pt idx="369">
                  <c:v>3.011251500539E-2</c:v>
                </c:pt>
                <c:pt idx="370">
                  <c:v>3.0193900181080001E-2</c:v>
                </c:pt>
                <c:pt idx="371">
                  <c:v>3.0275285356770001E-2</c:v>
                </c:pt>
                <c:pt idx="372">
                  <c:v>3.0356670532459998E-2</c:v>
                </c:pt>
                <c:pt idx="373">
                  <c:v>3.0438055708149999E-2</c:v>
                </c:pt>
                <c:pt idx="374">
                  <c:v>3.051944088384E-2</c:v>
                </c:pt>
                <c:pt idx="375">
                  <c:v>3.060082605953E-2</c:v>
                </c:pt>
                <c:pt idx="376">
                  <c:v>3.0682211235220001E-2</c:v>
                </c:pt>
                <c:pt idx="377">
                  <c:v>3.0763596410910001E-2</c:v>
                </c:pt>
                <c:pt idx="378">
                  <c:v>3.0844981586600002E-2</c:v>
                </c:pt>
                <c:pt idx="379">
                  <c:v>3.0926366762289999E-2</c:v>
                </c:pt>
                <c:pt idx="380">
                  <c:v>3.1007751937979999E-2</c:v>
                </c:pt>
                <c:pt idx="381">
                  <c:v>3.108913711367E-2</c:v>
                </c:pt>
                <c:pt idx="382">
                  <c:v>3.117052228936E-2</c:v>
                </c:pt>
                <c:pt idx="383">
                  <c:v>3.125190746506E-2</c:v>
                </c:pt>
                <c:pt idx="384">
                  <c:v>3.133329264075E-2</c:v>
                </c:pt>
                <c:pt idx="385">
                  <c:v>3.1414677816440001E-2</c:v>
                </c:pt>
                <c:pt idx="386">
                  <c:v>3.1496062992130001E-2</c:v>
                </c:pt>
                <c:pt idx="387">
                  <c:v>3.1577448167820002E-2</c:v>
                </c:pt>
                <c:pt idx="388">
                  <c:v>3.1658833343510003E-2</c:v>
                </c:pt>
                <c:pt idx="389">
                  <c:v>3.1740218519200003E-2</c:v>
                </c:pt>
                <c:pt idx="390">
                  <c:v>3.1821603694889997E-2</c:v>
                </c:pt>
                <c:pt idx="391">
                  <c:v>3.1902988870579997E-2</c:v>
                </c:pt>
                <c:pt idx="392">
                  <c:v>3.1984374046269998E-2</c:v>
                </c:pt>
                <c:pt idx="393">
                  <c:v>3.2065759221959998E-2</c:v>
                </c:pt>
                <c:pt idx="394">
                  <c:v>3.2147144397649999E-2</c:v>
                </c:pt>
                <c:pt idx="395">
                  <c:v>3.2228529573339999E-2</c:v>
                </c:pt>
                <c:pt idx="396">
                  <c:v>3.230991474903E-2</c:v>
                </c:pt>
                <c:pt idx="397">
                  <c:v>3.239129992472E-2</c:v>
                </c:pt>
                <c:pt idx="398">
                  <c:v>3.2472685100410001E-2</c:v>
                </c:pt>
                <c:pt idx="399">
                  <c:v>3.2554070276100001E-2</c:v>
                </c:pt>
                <c:pt idx="400">
                  <c:v>3.2635455451790002E-2</c:v>
                </c:pt>
                <c:pt idx="401">
                  <c:v>3.2716840627480002E-2</c:v>
                </c:pt>
                <c:pt idx="402">
                  <c:v>3.2798225803170003E-2</c:v>
                </c:pt>
                <c:pt idx="403">
                  <c:v>3.2879610978859997E-2</c:v>
                </c:pt>
                <c:pt idx="404">
                  <c:v>3.2960996154549997E-2</c:v>
                </c:pt>
                <c:pt idx="405">
                  <c:v>3.3042381330239998E-2</c:v>
                </c:pt>
                <c:pt idx="406">
                  <c:v>3.3123766505929998E-2</c:v>
                </c:pt>
                <c:pt idx="407">
                  <c:v>3.3205151681619999E-2</c:v>
                </c:pt>
                <c:pt idx="408">
                  <c:v>3.3286536857309999E-2</c:v>
                </c:pt>
                <c:pt idx="409">
                  <c:v>3.3367922033E-2</c:v>
                </c:pt>
                <c:pt idx="410">
                  <c:v>3.344930720869E-2</c:v>
                </c:pt>
                <c:pt idx="411">
                  <c:v>3.3530692384380001E-2</c:v>
                </c:pt>
                <c:pt idx="412">
                  <c:v>3.3612077560070001E-2</c:v>
                </c:pt>
                <c:pt idx="413">
                  <c:v>3.3693462735760002E-2</c:v>
                </c:pt>
                <c:pt idx="414">
                  <c:v>3.3774847911450002E-2</c:v>
                </c:pt>
                <c:pt idx="415">
                  <c:v>3.3856233087140003E-2</c:v>
                </c:pt>
                <c:pt idx="416">
                  <c:v>3.3937618262829997E-2</c:v>
                </c:pt>
                <c:pt idx="417">
                  <c:v>3.4019003438519997E-2</c:v>
                </c:pt>
                <c:pt idx="418">
                  <c:v>3.4100388614209998E-2</c:v>
                </c:pt>
                <c:pt idx="419">
                  <c:v>3.4181773789899998E-2</c:v>
                </c:pt>
                <c:pt idx="420">
                  <c:v>3.4263158965589999E-2</c:v>
                </c:pt>
                <c:pt idx="421">
                  <c:v>3.4344544141279999E-2</c:v>
                </c:pt>
                <c:pt idx="422">
                  <c:v>3.442592931697E-2</c:v>
                </c:pt>
                <c:pt idx="423">
                  <c:v>3.4507314492669999E-2</c:v>
                </c:pt>
                <c:pt idx="424">
                  <c:v>3.458869966836E-2</c:v>
                </c:pt>
                <c:pt idx="425">
                  <c:v>3.467008484405E-2</c:v>
                </c:pt>
                <c:pt idx="426">
                  <c:v>3.4751470019740001E-2</c:v>
                </c:pt>
                <c:pt idx="427">
                  <c:v>3.4832855195430001E-2</c:v>
                </c:pt>
                <c:pt idx="428">
                  <c:v>3.4914240371120002E-2</c:v>
                </c:pt>
                <c:pt idx="429">
                  <c:v>3.4995625546810002E-2</c:v>
                </c:pt>
                <c:pt idx="430">
                  <c:v>3.5077010722500003E-2</c:v>
                </c:pt>
                <c:pt idx="431">
                  <c:v>3.5158395898189997E-2</c:v>
                </c:pt>
                <c:pt idx="432">
                  <c:v>3.5239781073879997E-2</c:v>
                </c:pt>
                <c:pt idx="433">
                  <c:v>3.5321166249569998E-2</c:v>
                </c:pt>
                <c:pt idx="434">
                  <c:v>3.5402551425259998E-2</c:v>
                </c:pt>
                <c:pt idx="435">
                  <c:v>3.5483936600949999E-2</c:v>
                </c:pt>
                <c:pt idx="436">
                  <c:v>3.5565321776639999E-2</c:v>
                </c:pt>
                <c:pt idx="437">
                  <c:v>3.564670695233E-2</c:v>
                </c:pt>
                <c:pt idx="438">
                  <c:v>3.572809212802E-2</c:v>
                </c:pt>
                <c:pt idx="439">
                  <c:v>3.5809477303710001E-2</c:v>
                </c:pt>
                <c:pt idx="440">
                  <c:v>3.5890862479400001E-2</c:v>
                </c:pt>
                <c:pt idx="441">
                  <c:v>3.5972247655090002E-2</c:v>
                </c:pt>
                <c:pt idx="442">
                  <c:v>3.6053632830780002E-2</c:v>
                </c:pt>
                <c:pt idx="443">
                  <c:v>3.6135018006470003E-2</c:v>
                </c:pt>
                <c:pt idx="444">
                  <c:v>3.6216403182159997E-2</c:v>
                </c:pt>
                <c:pt idx="445">
                  <c:v>3.6297788357849997E-2</c:v>
                </c:pt>
                <c:pt idx="446">
                  <c:v>3.6379173533539998E-2</c:v>
                </c:pt>
                <c:pt idx="447">
                  <c:v>3.6460558709229998E-2</c:v>
                </c:pt>
                <c:pt idx="448">
                  <c:v>3.6541943884919999E-2</c:v>
                </c:pt>
                <c:pt idx="449">
                  <c:v>3.6623329060609999E-2</c:v>
                </c:pt>
                <c:pt idx="450">
                  <c:v>3.67047142363E-2</c:v>
                </c:pt>
                <c:pt idx="451">
                  <c:v>3.678609941199E-2</c:v>
                </c:pt>
                <c:pt idx="452">
                  <c:v>3.6867484587680001E-2</c:v>
                </c:pt>
                <c:pt idx="453">
                  <c:v>3.6948869763370001E-2</c:v>
                </c:pt>
                <c:pt idx="454">
                  <c:v>3.7030254939060002E-2</c:v>
                </c:pt>
                <c:pt idx="455">
                  <c:v>3.7111640114750002E-2</c:v>
                </c:pt>
                <c:pt idx="456">
                  <c:v>3.7193025290440003E-2</c:v>
                </c:pt>
                <c:pt idx="457">
                  <c:v>3.7274410466129997E-2</c:v>
                </c:pt>
                <c:pt idx="458">
                  <c:v>3.7355795641819997E-2</c:v>
                </c:pt>
                <c:pt idx="459">
                  <c:v>3.7437180817509998E-2</c:v>
                </c:pt>
                <c:pt idx="460">
                  <c:v>3.7518565993199998E-2</c:v>
                </c:pt>
                <c:pt idx="461">
                  <c:v>3.7599951168889999E-2</c:v>
                </c:pt>
                <c:pt idx="462">
                  <c:v>3.7681336344579999E-2</c:v>
                </c:pt>
                <c:pt idx="463">
                  <c:v>3.7762721520279999E-2</c:v>
                </c:pt>
                <c:pt idx="464">
                  <c:v>3.7844106695969999E-2</c:v>
                </c:pt>
                <c:pt idx="465">
                  <c:v>3.792549187166E-2</c:v>
                </c:pt>
                <c:pt idx="466">
                  <c:v>3.800687704735E-2</c:v>
                </c:pt>
                <c:pt idx="467">
                  <c:v>3.8088262223040001E-2</c:v>
                </c:pt>
                <c:pt idx="468">
                  <c:v>3.8169647398730001E-2</c:v>
                </c:pt>
                <c:pt idx="469">
                  <c:v>3.8251032574420002E-2</c:v>
                </c:pt>
                <c:pt idx="470">
                  <c:v>3.8332417750110002E-2</c:v>
                </c:pt>
                <c:pt idx="471">
                  <c:v>3.8413802925800003E-2</c:v>
                </c:pt>
                <c:pt idx="472">
                  <c:v>3.8495188101489997E-2</c:v>
                </c:pt>
                <c:pt idx="473">
                  <c:v>3.8576573277179997E-2</c:v>
                </c:pt>
                <c:pt idx="474">
                  <c:v>3.8657958452869998E-2</c:v>
                </c:pt>
                <c:pt idx="475">
                  <c:v>3.8739343628559998E-2</c:v>
                </c:pt>
                <c:pt idx="476">
                  <c:v>3.8820728804249999E-2</c:v>
                </c:pt>
                <c:pt idx="477">
                  <c:v>3.8902113979939999E-2</c:v>
                </c:pt>
                <c:pt idx="478">
                  <c:v>3.898349915563E-2</c:v>
                </c:pt>
                <c:pt idx="479">
                  <c:v>3.906488433132E-2</c:v>
                </c:pt>
                <c:pt idx="480">
                  <c:v>3.9146269507010001E-2</c:v>
                </c:pt>
                <c:pt idx="481">
                  <c:v>3.9227654682700001E-2</c:v>
                </c:pt>
                <c:pt idx="482">
                  <c:v>3.9309039858390002E-2</c:v>
                </c:pt>
                <c:pt idx="483">
                  <c:v>3.9390425034080002E-2</c:v>
                </c:pt>
                <c:pt idx="484">
                  <c:v>3.9471810209770003E-2</c:v>
                </c:pt>
                <c:pt idx="485">
                  <c:v>3.9553195385459997E-2</c:v>
                </c:pt>
                <c:pt idx="486">
                  <c:v>3.9634580561149997E-2</c:v>
                </c:pt>
                <c:pt idx="487">
                  <c:v>3.9715965736839998E-2</c:v>
                </c:pt>
                <c:pt idx="488">
                  <c:v>3.9797350912529998E-2</c:v>
                </c:pt>
                <c:pt idx="489">
                  <c:v>3.9878736088219999E-2</c:v>
                </c:pt>
                <c:pt idx="490">
                  <c:v>3.9960121263909999E-2</c:v>
                </c:pt>
                <c:pt idx="491">
                  <c:v>4.00415064396E-2</c:v>
                </c:pt>
                <c:pt idx="492">
                  <c:v>4.012289161529E-2</c:v>
                </c:pt>
                <c:pt idx="493">
                  <c:v>4.0204276790980001E-2</c:v>
                </c:pt>
                <c:pt idx="494">
                  <c:v>4.0285661966670001E-2</c:v>
                </c:pt>
                <c:pt idx="495">
                  <c:v>4.0367047142360002E-2</c:v>
                </c:pt>
                <c:pt idx="496">
                  <c:v>4.0448432318050002E-2</c:v>
                </c:pt>
                <c:pt idx="497">
                  <c:v>4.0529817493740003E-2</c:v>
                </c:pt>
                <c:pt idx="498">
                  <c:v>4.0611202669429997E-2</c:v>
                </c:pt>
                <c:pt idx="499">
                  <c:v>4.0692587845119997E-2</c:v>
                </c:pt>
                <c:pt idx="500">
                  <c:v>4.0773973020809998E-2</c:v>
                </c:pt>
                <c:pt idx="501">
                  <c:v>4.0855358196499998E-2</c:v>
                </c:pt>
                <c:pt idx="502">
                  <c:v>4.0936743372189999E-2</c:v>
                </c:pt>
                <c:pt idx="503">
                  <c:v>4.1018128547879999E-2</c:v>
                </c:pt>
                <c:pt idx="504">
                  <c:v>4.1099513723579999E-2</c:v>
                </c:pt>
                <c:pt idx="505">
                  <c:v>4.1180898899269999E-2</c:v>
                </c:pt>
                <c:pt idx="506">
                  <c:v>4.126228407496E-2</c:v>
                </c:pt>
                <c:pt idx="507">
                  <c:v>4.134366925065E-2</c:v>
                </c:pt>
                <c:pt idx="508">
                  <c:v>4.1425054426340001E-2</c:v>
                </c:pt>
                <c:pt idx="509">
                  <c:v>4.1506439602030001E-2</c:v>
                </c:pt>
                <c:pt idx="510">
                  <c:v>4.1587824777720002E-2</c:v>
                </c:pt>
                <c:pt idx="511">
                  <c:v>4.1669209953410002E-2</c:v>
                </c:pt>
                <c:pt idx="512">
                  <c:v>4.1750595129100003E-2</c:v>
                </c:pt>
                <c:pt idx="513">
                  <c:v>4.1831980304789997E-2</c:v>
                </c:pt>
                <c:pt idx="514">
                  <c:v>4.1913365480479997E-2</c:v>
                </c:pt>
                <c:pt idx="515">
                  <c:v>4.1994750656169998E-2</c:v>
                </c:pt>
                <c:pt idx="516">
                  <c:v>4.2076135831859998E-2</c:v>
                </c:pt>
                <c:pt idx="517">
                  <c:v>4.2157521007549999E-2</c:v>
                </c:pt>
                <c:pt idx="518">
                  <c:v>4.2238906183239999E-2</c:v>
                </c:pt>
                <c:pt idx="519">
                  <c:v>4.232029135893E-2</c:v>
                </c:pt>
                <c:pt idx="520">
                  <c:v>4.240167653462E-2</c:v>
                </c:pt>
                <c:pt idx="521">
                  <c:v>4.2483061710310001E-2</c:v>
                </c:pt>
                <c:pt idx="522">
                  <c:v>4.2564446886000001E-2</c:v>
                </c:pt>
                <c:pt idx="523">
                  <c:v>4.2645832061690002E-2</c:v>
                </c:pt>
                <c:pt idx="524">
                  <c:v>4.2727217237380002E-2</c:v>
                </c:pt>
                <c:pt idx="525">
                  <c:v>4.2808602413070003E-2</c:v>
                </c:pt>
                <c:pt idx="526">
                  <c:v>4.2889987588759997E-2</c:v>
                </c:pt>
                <c:pt idx="527">
                  <c:v>4.2971372764449997E-2</c:v>
                </c:pt>
                <c:pt idx="528">
                  <c:v>4.3052757940139998E-2</c:v>
                </c:pt>
                <c:pt idx="529">
                  <c:v>4.3134143115829998E-2</c:v>
                </c:pt>
                <c:pt idx="530">
                  <c:v>4.3215528291519999E-2</c:v>
                </c:pt>
                <c:pt idx="531">
                  <c:v>4.3296913467209999E-2</c:v>
                </c:pt>
                <c:pt idx="532">
                  <c:v>4.33782986429E-2</c:v>
                </c:pt>
                <c:pt idx="533">
                  <c:v>4.345968381859E-2</c:v>
                </c:pt>
                <c:pt idx="534">
                  <c:v>4.3541068994280001E-2</c:v>
                </c:pt>
                <c:pt idx="535">
                  <c:v>4.3622454169970001E-2</c:v>
                </c:pt>
                <c:pt idx="536">
                  <c:v>4.3703839345660002E-2</c:v>
                </c:pt>
                <c:pt idx="537">
                  <c:v>4.3785224521350002E-2</c:v>
                </c:pt>
                <c:pt idx="538">
                  <c:v>4.3866609697040003E-2</c:v>
                </c:pt>
                <c:pt idx="539">
                  <c:v>4.3947994872729997E-2</c:v>
                </c:pt>
                <c:pt idx="540">
                  <c:v>4.4029380048419997E-2</c:v>
                </c:pt>
                <c:pt idx="541">
                  <c:v>4.4110765224109998E-2</c:v>
                </c:pt>
                <c:pt idx="542">
                  <c:v>4.4192150399799998E-2</c:v>
                </c:pt>
                <c:pt idx="543">
                  <c:v>4.4273535575489999E-2</c:v>
                </c:pt>
                <c:pt idx="544">
                  <c:v>4.4354920751189998E-2</c:v>
                </c:pt>
                <c:pt idx="545">
                  <c:v>4.4436305926879999E-2</c:v>
                </c:pt>
                <c:pt idx="546">
                  <c:v>4.4517691102569999E-2</c:v>
                </c:pt>
                <c:pt idx="547">
                  <c:v>4.459907627826E-2</c:v>
                </c:pt>
                <c:pt idx="548">
                  <c:v>4.468046145395E-2</c:v>
                </c:pt>
                <c:pt idx="549">
                  <c:v>4.4761846629640001E-2</c:v>
                </c:pt>
                <c:pt idx="550">
                  <c:v>4.4843231805330001E-2</c:v>
                </c:pt>
                <c:pt idx="551">
                  <c:v>4.4924616981020002E-2</c:v>
                </c:pt>
                <c:pt idx="552">
                  <c:v>4.5006002156710002E-2</c:v>
                </c:pt>
                <c:pt idx="553">
                  <c:v>4.5087387332400003E-2</c:v>
                </c:pt>
                <c:pt idx="554">
                  <c:v>4.5168772508089997E-2</c:v>
                </c:pt>
                <c:pt idx="555">
                  <c:v>4.5250157683779997E-2</c:v>
                </c:pt>
                <c:pt idx="556">
                  <c:v>4.5331542859469998E-2</c:v>
                </c:pt>
                <c:pt idx="557">
                  <c:v>4.5412928035159998E-2</c:v>
                </c:pt>
                <c:pt idx="558">
                  <c:v>4.5494313210849999E-2</c:v>
                </c:pt>
                <c:pt idx="559">
                  <c:v>4.5575698386539999E-2</c:v>
                </c:pt>
                <c:pt idx="560">
                  <c:v>4.565708356223E-2</c:v>
                </c:pt>
                <c:pt idx="561">
                  <c:v>4.573846873792E-2</c:v>
                </c:pt>
                <c:pt idx="562">
                  <c:v>4.5819853913610001E-2</c:v>
                </c:pt>
                <c:pt idx="563">
                  <c:v>4.5901239089300001E-2</c:v>
                </c:pt>
                <c:pt idx="564">
                  <c:v>4.5982624264990002E-2</c:v>
                </c:pt>
                <c:pt idx="565">
                  <c:v>4.6064009440680002E-2</c:v>
                </c:pt>
                <c:pt idx="566">
                  <c:v>4.6145394616370003E-2</c:v>
                </c:pt>
                <c:pt idx="567">
                  <c:v>4.6226779792059997E-2</c:v>
                </c:pt>
                <c:pt idx="568">
                  <c:v>4.6308164967749997E-2</c:v>
                </c:pt>
                <c:pt idx="569">
                  <c:v>4.6389550143439998E-2</c:v>
                </c:pt>
                <c:pt idx="570">
                  <c:v>4.6470935319129998E-2</c:v>
                </c:pt>
                <c:pt idx="571">
                  <c:v>4.6552320494819999E-2</c:v>
                </c:pt>
                <c:pt idx="572">
                  <c:v>4.6633705670509999E-2</c:v>
                </c:pt>
                <c:pt idx="573">
                  <c:v>4.67150908462E-2</c:v>
                </c:pt>
                <c:pt idx="574">
                  <c:v>4.679647602189E-2</c:v>
                </c:pt>
                <c:pt idx="575">
                  <c:v>4.6877861197580001E-2</c:v>
                </c:pt>
                <c:pt idx="576">
                  <c:v>4.6959246373270001E-2</c:v>
                </c:pt>
                <c:pt idx="577">
                  <c:v>4.7040631548960002E-2</c:v>
                </c:pt>
                <c:pt idx="578">
                  <c:v>4.7122016724650002E-2</c:v>
                </c:pt>
                <c:pt idx="579">
                  <c:v>4.7203401900340003E-2</c:v>
                </c:pt>
                <c:pt idx="580">
                  <c:v>4.7284787076029997E-2</c:v>
                </c:pt>
                <c:pt idx="581">
                  <c:v>4.7366172251719997E-2</c:v>
                </c:pt>
                <c:pt idx="582">
                  <c:v>4.7447557427409998E-2</c:v>
                </c:pt>
                <c:pt idx="583">
                  <c:v>4.7528942603099998E-2</c:v>
                </c:pt>
                <c:pt idx="584">
                  <c:v>4.7610327778799998E-2</c:v>
                </c:pt>
                <c:pt idx="585">
                  <c:v>4.7691712954489998E-2</c:v>
                </c:pt>
                <c:pt idx="586">
                  <c:v>4.7773098130179999E-2</c:v>
                </c:pt>
                <c:pt idx="587">
                  <c:v>4.7854483305869999E-2</c:v>
                </c:pt>
                <c:pt idx="588">
                  <c:v>4.793586848156E-2</c:v>
                </c:pt>
                <c:pt idx="589">
                  <c:v>4.801725365725E-2</c:v>
                </c:pt>
                <c:pt idx="590">
                  <c:v>4.8098638832940001E-2</c:v>
                </c:pt>
                <c:pt idx="591">
                  <c:v>4.8180024008630001E-2</c:v>
                </c:pt>
                <c:pt idx="592">
                  <c:v>4.8261409184320002E-2</c:v>
                </c:pt>
                <c:pt idx="593">
                  <c:v>4.8342794360010002E-2</c:v>
                </c:pt>
                <c:pt idx="594">
                  <c:v>4.8424179535700003E-2</c:v>
                </c:pt>
                <c:pt idx="595">
                  <c:v>4.8505564711389997E-2</c:v>
                </c:pt>
                <c:pt idx="596">
                  <c:v>4.8586949887079997E-2</c:v>
                </c:pt>
                <c:pt idx="597">
                  <c:v>4.8668335062769998E-2</c:v>
                </c:pt>
                <c:pt idx="598">
                  <c:v>4.8749720238459998E-2</c:v>
                </c:pt>
                <c:pt idx="599">
                  <c:v>4.8831105414149999E-2</c:v>
                </c:pt>
                <c:pt idx="600">
                  <c:v>4.8912490589839999E-2</c:v>
                </c:pt>
                <c:pt idx="601">
                  <c:v>4.899387576553E-2</c:v>
                </c:pt>
                <c:pt idx="602">
                  <c:v>4.907526094122E-2</c:v>
                </c:pt>
                <c:pt idx="603">
                  <c:v>4.9156646116910001E-2</c:v>
                </c:pt>
                <c:pt idx="604">
                  <c:v>4.9238031292600001E-2</c:v>
                </c:pt>
                <c:pt idx="605">
                  <c:v>4.9319416468290002E-2</c:v>
                </c:pt>
                <c:pt idx="606">
                  <c:v>4.9400801643980002E-2</c:v>
                </c:pt>
                <c:pt idx="607">
                  <c:v>4.9482186819670003E-2</c:v>
                </c:pt>
                <c:pt idx="608">
                  <c:v>4.9563571995360003E-2</c:v>
                </c:pt>
                <c:pt idx="609">
                  <c:v>4.9644957171049997E-2</c:v>
                </c:pt>
                <c:pt idx="610">
                  <c:v>4.9726342346739998E-2</c:v>
                </c:pt>
                <c:pt idx="611">
                  <c:v>4.9807727522429998E-2</c:v>
                </c:pt>
                <c:pt idx="612">
                  <c:v>4.9889112698119999E-2</c:v>
                </c:pt>
                <c:pt idx="613">
                  <c:v>4.9970497873809999E-2</c:v>
                </c:pt>
                <c:pt idx="614">
                  <c:v>5.00518830495E-2</c:v>
                </c:pt>
                <c:pt idx="615">
                  <c:v>5.013326822519E-2</c:v>
                </c:pt>
                <c:pt idx="616">
                  <c:v>5.0214653400880001E-2</c:v>
                </c:pt>
                <c:pt idx="617">
                  <c:v>5.0296038576570001E-2</c:v>
                </c:pt>
                <c:pt idx="618">
                  <c:v>5.0377423752260002E-2</c:v>
                </c:pt>
                <c:pt idx="619">
                  <c:v>5.0458808927950002E-2</c:v>
                </c:pt>
                <c:pt idx="620">
                  <c:v>5.0540194103640003E-2</c:v>
                </c:pt>
                <c:pt idx="621">
                  <c:v>5.0621579279330003E-2</c:v>
                </c:pt>
                <c:pt idx="622">
                  <c:v>5.0702964455019997E-2</c:v>
                </c:pt>
                <c:pt idx="623">
                  <c:v>5.0784349630709998E-2</c:v>
                </c:pt>
                <c:pt idx="624">
                  <c:v>5.0865734806409997E-2</c:v>
                </c:pt>
                <c:pt idx="625">
                  <c:v>5.0947119982099998E-2</c:v>
                </c:pt>
                <c:pt idx="626">
                  <c:v>5.1028505157789998E-2</c:v>
                </c:pt>
                <c:pt idx="627">
                  <c:v>5.1109890333479999E-2</c:v>
                </c:pt>
                <c:pt idx="628">
                  <c:v>5.1191275509169999E-2</c:v>
                </c:pt>
                <c:pt idx="629">
                  <c:v>5.127266068486E-2</c:v>
                </c:pt>
                <c:pt idx="630">
                  <c:v>5.135404586055E-2</c:v>
                </c:pt>
                <c:pt idx="631">
                  <c:v>5.1435431036240001E-2</c:v>
                </c:pt>
                <c:pt idx="632">
                  <c:v>5.1516816211930001E-2</c:v>
                </c:pt>
                <c:pt idx="633">
                  <c:v>5.1598201387620002E-2</c:v>
                </c:pt>
                <c:pt idx="634">
                  <c:v>5.1679586563310002E-2</c:v>
                </c:pt>
                <c:pt idx="635">
                  <c:v>5.1760971739000003E-2</c:v>
                </c:pt>
                <c:pt idx="636">
                  <c:v>5.1842356914690003E-2</c:v>
                </c:pt>
                <c:pt idx="637">
                  <c:v>5.1923742090379997E-2</c:v>
                </c:pt>
                <c:pt idx="638">
                  <c:v>5.2005127266069998E-2</c:v>
                </c:pt>
                <c:pt idx="639">
                  <c:v>5.2086512441759998E-2</c:v>
                </c:pt>
                <c:pt idx="640">
                  <c:v>5.2167897617449999E-2</c:v>
                </c:pt>
                <c:pt idx="641">
                  <c:v>5.2249282793139999E-2</c:v>
                </c:pt>
                <c:pt idx="642">
                  <c:v>5.233066796883E-2</c:v>
                </c:pt>
                <c:pt idx="643">
                  <c:v>5.241205314452E-2</c:v>
                </c:pt>
                <c:pt idx="644">
                  <c:v>5.2493438320210001E-2</c:v>
                </c:pt>
                <c:pt idx="645">
                  <c:v>5.2574823495900001E-2</c:v>
                </c:pt>
                <c:pt idx="646">
                  <c:v>5.2656208671590002E-2</c:v>
                </c:pt>
                <c:pt idx="647">
                  <c:v>5.2737593847280002E-2</c:v>
                </c:pt>
                <c:pt idx="648">
                  <c:v>5.2818979022970003E-2</c:v>
                </c:pt>
                <c:pt idx="649">
                  <c:v>5.2900364198660003E-2</c:v>
                </c:pt>
                <c:pt idx="650">
                  <c:v>5.2981749374349997E-2</c:v>
                </c:pt>
                <c:pt idx="651">
                  <c:v>5.3063134550039998E-2</c:v>
                </c:pt>
                <c:pt idx="652">
                  <c:v>5.3144519725729998E-2</c:v>
                </c:pt>
                <c:pt idx="653">
                  <c:v>5.3225904901419999E-2</c:v>
                </c:pt>
                <c:pt idx="654">
                  <c:v>5.3307290077109999E-2</c:v>
                </c:pt>
                <c:pt idx="655">
                  <c:v>5.33886752528E-2</c:v>
                </c:pt>
                <c:pt idx="656">
                  <c:v>5.347006042849E-2</c:v>
                </c:pt>
                <c:pt idx="657">
                  <c:v>5.3551445604180001E-2</c:v>
                </c:pt>
                <c:pt idx="658">
                  <c:v>5.3632830779870001E-2</c:v>
                </c:pt>
                <c:pt idx="659">
                  <c:v>5.3714215955560002E-2</c:v>
                </c:pt>
                <c:pt idx="660">
                  <c:v>5.3795601131250002E-2</c:v>
                </c:pt>
                <c:pt idx="661">
                  <c:v>5.3876986306940003E-2</c:v>
                </c:pt>
                <c:pt idx="662">
                  <c:v>5.3958371482630003E-2</c:v>
                </c:pt>
                <c:pt idx="663">
                  <c:v>5.4039756658319997E-2</c:v>
                </c:pt>
                <c:pt idx="664">
                  <c:v>5.4121141834009998E-2</c:v>
                </c:pt>
                <c:pt idx="665">
                  <c:v>5.4202527009709997E-2</c:v>
                </c:pt>
                <c:pt idx="666">
                  <c:v>5.4283912185399998E-2</c:v>
                </c:pt>
                <c:pt idx="667">
                  <c:v>5.4365297361089998E-2</c:v>
                </c:pt>
                <c:pt idx="668">
                  <c:v>5.4446682536779999E-2</c:v>
                </c:pt>
                <c:pt idx="669">
                  <c:v>5.4528067712469999E-2</c:v>
                </c:pt>
                <c:pt idx="670">
                  <c:v>5.460945288816E-2</c:v>
                </c:pt>
                <c:pt idx="671">
                  <c:v>5.469083806385E-2</c:v>
                </c:pt>
                <c:pt idx="672">
                  <c:v>5.4772223239540001E-2</c:v>
                </c:pt>
                <c:pt idx="673">
                  <c:v>5.4853608415230001E-2</c:v>
                </c:pt>
                <c:pt idx="674">
                  <c:v>5.4934993590920002E-2</c:v>
                </c:pt>
                <c:pt idx="675">
                  <c:v>5.5016378766610002E-2</c:v>
                </c:pt>
                <c:pt idx="676">
                  <c:v>5.5097763942300003E-2</c:v>
                </c:pt>
                <c:pt idx="677">
                  <c:v>5.5179149117990003E-2</c:v>
                </c:pt>
                <c:pt idx="678">
                  <c:v>5.5260534293679997E-2</c:v>
                </c:pt>
                <c:pt idx="679">
                  <c:v>5.5341919469369998E-2</c:v>
                </c:pt>
                <c:pt idx="680">
                  <c:v>5.5423304645059998E-2</c:v>
                </c:pt>
                <c:pt idx="681">
                  <c:v>5.5504689820749999E-2</c:v>
                </c:pt>
                <c:pt idx="682">
                  <c:v>5.5586074996439999E-2</c:v>
                </c:pt>
                <c:pt idx="683">
                  <c:v>5.566746017213E-2</c:v>
                </c:pt>
                <c:pt idx="684">
                  <c:v>5.574884534782E-2</c:v>
                </c:pt>
                <c:pt idx="685">
                  <c:v>5.5830230523510001E-2</c:v>
                </c:pt>
                <c:pt idx="686">
                  <c:v>5.5911615699200001E-2</c:v>
                </c:pt>
                <c:pt idx="687">
                  <c:v>5.5993000874890002E-2</c:v>
                </c:pt>
                <c:pt idx="688">
                  <c:v>5.6074386050580002E-2</c:v>
                </c:pt>
                <c:pt idx="689">
                  <c:v>5.6155771226270003E-2</c:v>
                </c:pt>
                <c:pt idx="690">
                  <c:v>5.6237156401960003E-2</c:v>
                </c:pt>
                <c:pt idx="691">
                  <c:v>5.6318541577649997E-2</c:v>
                </c:pt>
                <c:pt idx="692">
                  <c:v>5.6399926753339998E-2</c:v>
                </c:pt>
                <c:pt idx="693">
                  <c:v>5.6481311929029998E-2</c:v>
                </c:pt>
                <c:pt idx="694">
                  <c:v>5.6562697104719999E-2</c:v>
                </c:pt>
                <c:pt idx="695">
                  <c:v>5.6644082280409999E-2</c:v>
                </c:pt>
                <c:pt idx="696">
                  <c:v>5.67254674561E-2</c:v>
                </c:pt>
                <c:pt idx="697">
                  <c:v>5.680685263179E-2</c:v>
                </c:pt>
                <c:pt idx="698">
                  <c:v>5.6888237807480001E-2</c:v>
                </c:pt>
                <c:pt idx="699">
                  <c:v>5.6969622983170001E-2</c:v>
                </c:pt>
                <c:pt idx="700">
                  <c:v>5.7051008158860002E-2</c:v>
                </c:pt>
                <c:pt idx="701">
                  <c:v>5.7132393334550002E-2</c:v>
                </c:pt>
                <c:pt idx="702">
                  <c:v>5.7213778510240003E-2</c:v>
                </c:pt>
                <c:pt idx="703">
                  <c:v>5.7295163685930003E-2</c:v>
                </c:pt>
                <c:pt idx="704">
                  <c:v>5.7376548861619997E-2</c:v>
                </c:pt>
                <c:pt idx="705">
                  <c:v>5.7457934037320003E-2</c:v>
                </c:pt>
                <c:pt idx="706">
                  <c:v>5.7539319213009997E-2</c:v>
                </c:pt>
                <c:pt idx="707">
                  <c:v>5.7620704388699998E-2</c:v>
                </c:pt>
                <c:pt idx="708">
                  <c:v>5.7702089564389998E-2</c:v>
                </c:pt>
                <c:pt idx="709">
                  <c:v>5.7783474740079999E-2</c:v>
                </c:pt>
                <c:pt idx="710">
                  <c:v>5.7864859915769999E-2</c:v>
                </c:pt>
                <c:pt idx="711">
                  <c:v>5.794624509146E-2</c:v>
                </c:pt>
                <c:pt idx="712">
                  <c:v>5.802763026715E-2</c:v>
                </c:pt>
                <c:pt idx="713">
                  <c:v>5.8109015442840001E-2</c:v>
                </c:pt>
                <c:pt idx="714">
                  <c:v>5.8190400618530001E-2</c:v>
                </c:pt>
                <c:pt idx="715">
                  <c:v>5.8271785794220002E-2</c:v>
                </c:pt>
                <c:pt idx="716">
                  <c:v>5.8353170969910002E-2</c:v>
                </c:pt>
                <c:pt idx="717">
                  <c:v>5.8434556145600003E-2</c:v>
                </c:pt>
                <c:pt idx="718">
                  <c:v>5.8515941321290003E-2</c:v>
                </c:pt>
                <c:pt idx="719">
                  <c:v>5.8597326496979997E-2</c:v>
                </c:pt>
                <c:pt idx="720">
                  <c:v>5.8678711672669998E-2</c:v>
                </c:pt>
                <c:pt idx="721">
                  <c:v>5.8760096848359998E-2</c:v>
                </c:pt>
                <c:pt idx="722">
                  <c:v>5.8841482024049999E-2</c:v>
                </c:pt>
                <c:pt idx="723">
                  <c:v>5.8922867199739999E-2</c:v>
                </c:pt>
                <c:pt idx="724">
                  <c:v>5.900425237543E-2</c:v>
                </c:pt>
                <c:pt idx="725">
                  <c:v>5.908563755112E-2</c:v>
                </c:pt>
                <c:pt idx="726">
                  <c:v>5.9167022726810001E-2</c:v>
                </c:pt>
                <c:pt idx="727">
                  <c:v>5.9248407902500001E-2</c:v>
                </c:pt>
                <c:pt idx="728">
                  <c:v>5.9329793078190002E-2</c:v>
                </c:pt>
                <c:pt idx="729">
                  <c:v>5.9411178253880002E-2</c:v>
                </c:pt>
                <c:pt idx="730">
                  <c:v>5.9492563429570003E-2</c:v>
                </c:pt>
                <c:pt idx="731">
                  <c:v>5.9573948605260003E-2</c:v>
                </c:pt>
                <c:pt idx="732">
                  <c:v>5.9655333780949997E-2</c:v>
                </c:pt>
                <c:pt idx="733">
                  <c:v>5.9736718956639998E-2</c:v>
                </c:pt>
                <c:pt idx="734">
                  <c:v>5.9818104132329998E-2</c:v>
                </c:pt>
                <c:pt idx="735">
                  <c:v>5.9899489308019999E-2</c:v>
                </c:pt>
                <c:pt idx="736">
                  <c:v>5.9980874483709999E-2</c:v>
                </c:pt>
                <c:pt idx="738">
                  <c:v>5.6381000000000001E-2</c:v>
                </c:pt>
                <c:pt idx="739">
                  <c:v>5.6458000000000001E-2</c:v>
                </c:pt>
                <c:pt idx="740">
                  <c:v>5.6534000000000001E-2</c:v>
                </c:pt>
                <c:pt idx="741">
                  <c:v>5.6610000000000001E-2</c:v>
                </c:pt>
                <c:pt idx="742">
                  <c:v>5.6687000000000001E-2</c:v>
                </c:pt>
                <c:pt idx="743">
                  <c:v>5.6763000000000001E-2</c:v>
                </c:pt>
                <c:pt idx="744">
                  <c:v>5.6839000000000001E-2</c:v>
                </c:pt>
                <c:pt idx="745">
                  <c:v>5.6916000000000001E-2</c:v>
                </c:pt>
                <c:pt idx="746">
                  <c:v>5.6992000000000001E-2</c:v>
                </c:pt>
                <c:pt idx="747">
                  <c:v>5.7068000000000001E-2</c:v>
                </c:pt>
                <c:pt idx="748">
                  <c:v>5.7144E-2</c:v>
                </c:pt>
                <c:pt idx="749">
                  <c:v>5.7221000000000001E-2</c:v>
                </c:pt>
                <c:pt idx="750">
                  <c:v>5.7297000000000001E-2</c:v>
                </c:pt>
                <c:pt idx="751">
                  <c:v>5.7373E-2</c:v>
                </c:pt>
                <c:pt idx="752">
                  <c:v>5.7450000000000001E-2</c:v>
                </c:pt>
                <c:pt idx="753">
                  <c:v>5.7526000000000001E-2</c:v>
                </c:pt>
                <c:pt idx="754">
                  <c:v>5.7602E-2</c:v>
                </c:pt>
                <c:pt idx="755">
                  <c:v>5.7678E-2</c:v>
                </c:pt>
                <c:pt idx="756">
                  <c:v>5.7755000000000001E-2</c:v>
                </c:pt>
                <c:pt idx="757">
                  <c:v>5.7831E-2</c:v>
                </c:pt>
                <c:pt idx="758">
                  <c:v>5.7907E-2</c:v>
                </c:pt>
                <c:pt idx="759">
                  <c:v>5.7984000000000001E-2</c:v>
                </c:pt>
                <c:pt idx="760">
                  <c:v>5.806E-2</c:v>
                </c:pt>
                <c:pt idx="761">
                  <c:v>5.8136E-2</c:v>
                </c:pt>
                <c:pt idx="762">
                  <c:v>5.8213000000000001E-2</c:v>
                </c:pt>
                <c:pt idx="763">
                  <c:v>5.8289000000000001E-2</c:v>
                </c:pt>
                <c:pt idx="764">
                  <c:v>5.8365E-2</c:v>
                </c:pt>
                <c:pt idx="765">
                  <c:v>5.8441E-2</c:v>
                </c:pt>
                <c:pt idx="766">
                  <c:v>5.8518000000000001E-2</c:v>
                </c:pt>
                <c:pt idx="767">
                  <c:v>5.8594E-2</c:v>
                </c:pt>
                <c:pt idx="768">
                  <c:v>5.867E-2</c:v>
                </c:pt>
                <c:pt idx="769">
                  <c:v>5.8747000000000001E-2</c:v>
                </c:pt>
                <c:pt idx="770">
                  <c:v>5.8823E-2</c:v>
                </c:pt>
                <c:pt idx="771">
                  <c:v>5.8899E-2</c:v>
                </c:pt>
                <c:pt idx="772">
                  <c:v>5.8975E-2</c:v>
                </c:pt>
                <c:pt idx="773">
                  <c:v>5.9052E-2</c:v>
                </c:pt>
                <c:pt idx="774">
                  <c:v>5.9128E-2</c:v>
                </c:pt>
                <c:pt idx="775">
                  <c:v>5.9204E-2</c:v>
                </c:pt>
                <c:pt idx="776">
                  <c:v>5.9281E-2</c:v>
                </c:pt>
                <c:pt idx="777">
                  <c:v>5.9357E-2</c:v>
                </c:pt>
                <c:pt idx="778">
                  <c:v>5.9433E-2</c:v>
                </c:pt>
                <c:pt idx="779">
                  <c:v>5.951E-2</c:v>
                </c:pt>
                <c:pt idx="780">
                  <c:v>5.9586E-2</c:v>
                </c:pt>
                <c:pt idx="781">
                  <c:v>5.9662E-2</c:v>
                </c:pt>
                <c:pt idx="782">
                  <c:v>5.9737999999999999E-2</c:v>
                </c:pt>
                <c:pt idx="783">
                  <c:v>5.9815E-2</c:v>
                </c:pt>
                <c:pt idx="784">
                  <c:v>5.9891E-2</c:v>
                </c:pt>
                <c:pt idx="785">
                  <c:v>5.9966999999999999E-2</c:v>
                </c:pt>
              </c:numCache>
            </c:numRef>
          </c:cat>
          <c:val>
            <c:numRef>
              <c:f>'Fourier Transform Data'!$E$17:$E$802</c:f>
              <c:numCache>
                <c:formatCode>General</c:formatCode>
                <c:ptCount val="786"/>
                <c:pt idx="0">
                  <c:v>9.7719450369700006E-3</c:v>
                </c:pt>
                <c:pt idx="1">
                  <c:v>3.8788975715440002E-2</c:v>
                </c:pt>
                <c:pt idx="2">
                  <c:v>8.6166971703570003E-2</c:v>
                </c:pt>
                <c:pt idx="3">
                  <c:v>0.15047278672118999</c:v>
                </c:pt>
                <c:pt idx="4">
                  <c:v>0.22978279958653</c:v>
                </c:pt>
                <c:pt idx="5">
                  <c:v>0.32176093463574001</c:v>
                </c:pt>
                <c:pt idx="6">
                  <c:v>0.42375245014653001</c:v>
                </c:pt>
                <c:pt idx="7">
                  <c:v>0.53288907686953002</c:v>
                </c:pt>
                <c:pt idx="8">
                  <c:v>0.64620060155464998</c:v>
                </c:pt>
                <c:pt idx="9">
                  <c:v>0.76072775595410003</c:v>
                </c:pt>
                <c:pt idx="10">
                  <c:v>0.87363129976446996</c:v>
                </c:pt>
                <c:pt idx="11">
                  <c:v>0.9822924715661</c:v>
                </c:pt>
                <c:pt idx="12">
                  <c:v>1.08440050631547</c:v>
                </c:pt>
                <c:pt idx="13">
                  <c:v>1.17802364987733</c:v>
                </c:pt>
                <c:pt idx="14">
                  <c:v>1.2616609981453799</c:v>
                </c:pt>
                <c:pt idx="15">
                  <c:v>1.3342734998621499</c:v>
                </c:pt>
                <c:pt idx="16">
                  <c:v>1.39529353231001</c:v>
                </c:pt>
                <c:pt idx="17">
                  <c:v>1.44461352947083</c:v>
                </c:pt>
                <c:pt idx="18">
                  <c:v>1.4825551560610899</c:v>
                </c:pt>
                <c:pt idx="19">
                  <c:v>1.50982142542165</c:v>
                </c:pt>
                <c:pt idx="20">
                  <c:v>1.5274349091802499</c:v>
                </c:pt>
                <c:pt idx="21">
                  <c:v>1.53666574616879</c:v>
                </c:pt>
                <c:pt idx="22">
                  <c:v>1.53895350298321</c:v>
                </c:pt>
                <c:pt idx="23">
                  <c:v>1.5358270571170101</c:v>
                </c:pt>
                <c:pt idx="24">
                  <c:v>1.5288265670116801</c:v>
                </c:pt>
                <c:pt idx="25">
                  <c:v>1.5194312754256101</c:v>
                </c:pt>
                <c:pt idx="26">
                  <c:v>1.5089963884256301</c:v>
                </c:pt>
                <c:pt idx="27">
                  <c:v>1.4987016169143801</c:v>
                </c:pt>
                <c:pt idx="28">
                  <c:v>1.4895132031717599</c:v>
                </c:pt>
                <c:pt idx="29">
                  <c:v>1.48216042838392</c:v>
                </c:pt>
                <c:pt idx="30">
                  <c:v>1.4771267573981199</c:v>
                </c:pt>
                <c:pt idx="31">
                  <c:v>1.47465497178275</c:v>
                </c:pt>
                <c:pt idx="32">
                  <c:v>1.4747649157078999</c:v>
                </c:pt>
                <c:pt idx="33">
                  <c:v>1.4772818689740099</c:v>
                </c:pt>
                <c:pt idx="34">
                  <c:v>1.48187309724171</c:v>
                </c:pt>
                <c:pt idx="35">
                  <c:v>1.4880898309891799</c:v>
                </c:pt>
                <c:pt idx="36">
                  <c:v>1.4954118012567199</c:v>
                </c:pt>
                <c:pt idx="37">
                  <c:v>1.50329151043826</c:v>
                </c:pt>
                <c:pt idx="38">
                  <c:v>1.5111956286417301</c:v>
                </c:pt>
                <c:pt idx="39">
                  <c:v>1.5186412597185901</c:v>
                </c:pt>
                <c:pt idx="40">
                  <c:v>1.52522528768036</c:v>
                </c:pt>
                <c:pt idx="41">
                  <c:v>1.5306455600625199</c:v>
                </c:pt>
                <c:pt idx="42">
                  <c:v>1.53471325279612</c:v>
                </c:pt>
                <c:pt idx="43">
                  <c:v>1.5373563533655601</c:v>
                </c:pt>
                <c:pt idx="44">
                  <c:v>1.53861475902675</c:v>
                </c:pt>
                <c:pt idx="45">
                  <c:v>1.5386279818631701</c:v>
                </c:pt>
                <c:pt idx="46">
                  <c:v>1.53761685525611</c:v>
                </c:pt>
                <c:pt idx="47">
                  <c:v>1.5358609267327401</c:v>
                </c:pt>
                <c:pt idx="48">
                  <c:v>1.5336733879055</c:v>
                </c:pt>
                <c:pt idx="49">
                  <c:v>1.53137542951239</c:v>
                </c:pt>
                <c:pt idx="50">
                  <c:v>1.5292718228831601</c:v>
                </c:pt>
                <c:pt idx="51">
                  <c:v>1.52762933062551</c:v>
                </c:pt>
                <c:pt idx="52">
                  <c:v>1.5266592576409499</c:v>
                </c:pt>
                <c:pt idx="53">
                  <c:v>1.5265050925218899</c:v>
                </c:pt>
                <c:pt idx="54">
                  <c:v>1.5272357860786601</c:v>
                </c:pt>
                <c:pt idx="55">
                  <c:v>1.5288447967804399</c:v>
                </c:pt>
                <c:pt idx="56">
                  <c:v>1.5312546304008701</c:v>
                </c:pt>
                <c:pt idx="57">
                  <c:v>1.53432623901184</c:v>
                </c:pt>
                <c:pt idx="58">
                  <c:v>1.5378723446914799</c:v>
                </c:pt>
                <c:pt idx="59">
                  <c:v>1.5416735328070501</c:v>
                </c:pt>
                <c:pt idx="60">
                  <c:v>1.5454958293751799</c:v>
                </c:pt>
                <c:pt idx="61">
                  <c:v>1.54910844118952</c:v>
                </c:pt>
                <c:pt idx="62">
                  <c:v>1.5523003940244799</c:v>
                </c:pt>
                <c:pt idx="63">
                  <c:v>1.5548949450687</c:v>
                </c:pt>
                <c:pt idx="64">
                  <c:v>1.5567608573051801</c:v>
                </c:pt>
                <c:pt idx="65">
                  <c:v>1.5578198881516101</c:v>
                </c:pt>
                <c:pt idx="66">
                  <c:v>1.5580501417894701</c:v>
                </c:pt>
                <c:pt idx="67">
                  <c:v>1.5574852423987999</c:v>
                </c:pt>
                <c:pt idx="68">
                  <c:v>1.5562095823200901</c:v>
                </c:pt>
                <c:pt idx="69">
                  <c:v>1.55435016498135</c:v>
                </c:pt>
                <c:pt idx="70">
                  <c:v>1.55206578018666</c:v>
                </c:pt>
                <c:pt idx="71">
                  <c:v>1.54953440598508</c:v>
                </c:pt>
                <c:pt idx="72">
                  <c:v>1.54693981846785</c:v>
                </c:pt>
                <c:pt idx="73">
                  <c:v>1.54445840524126</c:v>
                </c:pt>
                <c:pt idx="74">
                  <c:v>1.54224712189865</c:v>
                </c:pt>
                <c:pt idx="75">
                  <c:v>1.54043341030825</c:v>
                </c:pt>
                <c:pt idx="76">
                  <c:v>1.5391077238625901</c:v>
                </c:pt>
                <c:pt idx="77">
                  <c:v>1.5383190922122301</c:v>
                </c:pt>
                <c:pt idx="78">
                  <c:v>1.5380739228259901</c:v>
                </c:pt>
                <c:pt idx="79">
                  <c:v>1.5383379963544299</c:v>
                </c:pt>
                <c:pt idx="80">
                  <c:v>1.5390413843406301</c:v>
                </c:pt>
                <c:pt idx="81">
                  <c:v>1.5400858170023899</c:v>
                </c:pt>
                <c:pt idx="82">
                  <c:v>1.54135386880603</c:v>
                </c:pt>
                <c:pt idx="83">
                  <c:v>1.5427192202640401</c:v>
                </c:pt>
                <c:pt idx="84">
                  <c:v>1.54405720182142</c:v>
                </c:pt>
                <c:pt idx="85">
                  <c:v>1.54525483167796</c:v>
                </c:pt>
                <c:pt idx="86">
                  <c:v>1.5462196215830799</c:v>
                </c:pt>
                <c:pt idx="87">
                  <c:v>1.54688653681501</c:v>
                </c:pt>
                <c:pt idx="88">
                  <c:v>1.5472226491804499</c:v>
                </c:pt>
                <c:pt idx="89">
                  <c:v>1.54722920285758</c:v>
                </c:pt>
                <c:pt idx="90">
                  <c:v>1.5469410085438999</c:v>
                </c:pt>
                <c:pt idx="91">
                  <c:v>1.5464232773352899</c:v>
                </c:pt>
                <c:pt idx="92">
                  <c:v>1.5457661881371001</c:v>
                </c:pt>
                <c:pt idx="93">
                  <c:v>1.54507763864391</c:v>
                </c:pt>
                <c:pt idx="94">
                  <c:v>1.5444747496884501</c:v>
                </c:pt>
                <c:pt idx="95">
                  <c:v>1.5440747685857501</c:v>
                </c:pt>
                <c:pt idx="96">
                  <c:v>1.5439860448390099</c:v>
                </c:pt>
                <c:pt idx="97">
                  <c:v>1.54429973058353</c:v>
                </c:pt>
                <c:pt idx="98">
                  <c:v>1.5450827912456799</c:v>
                </c:pt>
                <c:pt idx="99">
                  <c:v>1.5463728050562799</c:v>
                </c:pt>
                <c:pt idx="100">
                  <c:v>1.5481748919152101</c:v>
                </c:pt>
                <c:pt idx="101">
                  <c:v>1.5504609532584801</c:v>
                </c:pt>
                <c:pt idx="102">
                  <c:v>1.5531712368050501</c:v>
                </c:pt>
                <c:pt idx="103">
                  <c:v>1.5562180754519099</c:v>
                </c:pt>
                <c:pt idx="104">
                  <c:v>1.5594914996828999</c:v>
                </c:pt>
                <c:pt idx="105">
                  <c:v>1.5628662978635799</c:v>
                </c:pt>
                <c:pt idx="106">
                  <c:v>1.5662100068851501</c:v>
                </c:pt>
                <c:pt idx="107">
                  <c:v>1.56939126242542</c:v>
                </c:pt>
                <c:pt idx="108">
                  <c:v>1.57228792636677</c:v>
                </c:pt>
                <c:pt idx="109">
                  <c:v>1.5747944384094199</c:v>
                </c:pt>
                <c:pt idx="110">
                  <c:v>1.57682790650273</c:v>
                </c:pt>
                <c:pt idx="111">
                  <c:v>1.57833255064791</c:v>
                </c:pt>
                <c:pt idx="112">
                  <c:v>1.57928223902868</c:v>
                </c:pt>
                <c:pt idx="113">
                  <c:v>1.57968099491207</c:v>
                </c:pt>
                <c:pt idx="114">
                  <c:v>1.5795614971176</c:v>
                </c:pt>
                <c:pt idx="115">
                  <c:v>1.5789817357914</c:v>
                </c:pt>
                <c:pt idx="116">
                  <c:v>1.5780201091010699</c:v>
                </c:pt>
                <c:pt idx="117">
                  <c:v>1.57676934695856</c:v>
                </c:pt>
                <c:pt idx="118">
                  <c:v>1.57532971852266</c:v>
                </c:pt>
                <c:pt idx="119">
                  <c:v>1.5738020168361999</c:v>
                </c:pt>
                <c:pt idx="120">
                  <c:v>1.5722808148442899</c:v>
                </c:pt>
                <c:pt idx="121">
                  <c:v>1.57084845310302</c:v>
                </c:pt>
                <c:pt idx="122">
                  <c:v>1.56957015405304</c:v>
                </c:pt>
                <c:pt idx="123">
                  <c:v>1.5684905662628399</c:v>
                </c:pt>
                <c:pt idx="124">
                  <c:v>1.56763193171204</c:v>
                </c:pt>
                <c:pt idx="125">
                  <c:v>1.5669939482973601</c:v>
                </c:pt>
                <c:pt idx="126">
                  <c:v>1.5665552771570601</c:v>
                </c:pt>
                <c:pt idx="127">
                  <c:v>1.5662765288556799</c:v>
                </c:pt>
                <c:pt idx="128">
                  <c:v>1.5661044619743201</c:v>
                </c:pt>
                <c:pt idx="129">
                  <c:v>1.56597704894615</c:v>
                </c:pt>
                <c:pt idx="130">
                  <c:v>1.56582901208897</c:v>
                </c:pt>
                <c:pt idx="131">
                  <c:v>1.56559741070067</c:v>
                </c:pt>
                <c:pt idx="132">
                  <c:v>1.5652268685926101</c:v>
                </c:pt>
                <c:pt idx="133">
                  <c:v>1.56467406913477</c:v>
                </c:pt>
                <c:pt idx="134">
                  <c:v>1.5639112083271101</c:v>
                </c:pt>
                <c:pt idx="135">
                  <c:v>1.56292818039798</c:v>
                </c:pt>
                <c:pt idx="136">
                  <c:v>1.5617333684300601</c:v>
                </c:pt>
                <c:pt idx="137">
                  <c:v>1.56035301715917</c:v>
                </c:pt>
                <c:pt idx="138">
                  <c:v>1.5588292687172101</c:v>
                </c:pt>
                <c:pt idx="139">
                  <c:v>1.5572170372933101</c:v>
                </c:pt>
                <c:pt idx="140">
                  <c:v>1.55557997884604</c:v>
                </c:pt>
                <c:pt idx="141">
                  <c:v>1.5539858717241199</c:v>
                </c:pt>
                <c:pt idx="142">
                  <c:v>1.5525017595435</c:v>
                </c:pt>
                <c:pt idx="143">
                  <c:v>1.5511892169516399</c:v>
                </c:pt>
                <c:pt idx="144">
                  <c:v>1.55010008192432</c:v>
                </c:pt>
                <c:pt idx="145">
                  <c:v>1.5492729568174199</c:v>
                </c:pt>
                <c:pt idx="146">
                  <c:v>1.5487307180631</c:v>
                </c:pt>
                <c:pt idx="147">
                  <c:v>1.5484791961069999</c:v>
                </c:pt>
                <c:pt idx="148">
                  <c:v>1.54850709890837</c:v>
                </c:pt>
                <c:pt idx="149">
                  <c:v>1.54878716062707</c:v>
                </c:pt>
                <c:pt idx="150">
                  <c:v>1.54927840865866</c:v>
                </c:pt>
                <c:pt idx="151">
                  <c:v>1.5499293632325899</c:v>
                </c:pt>
                <c:pt idx="152">
                  <c:v>1.55068191982184</c:v>
                </c:pt>
                <c:pt idx="153">
                  <c:v>1.55147561989964</c:v>
                </c:pt>
                <c:pt idx="154">
                  <c:v>1.5522519929290599</c:v>
                </c:pt>
                <c:pt idx="155">
                  <c:v>1.5529586530535999</c:v>
                </c:pt>
                <c:pt idx="156">
                  <c:v>1.5535528572638799</c:v>
                </c:pt>
                <c:pt idx="157">
                  <c:v>1.5540042757241199</c:v>
                </c:pt>
                <c:pt idx="158">
                  <c:v>1.55429678590904</c:v>
                </c:pt>
                <c:pt idx="159">
                  <c:v>1.5544291755427699</c:v>
                </c:pt>
                <c:pt idx="160">
                  <c:v>1.5544147195773701</c:v>
                </c:pt>
                <c:pt idx="161">
                  <c:v>1.5542796777563901</c:v>
                </c:pt>
                <c:pt idx="162">
                  <c:v>1.5540608358794099</c:v>
                </c:pt>
                <c:pt idx="163">
                  <c:v>1.55380228037644</c:v>
                </c:pt>
                <c:pt idx="164">
                  <c:v>1.5535516476991</c:v>
                </c:pt>
                <c:pt idx="165">
                  <c:v>1.55335612395386</c:v>
                </c:pt>
                <c:pt idx="166">
                  <c:v>1.5532584840933099</c:v>
                </c:pt>
                <c:pt idx="167">
                  <c:v>1.5532934532613001</c:v>
                </c:pt>
                <c:pt idx="168">
                  <c:v>1.55348464643449</c:v>
                </c:pt>
                <c:pt idx="169">
                  <c:v>1.5538422985701701</c:v>
                </c:pt>
                <c:pt idx="170">
                  <c:v>1.5543619394908099</c:v>
                </c:pt>
                <c:pt idx="171">
                  <c:v>1.5550241000551901</c:v>
                </c:pt>
                <c:pt idx="172">
                  <c:v>1.5557950637148401</c:v>
                </c:pt>
                <c:pt idx="173">
                  <c:v>1.5566286054827401</c:v>
                </c:pt>
                <c:pt idx="174">
                  <c:v>1.5574685936588899</c:v>
                </c:pt>
                <c:pt idx="175">
                  <c:v>1.5582522728730199</c:v>
                </c:pt>
                <c:pt idx="176">
                  <c:v>1.5589140038317</c:v>
                </c:pt>
                <c:pt idx="177">
                  <c:v>1.5593892082632299</c:v>
                </c:pt>
                <c:pt idx="178">
                  <c:v>1.55961825840642</c:v>
                </c:pt>
                <c:pt idx="179">
                  <c:v>1.5595500591756799</c:v>
                </c:pt>
                <c:pt idx="180">
                  <c:v>1.55914509679168</c:v>
                </c:pt>
                <c:pt idx="181">
                  <c:v>1.5583777679785999</c:v>
                </c:pt>
                <c:pt idx="182">
                  <c:v>1.5572378556211901</c:v>
                </c:pt>
                <c:pt idx="183">
                  <c:v>1.5557310761631999</c:v>
                </c:pt>
                <c:pt idx="184">
                  <c:v>1.5538786867098999</c:v>
                </c:pt>
                <c:pt idx="185">
                  <c:v>1.5517162013657699</c:v>
                </c:pt>
                <c:pt idx="186">
                  <c:v>1.549291322602</c:v>
                </c:pt>
                <c:pt idx="187">
                  <c:v>1.5466612407134801</c:v>
                </c:pt>
                <c:pt idx="188">
                  <c:v>1.5438894897463999</c:v>
                </c:pt>
                <c:pt idx="189">
                  <c:v>1.54104256964176</c:v>
                </c:pt>
                <c:pt idx="190">
                  <c:v>1.53818655078008</c:v>
                </c:pt>
                <c:pt idx="191">
                  <c:v>1.5353838687402099</c:v>
                </c:pt>
                <c:pt idx="192">
                  <c:v>1.5326904950546301</c:v>
                </c:pt>
                <c:pt idx="193">
                  <c:v>1.53015363612433</c:v>
                </c:pt>
                <c:pt idx="194">
                  <c:v>1.5278100700689401</c:v>
                </c:pt>
                <c:pt idx="195">
                  <c:v>1.52568518346082</c:v>
                </c:pt>
                <c:pt idx="196">
                  <c:v>1.5237927202200401</c:v>
                </c:pt>
                <c:pt idx="197">
                  <c:v>1.5221352070124301</c:v>
                </c:pt>
                <c:pt idx="198">
                  <c:v>1.52070497661225</c:v>
                </c:pt>
                <c:pt idx="199">
                  <c:v>1.5194856756838799</c:v>
                </c:pt>
                <c:pt idx="200">
                  <c:v>1.5184541184367499</c:v>
                </c:pt>
                <c:pt idx="201">
                  <c:v>1.51758233393283</c:v>
                </c:pt>
                <c:pt idx="202">
                  <c:v>1.5168396529094399</c:v>
                </c:pt>
                <c:pt idx="203">
                  <c:v>1.51619468937533</c:v>
                </c:pt>
                <c:pt idx="204">
                  <c:v>1.5156170916751199</c:v>
                </c:pt>
                <c:pt idx="205">
                  <c:v>1.51507896523404</c:v>
                </c:pt>
                <c:pt idx="206">
                  <c:v>1.51455590230829</c:v>
                </c:pt>
                <c:pt idx="207">
                  <c:v>1.51402758996667</c:v>
                </c:pt>
                <c:pt idx="208">
                  <c:v>1.5134780033205799</c:v>
                </c:pt>
                <c:pt idx="209">
                  <c:v>1.5128952239215701</c:v>
                </c:pt>
                <c:pt idx="210">
                  <c:v>1.5122709508216301</c:v>
                </c:pt>
                <c:pt idx="211">
                  <c:v>1.51159979210329</c:v>
                </c:pt>
                <c:pt idx="212">
                  <c:v>1.5108784364427399</c:v>
                </c:pt>
                <c:pt idx="213">
                  <c:v>1.5101048068965399</c:v>
                </c:pt>
                <c:pt idx="214">
                  <c:v>1.5092772927657001</c:v>
                </c:pt>
                <c:pt idx="215">
                  <c:v>1.5083941409719599</c:v>
                </c:pt>
                <c:pt idx="216">
                  <c:v>1.50745306736882</c:v>
                </c:pt>
                <c:pt idx="217">
                  <c:v>1.5064511227921</c:v>
                </c:pt>
                <c:pt idx="218">
                  <c:v>1.50538482073031</c:v>
                </c:pt>
                <c:pt idx="219">
                  <c:v>1.50425050569463</c:v>
                </c:pt>
                <c:pt idx="220">
                  <c:v>1.5030449160625201</c:v>
                </c:pt>
                <c:pt idx="221">
                  <c:v>1.5017658744754201</c:v>
                </c:pt>
                <c:pt idx="222">
                  <c:v>1.5004130244959</c:v>
                </c:pt>
                <c:pt idx="223">
                  <c:v>1.4989885253426101</c:v>
                </c:pt>
                <c:pt idx="224">
                  <c:v>1.4974976176642101</c:v>
                </c:pt>
                <c:pt idx="225">
                  <c:v>1.4959489823710499</c:v>
                </c:pt>
                <c:pt idx="226">
                  <c:v>1.4943548307600101</c:v>
                </c:pt>
                <c:pt idx="227">
                  <c:v>1.4927306862107499</c:v>
                </c:pt>
                <c:pt idx="228">
                  <c:v>1.4910948438009299</c:v>
                </c:pt>
                <c:pt idx="229">
                  <c:v>1.4894675221661899</c:v>
                </c:pt>
                <c:pt idx="230">
                  <c:v>1.48786974953988</c:v>
                </c:pt>
                <c:pt idx="231">
                  <c:v>1.4863220508989401</c:v>
                </c:pt>
                <c:pt idx="232">
                  <c:v>1.48484302346152</c:v>
                </c:pt>
                <c:pt idx="233">
                  <c:v>1.4834479017309501</c:v>
                </c:pt>
                <c:pt idx="234">
                  <c:v>1.4821472196490799</c:v>
                </c:pt>
                <c:pt idx="235">
                  <c:v>1.4809456755758901</c:v>
                </c:pt>
                <c:pt idx="236">
                  <c:v>1.4798412957443099</c:v>
                </c:pt>
                <c:pt idx="237">
                  <c:v>1.4788249741714099</c:v>
                </c:pt>
                <c:pt idx="238">
                  <c:v>1.4778804429376999</c:v>
                </c:pt>
                <c:pt idx="239">
                  <c:v>1.47698469797239</c:v>
                </c:pt>
                <c:pt idx="240">
                  <c:v>1.4761088740578601</c:v>
                </c:pt>
                <c:pt idx="241">
                  <c:v>1.47521953096724</c:v>
                </c:pt>
                <c:pt idx="242">
                  <c:v>1.47428028279099</c:v>
                </c:pt>
                <c:pt idx="243">
                  <c:v>1.47325367678573</c:v>
                </c:pt>
                <c:pt idx="244">
                  <c:v>1.47210320840127</c:v>
                </c:pt>
                <c:pt idx="245">
                  <c:v>1.47079534699298</c:v>
                </c:pt>
                <c:pt idx="246">
                  <c:v>1.46930144306169</c:v>
                </c:pt>
                <c:pt idx="247">
                  <c:v>1.4675993930320099</c:v>
                </c:pt>
                <c:pt idx="248">
                  <c:v>1.4656749513114899</c:v>
                </c:pt>
                <c:pt idx="249">
                  <c:v>1.46352260078551</c:v>
                </c:pt>
                <c:pt idx="250">
                  <c:v>1.46114592057522</c:v>
                </c:pt>
                <c:pt idx="251">
                  <c:v>1.45855742195409</c:v>
                </c:pt>
                <c:pt idx="252">
                  <c:v>1.45577785760948</c:v>
                </c:pt>
                <c:pt idx="253">
                  <c:v>1.45283504362076</c:v>
                </c:pt>
                <c:pt idx="254">
                  <c:v>1.4497622652856299</c:v>
                </c:pt>
                <c:pt idx="255">
                  <c:v>1.44659636510723</c:v>
                </c:pt>
                <c:pt idx="256">
                  <c:v>1.4433756320255899</c:v>
                </c:pt>
                <c:pt idx="257">
                  <c:v>1.4401376239451</c:v>
                </c:pt>
                <c:pt idx="258">
                  <c:v>1.43691705992098</c:v>
                </c:pt>
                <c:pt idx="259">
                  <c:v>1.43374391375481</c:v>
                </c:pt>
                <c:pt idx="260">
                  <c:v>1.4306418275553301</c:v>
                </c:pt>
                <c:pt idx="261">
                  <c:v>1.42762694295381</c:v>
                </c:pt>
                <c:pt idx="262">
                  <c:v>1.4247072205510201</c:v>
                </c:pt>
                <c:pt idx="263">
                  <c:v>1.4218822866357801</c:v>
                </c:pt>
                <c:pt idx="264">
                  <c:v>1.4191438123637801</c:v>
                </c:pt>
                <c:pt idx="265">
                  <c:v>1.41647639664812</c:v>
                </c:pt>
                <c:pt idx="266">
                  <c:v>1.4138588922127999</c:v>
                </c:pt>
                <c:pt idx="267">
                  <c:v>1.41126608663778</c:v>
                </c:pt>
                <c:pt idx="268">
                  <c:v>1.40867062852662</c:v>
                </c:pt>
                <c:pt idx="269">
                  <c:v>1.4060450744811701</c:v>
                </c:pt>
                <c:pt idx="270">
                  <c:v>1.4033639262068101</c:v>
                </c:pt>
                <c:pt idx="271">
                  <c:v>1.4006055290854</c:v>
                </c:pt>
                <c:pt idx="272">
                  <c:v>1.3977537136804501</c:v>
                </c:pt>
                <c:pt idx="273">
                  <c:v>1.39479907909501</c:v>
                </c:pt>
                <c:pt idx="274">
                  <c:v>1.39173984064409</c:v>
                </c:pt>
                <c:pt idx="275">
                  <c:v>1.3885821923167201</c:v>
                </c:pt>
                <c:pt idx="276">
                  <c:v>1.3853401651202999</c:v>
                </c:pt>
                <c:pt idx="277">
                  <c:v>1.38203499363361</c:v>
                </c:pt>
                <c:pt idx="278">
                  <c:v>1.3786940329586399</c:v>
                </c:pt>
                <c:pt idx="279">
                  <c:v>1.3753492949114801</c:v>
                </c:pt>
                <c:pt idx="280">
                  <c:v>1.37203569413891</c:v>
                </c:pt>
                <c:pt idx="281">
                  <c:v>1.3687891106471901</c:v>
                </c:pt>
                <c:pt idx="282">
                  <c:v>1.36564438416544</c:v>
                </c:pt>
                <c:pt idx="283">
                  <c:v>1.36263335747553</c:v>
                </c:pt>
                <c:pt idx="284">
                  <c:v>1.35978308043638</c:v>
                </c:pt>
                <c:pt idx="285">
                  <c:v>1.35711427446329</c:v>
                </c:pt>
                <c:pt idx="286">
                  <c:v>1.3546401396466801</c:v>
                </c:pt>
                <c:pt idx="287">
                  <c:v>1.3523655647748201</c:v>
                </c:pt>
                <c:pt idx="288">
                  <c:v>1.3502867757563199</c:v>
                </c:pt>
                <c:pt idx="289">
                  <c:v>1.34839143193565</c:v>
                </c:pt>
                <c:pt idx="290">
                  <c:v>1.3466591541842301</c:v>
                </c:pt>
                <c:pt idx="291">
                  <c:v>1.34506244496575</c:v>
                </c:pt>
                <c:pt idx="292">
                  <c:v>1.3435679401651699</c:v>
                </c:pt>
                <c:pt idx="293">
                  <c:v>1.3421379164187399</c:v>
                </c:pt>
                <c:pt idx="294">
                  <c:v>1.3407319667522699</c:v>
                </c:pt>
                <c:pt idx="295">
                  <c:v>1.3393087519326199</c:v>
                </c:pt>
                <c:pt idx="296">
                  <c:v>1.3378277351110299</c:v>
                </c:pt>
                <c:pt idx="297">
                  <c:v>1.3362508127849</c:v>
                </c:pt>
                <c:pt idx="298">
                  <c:v>1.33454376521648</c:v>
                </c:pt>
                <c:pt idx="299">
                  <c:v>1.3326774633605001</c:v>
                </c:pt>
                <c:pt idx="300">
                  <c:v>1.3306287860177799</c:v>
                </c:pt>
                <c:pt idx="301">
                  <c:v>1.32838121919638</c:v>
                </c:pt>
                <c:pt idx="302">
                  <c:v>1.32592512833915</c:v>
                </c:pt>
                <c:pt idx="303">
                  <c:v>1.32325771203721</c:v>
                </c:pt>
                <c:pt idx="304">
                  <c:v>1.32038266207483</c:v>
                </c:pt>
                <c:pt idx="305">
                  <c:v>1.317309568302</c:v>
                </c:pt>
                <c:pt idx="306">
                  <c:v>1.3140531172830501</c:v>
                </c:pt>
                <c:pt idx="307">
                  <c:v>1.3106321405377499</c:v>
                </c:pt>
                <c:pt idx="308">
                  <c:v>1.30706857134038</c:v>
                </c:pt>
                <c:pt idx="309">
                  <c:v>1.30338636857641</c:v>
                </c:pt>
                <c:pt idx="310">
                  <c:v>1.29961046239165</c:v>
                </c:pt>
                <c:pt idx="311">
                  <c:v>1.29576576980285</c:v>
                </c:pt>
                <c:pt idx="312">
                  <c:v>1.29187631970174</c:v>
                </c:pt>
                <c:pt idx="313">
                  <c:v>1.28796451648659</c:v>
                </c:pt>
                <c:pt idx="314">
                  <c:v>1.28405056064317</c:v>
                </c:pt>
                <c:pt idx="315">
                  <c:v>1.2801520336965</c:v>
                </c:pt>
                <c:pt idx="316">
                  <c:v>1.2762836447283701</c:v>
                </c:pt>
                <c:pt idx="317">
                  <c:v>1.2724571266739899</c:v>
                </c:pt>
                <c:pt idx="318">
                  <c:v>1.2686812633116999</c:v>
                </c:pt>
                <c:pt idx="319">
                  <c:v>1.2649620225471001</c:v>
                </c:pt>
                <c:pt idx="320">
                  <c:v>1.2613027684165801</c:v>
                </c:pt>
                <c:pt idx="321">
                  <c:v>1.25770452320765</c:v>
                </c:pt>
                <c:pt idx="322">
                  <c:v>1.2541662520900401</c:v>
                </c:pt>
                <c:pt idx="323">
                  <c:v>1.25068514543738</c:v>
                </c:pt>
                <c:pt idx="324">
                  <c:v>1.2472568782710101</c:v>
                </c:pt>
                <c:pt idx="325">
                  <c:v>1.2438758315863501</c:v>
                </c:pt>
                <c:pt idx="326">
                  <c:v>1.24053526630614</c:v>
                </c:pt>
                <c:pt idx="327">
                  <c:v>1.23722744681354</c:v>
                </c:pt>
                <c:pt idx="328">
                  <c:v>1.2339437170308201</c:v>
                </c:pt>
                <c:pt idx="329">
                  <c:v>1.2306745374502099</c:v>
                </c:pt>
                <c:pt idx="330">
                  <c:v>1.2274094960592099</c:v>
                </c:pt>
                <c:pt idx="331">
                  <c:v>1.2241373094718599</c:v>
                </c:pt>
                <c:pt idx="332">
                  <c:v>1.2208458325901901</c:v>
                </c:pt>
                <c:pt idx="333">
                  <c:v>1.2175220956630599</c:v>
                </c:pt>
                <c:pt idx="334">
                  <c:v>1.21415238665264</c:v>
                </c:pt>
                <c:pt idx="335">
                  <c:v>1.21072239440757</c:v>
                </c:pt>
                <c:pt idx="336">
                  <c:v>1.2072174243986999</c:v>
                </c:pt>
                <c:pt idx="337">
                  <c:v>1.20362269388928</c:v>
                </c:pt>
                <c:pt idx="338">
                  <c:v>1.19992370764057</c:v>
                </c:pt>
                <c:pt idx="339">
                  <c:v>1.1961067089030699</c:v>
                </c:pt>
                <c:pt idx="340">
                  <c:v>1.1921591938612599</c:v>
                </c:pt>
                <c:pt idx="341">
                  <c:v>1.1880704712683099</c:v>
                </c:pt>
                <c:pt idx="342">
                  <c:v>1.1838322431178501</c:v>
                </c:pt>
                <c:pt idx="343">
                  <c:v>1.1794391772494499</c:v>
                </c:pt>
                <c:pt idx="344">
                  <c:v>1.17488943914411</c:v>
                </c:pt>
                <c:pt idx="345">
                  <c:v>1.1701851481697101</c:v>
                </c:pt>
                <c:pt idx="346">
                  <c:v>1.16533272345571</c:v>
                </c:pt>
                <c:pt idx="347">
                  <c:v>1.16034308660055</c:v>
                </c:pt>
                <c:pt idx="348">
                  <c:v>1.1552316926314199</c:v>
                </c:pt>
                <c:pt idx="349">
                  <c:v>1.15001836701487</c:v>
                </c:pt>
                <c:pt idx="350">
                  <c:v>1.1447269348957001</c:v>
                </c:pt>
                <c:pt idx="351">
                  <c:v>1.1393846388263</c:v>
                </c:pt>
                <c:pt idx="352">
                  <c:v>1.1340213526079199</c:v>
                </c:pt>
                <c:pt idx="353">
                  <c:v>1.1286686109475701</c:v>
                </c:pt>
                <c:pt idx="354">
                  <c:v>1.1233584867850701</c:v>
                </c:pt>
                <c:pt idx="355">
                  <c:v>1.1181223596362899</c:v>
                </c:pt>
                <c:pt idx="356">
                  <c:v>1.1129896283696199</c:v>
                </c:pt>
                <c:pt idx="357">
                  <c:v>1.10798642973215</c:v>
                </c:pt>
                <c:pt idx="358">
                  <c:v>1.1031344289782099</c:v>
                </c:pt>
                <c:pt idx="359">
                  <c:v>1.0984497505475901</c:v>
                </c:pt>
                <c:pt idx="360">
                  <c:v>1.0939421144749799</c:v>
                </c:pt>
                <c:pt idx="361">
                  <c:v>1.0896142378726199</c:v>
                </c:pt>
                <c:pt idx="362">
                  <c:v>1.0854615504424501</c:v>
                </c:pt>
                <c:pt idx="363">
                  <c:v>1.0814722588272101</c:v>
                </c:pt>
                <c:pt idx="364">
                  <c:v>1.0776277772603799</c:v>
                </c:pt>
                <c:pt idx="365">
                  <c:v>1.07390352222747</c:v>
                </c:pt>
                <c:pt idx="366">
                  <c:v>1.0702700477464899</c:v>
                </c:pt>
                <c:pt idx="367">
                  <c:v>1.0666944766172499</c:v>
                </c:pt>
                <c:pt idx="368">
                  <c:v>1.06314216290526</c:v>
                </c:pt>
                <c:pt idx="369">
                  <c:v>1.05957850336174</c:v>
                </c:pt>
                <c:pt idx="370">
                  <c:v>1.05597080173922</c:v>
                </c:pt>
                <c:pt idx="371">
                  <c:v>1.05229008118781</c:v>
                </c:pt>
                <c:pt idx="372">
                  <c:v>1.04851273702309</c:v>
                </c:pt>
                <c:pt idx="373">
                  <c:v>1.04462192574311</c:v>
                </c:pt>
                <c:pt idx="374">
                  <c:v>1.04060859645228</c:v>
                </c:pt>
                <c:pt idx="375">
                  <c:v>1.0364720876217399</c:v>
                </c:pt>
                <c:pt idx="376">
                  <c:v>1.0322202347307301</c:v>
                </c:pt>
                <c:pt idx="377">
                  <c:v>1.0278689617188499</c:v>
                </c:pt>
                <c:pt idx="378">
                  <c:v>1.0234413598716701</c:v>
                </c:pt>
                <c:pt idx="379">
                  <c:v>1.01896628998695</c:v>
                </c:pt>
                <c:pt idx="380">
                  <c:v>1.01447657542953</c:v>
                </c:pt>
                <c:pt idx="381">
                  <c:v>1.0100068828883799</c:v>
                </c:pt>
                <c:pt idx="382">
                  <c:v>1.00559141224341</c:v>
                </c:pt>
                <c:pt idx="383">
                  <c:v>1.0012615350502601</c:v>
                </c:pt>
                <c:pt idx="384">
                  <c:v>0.99704353119806</c:v>
                </c:pt>
                <c:pt idx="385">
                  <c:v>0.99295657415731997</c:v>
                </c:pt>
                <c:pt idx="386">
                  <c:v>0.98901110633629996</c:v>
                </c:pt>
                <c:pt idx="387">
                  <c:v>0.98520772743145002</c:v>
                </c:pt>
                <c:pt idx="388">
                  <c:v>0.98153669097971996</c:v>
                </c:pt>
                <c:pt idx="389">
                  <c:v>0.97797806892031003</c:v>
                </c:pt>
                <c:pt idx="390">
                  <c:v>0.97450260277307998</c:v>
                </c:pt>
                <c:pt idx="391">
                  <c:v>0.97107321545530001</c:v>
                </c:pt>
                <c:pt idx="392">
                  <c:v>0.96764711257089997</c:v>
                </c:pt>
                <c:pt idx="393">
                  <c:v>0.96417835919571004</c:v>
                </c:pt>
                <c:pt idx="394">
                  <c:v>0.96062078073810997</c:v>
                </c:pt>
                <c:pt idx="395">
                  <c:v>0.95693100717589996</c:v>
                </c:pt>
                <c:pt idx="396">
                  <c:v>0.95307146126539</c:v>
                </c:pt>
                <c:pt idx="397">
                  <c:v>0.94901308502659998</c:v>
                </c:pt>
                <c:pt idx="398">
                  <c:v>0.94473760603568002</c:v>
                </c:pt>
                <c:pt idx="399">
                  <c:v>0.94023916607316005</c:v>
                </c:pt>
                <c:pt idx="400">
                  <c:v>0.93552516884381998</c:v>
                </c:pt>
                <c:pt idx="401">
                  <c:v>0.93061624925215003</c:v>
                </c:pt>
                <c:pt idx="402">
                  <c:v>0.92554532167542003</c:v>
                </c:pt>
                <c:pt idx="403">
                  <c:v>0.92035572567076995</c:v>
                </c:pt>
                <c:pt idx="404">
                  <c:v>0.91509855085238001</c:v>
                </c:pt>
                <c:pt idx="405">
                  <c:v>0.90982928418871001</c:v>
                </c:pt>
                <c:pt idx="406">
                  <c:v>0.90460397850129004</c:v>
                </c:pt>
                <c:pt idx="407">
                  <c:v>0.89947518645688995</c:v>
                </c:pt>
                <c:pt idx="408">
                  <c:v>0.89448793623641998</c:v>
                </c:pt>
                <c:pt idx="409">
                  <c:v>0.88967604043086002</c:v>
                </c:pt>
                <c:pt idx="410">
                  <c:v>0.88505902657416002</c:v>
                </c:pt>
                <c:pt idx="411">
                  <c:v>0.88063995518946003</c:v>
                </c:pt>
                <c:pt idx="412">
                  <c:v>0.87640434962581004</c:v>
                </c:pt>
                <c:pt idx="413">
                  <c:v>0.87232040287542001</c:v>
                </c:pt>
                <c:pt idx="414">
                  <c:v>0.86834055277975997</c:v>
                </c:pt>
                <c:pt idx="415">
                  <c:v>0.86440443244243004</c:v>
                </c:pt>
                <c:pt idx="416">
                  <c:v>0.86044311205595003</c:v>
                </c:pt>
                <c:pt idx="417">
                  <c:v>0.85638445714091005</c:v>
                </c:pt>
                <c:pt idx="418">
                  <c:v>0.85215934214098998</c:v>
                </c:pt>
                <c:pt idx="419">
                  <c:v>0.84770838313876995</c:v>
                </c:pt>
                <c:pt idx="420">
                  <c:v>0.84298879449428998</c:v>
                </c:pt>
                <c:pt idx="421">
                  <c:v>0.83798093605849</c:v>
                </c:pt>
                <c:pt idx="422">
                  <c:v>0.83269410381385001</c:v>
                </c:pt>
                <c:pt idx="423">
                  <c:v>0.82717112955156002</c:v>
                </c:pt>
                <c:pt idx="424">
                  <c:v>0.82149139519037995</c:v>
                </c:pt>
                <c:pt idx="425">
                  <c:v>0.81577193362352995</c:v>
                </c:pt>
                <c:pt idx="426">
                  <c:v>0.81016637795107005</c:v>
                </c:pt>
                <c:pt idx="427">
                  <c:v>0.80486163046221004</c:v>
                </c:pt>
                <c:pt idx="428">
                  <c:v>0.80007224626063</c:v>
                </c:pt>
                <c:pt idx="429">
                  <c:v>0.79603265737280005</c:v>
                </c:pt>
                <c:pt idx="430">
                  <c:v>0.79298749422012005</c:v>
                </c:pt>
                <c:pt idx="431">
                  <c:v>0.79118038482561004</c:v>
                </c:pt>
                <c:pt idx="432">
                  <c:v>0.79084172056160995</c:v>
                </c:pt>
                <c:pt idx="433">
                  <c:v>0.79217596370289001</c:v>
                </c:pt>
                <c:pt idx="434">
                  <c:v>0.79534913063082002</c:v>
                </c:pt>
                <c:pt idx="435">
                  <c:v>0.80047711073996997</c:v>
                </c:pt>
                <c:pt idx="436">
                  <c:v>0.80761547214382001</c:v>
                </c:pt>
                <c:pt idx="437">
                  <c:v>0.81675136030961004</c:v>
                </c:pt>
                <c:pt idx="438">
                  <c:v>0.82779801595819003</c:v>
                </c:pt>
                <c:pt idx="439">
                  <c:v>0.84059232715701004</c:v>
                </c:pt>
                <c:pt idx="440">
                  <c:v>0.85489569262253995</c:v>
                </c:pt>
                <c:pt idx="441">
                  <c:v>0.87039831559220004</c:v>
                </c:pt>
                <c:pt idx="442">
                  <c:v>0.88672687828130003</c:v>
                </c:pt>
                <c:pt idx="443">
                  <c:v>0.90345537483119998</c:v>
                </c:pt>
                <c:pt idx="444">
                  <c:v>0.92011871507326004</c:v>
                </c:pt>
                <c:pt idx="445">
                  <c:v>0.93622856151631995</c:v>
                </c:pt>
                <c:pt idx="446">
                  <c:v>0.95129073617132998</c:v>
                </c:pt>
                <c:pt idx="447">
                  <c:v>0.96482343943528004</c:v>
                </c:pt>
                <c:pt idx="448">
                  <c:v>0.97637546594025004</c:v>
                </c:pt>
                <c:pt idx="449">
                  <c:v>0.98554358574339995</c:v>
                </c:pt>
                <c:pt idx="450">
                  <c:v>0.99198828501122005</c:v>
                </c:pt>
                <c:pt idx="451">
                  <c:v>0.99544712764382004</c:v>
                </c:pt>
                <c:pt idx="452">
                  <c:v>0.99574510501239</c:v>
                </c:pt>
                <c:pt idx="453">
                  <c:v>0.99280147992768997</c:v>
                </c:pt>
                <c:pt idx="454">
                  <c:v>0.98663279603585996</c:v>
                </c:pt>
                <c:pt idx="455">
                  <c:v>0.97735190649356996</c:v>
                </c:pt>
                <c:pt idx="456">
                  <c:v>0.96516306644441996</c:v>
                </c:pt>
                <c:pt idx="457">
                  <c:v>0.95035332247005999</c:v>
                </c:pt>
                <c:pt idx="458">
                  <c:v>0.93328060888107001</c:v>
                </c:pt>
                <c:pt idx="459">
                  <c:v>0.91435911615055998</c:v>
                </c:pt>
                <c:pt idx="460">
                  <c:v>0.89404262285784997</c:v>
                </c:pt>
                <c:pt idx="461">
                  <c:v>0.87280657269919004</c:v>
                </c:pt>
                <c:pt idx="462">
                  <c:v>0.85112972792758002</c:v>
                </c:pt>
                <c:pt idx="463">
                  <c:v>0.82947623771668</c:v>
                </c:pt>
                <c:pt idx="464">
                  <c:v>0.80827892446799998</c:v>
                </c:pt>
                <c:pt idx="465">
                  <c:v>0.78792451538164998</c:v>
                </c:pt>
                <c:pt idx="466">
                  <c:v>0.76874143524853999</c:v>
                </c:pt>
                <c:pt idx="467">
                  <c:v>0.75099063585201997</c:v>
                </c:pt>
                <c:pt idx="468">
                  <c:v>0.73485977555607995</c:v>
                </c:pt>
                <c:pt idx="469">
                  <c:v>0.72046088861860003</c:v>
                </c:pt>
                <c:pt idx="470">
                  <c:v>0.70783150703626996</c:v>
                </c:pt>
                <c:pt idx="471">
                  <c:v>0.69693902781341999</c:v>
                </c:pt>
                <c:pt idx="472">
                  <c:v>0.68768796440188995</c:v>
                </c:pt>
                <c:pt idx="473">
                  <c:v>0.67992959057155</c:v>
                </c:pt>
                <c:pt idx="474">
                  <c:v>0.67347338454727002</c:v>
                </c:pt>
                <c:pt idx="475">
                  <c:v>0.66809961546687002</c:v>
                </c:pt>
                <c:pt idx="476">
                  <c:v>0.66357238561179999</c:v>
                </c:pt>
                <c:pt idx="477">
                  <c:v>0.65965245082563995</c:v>
                </c:pt>
                <c:pt idx="478">
                  <c:v>0.65610918633659998</c:v>
                </c:pt>
                <c:pt idx="479">
                  <c:v>0.65273114213830996</c:v>
                </c:pt>
                <c:pt idx="480">
                  <c:v>0.64933473575804002</c:v>
                </c:pt>
                <c:pt idx="481">
                  <c:v>0.64577075389841998</c:v>
                </c:pt>
                <c:pt idx="482">
                  <c:v>0.64192847040846002</c:v>
                </c:pt>
                <c:pt idx="483">
                  <c:v>0.63773732820125995</c:v>
                </c:pt>
                <c:pt idx="484">
                  <c:v>0.63316626900942996</c:v>
                </c:pt>
                <c:pt idx="485">
                  <c:v>0.62822091968437999</c:v>
                </c:pt>
                <c:pt idx="486">
                  <c:v>0.62293895047188996</c:v>
                </c:pt>
                <c:pt idx="487">
                  <c:v>0.61738400400210003</c:v>
                </c:pt>
                <c:pt idx="488">
                  <c:v>0.61163864985965999</c:v>
                </c:pt>
                <c:pt idx="489">
                  <c:v>0.60579684653192001</c:v>
                </c:pt>
                <c:pt idx="490">
                  <c:v>0.59995639005686996</c:v>
                </c:pt>
                <c:pt idx="491">
                  <c:v>0.59421179834547</c:v>
                </c:pt>
                <c:pt idx="492">
                  <c:v>0.58864802506930003</c:v>
                </c:pt>
                <c:pt idx="493">
                  <c:v>0.58333532166497004</c:v>
                </c:pt>
                <c:pt idx="494">
                  <c:v>0.57832547592266004</c:v>
                </c:pt>
                <c:pt idx="495">
                  <c:v>0.57364955695583997</c:v>
                </c:pt>
                <c:pt idx="496">
                  <c:v>0.56931719550681004</c:v>
                </c:pt>
                <c:pt idx="497">
                  <c:v>0.56531733178679</c:v>
                </c:pt>
                <c:pt idx="498">
                  <c:v>0.56162027610726994</c:v>
                </c:pt>
                <c:pt idx="499">
                  <c:v>0.55818085529481998</c:v>
                </c:pt>
                <c:pt idx="500">
                  <c:v>0.55494236402192998</c:v>
                </c:pt>
                <c:pt idx="501">
                  <c:v>0.55184100714476003</c:v>
                </c:pt>
                <c:pt idx="502">
                  <c:v>0.54881050790628005</c:v>
                </c:pt>
                <c:pt idx="503">
                  <c:v>0.54578656701557005</c:v>
                </c:pt>
                <c:pt idx="504">
                  <c:v>0.54271088738971995</c:v>
                </c:pt>
                <c:pt idx="505">
                  <c:v>0.53953452581571004</c:v>
                </c:pt>
                <c:pt idx="506">
                  <c:v>0.53622039209843997</c:v>
                </c:pt>
                <c:pt idx="507">
                  <c:v>0.53274478390366997</c:v>
                </c:pt>
                <c:pt idx="508">
                  <c:v>0.52909791665104</c:v>
                </c:pt>
                <c:pt idx="509">
                  <c:v>0.52528347762892003</c:v>
                </c:pt>
                <c:pt idx="510">
                  <c:v>0.52131729747113997</c:v>
                </c:pt>
                <c:pt idx="511">
                  <c:v>0.51722528632571996</c:v>
                </c:pt>
                <c:pt idx="512">
                  <c:v>0.51304082335818002</c:v>
                </c:pt>
                <c:pt idx="513">
                  <c:v>0.50880181455633999</c:v>
                </c:pt>
                <c:pt idx="514">
                  <c:v>0.50454764412519004</c:v>
                </c:pt>
                <c:pt idx="515">
                  <c:v>0.50031623917360002</c:v>
                </c:pt>
                <c:pt idx="516">
                  <c:v>0.49614144705740998</c:v>
                </c:pt>
                <c:pt idx="517">
                  <c:v>0.49205089175047001</c:v>
                </c:pt>
                <c:pt idx="518">
                  <c:v>0.48806443282228001</c:v>
                </c:pt>
                <c:pt idx="519">
                  <c:v>0.48419330140236</c:v>
                </c:pt>
                <c:pt idx="520">
                  <c:v>0.48043993558608</c:v>
                </c:pt>
                <c:pt idx="521">
                  <c:v>0.47679848679346998</c:v>
                </c:pt>
                <c:pt idx="522">
                  <c:v>0.47325592211166001</c:v>
                </c:pt>
                <c:pt idx="523">
                  <c:v>0.46979360866184</c:v>
                </c:pt>
                <c:pt idx="524">
                  <c:v>0.46638923692016998</c:v>
                </c:pt>
                <c:pt idx="525">
                  <c:v>0.46301892229313002</c:v>
                </c:pt>
                <c:pt idx="526">
                  <c:v>0.45965931884894001</c:v>
                </c:pt>
                <c:pt idx="527">
                  <c:v>0.45628958580383999</c:v>
                </c:pt>
                <c:pt idx="528">
                  <c:v>0.45289306518514</c:v>
                </c:pt>
                <c:pt idx="529">
                  <c:v>0.44945855633415999</c:v>
                </c:pt>
                <c:pt idx="530">
                  <c:v>0.44598110727008999</c:v>
                </c:pt>
                <c:pt idx="531">
                  <c:v>0.44246228169495999</c:v>
                </c:pt>
                <c:pt idx="532">
                  <c:v>0.43890990066062002</c:v>
                </c:pt>
                <c:pt idx="533">
                  <c:v>0.43533729671771998</c:v>
                </c:pt>
                <c:pt idx="534">
                  <c:v>0.43176215301232002</c:v>
                </c:pt>
                <c:pt idx="535">
                  <c:v>0.42820502796034998</c:v>
                </c:pt>
                <c:pt idx="536">
                  <c:v>0.42468768602724</c:v>
                </c:pt>
                <c:pt idx="537">
                  <c:v>0.42123136562692998</c:v>
                </c:pt>
                <c:pt idx="538">
                  <c:v>0.41785511579466</c:v>
                </c:pt>
                <c:pt idx="539">
                  <c:v>0.41457432435549002</c:v>
                </c:pt>
                <c:pt idx="540">
                  <c:v>0.41139954275238999</c:v>
                </c:pt>
                <c:pt idx="541">
                  <c:v>0.40833568804152998</c:v>
                </c:pt>
                <c:pt idx="542">
                  <c:v>0.40538167279437998</c:v>
                </c:pt>
                <c:pt idx="543">
                  <c:v>0.40253048105480999</c:v>
                </c:pt>
                <c:pt idx="544">
                  <c:v>0.39976967550575998</c:v>
                </c:pt>
                <c:pt idx="545">
                  <c:v>0.39708228998204997</c:v>
                </c:pt>
                <c:pt idx="546">
                  <c:v>0.39444803459353001</c:v>
                </c:pt>
                <c:pt idx="547">
                  <c:v>0.39184471980581997</c:v>
                </c:pt>
                <c:pt idx="548">
                  <c:v>0.38924979220352002</c:v>
                </c:pt>
                <c:pt idx="549">
                  <c:v>0.38664186911046999</c:v>
                </c:pt>
                <c:pt idx="550">
                  <c:v>0.38400216194999998</c:v>
                </c:pt>
                <c:pt idx="551">
                  <c:v>0.38131568878389999</c:v>
                </c:pt>
                <c:pt idx="552">
                  <c:v>0.37857219391543001</c:v>
                </c:pt>
                <c:pt idx="553">
                  <c:v>0.37576671535664002</c:v>
                </c:pt>
                <c:pt idx="554">
                  <c:v>0.37289976756677001</c:v>
                </c:pt>
                <c:pt idx="555">
                  <c:v>0.36997713517422998</c:v>
                </c:pt>
                <c:pt idx="556">
                  <c:v>0.36700930133559001</c:v>
                </c:pt>
                <c:pt idx="557">
                  <c:v>0.36401055997472997</c:v>
                </c:pt>
                <c:pt idx="558">
                  <c:v>0.36099788261415999</c:v>
                </c:pt>
                <c:pt idx="559">
                  <c:v>0.35798962642491</c:v>
                </c:pt>
                <c:pt idx="560">
                  <c:v>0.35500417947828</c:v>
                </c:pt>
                <c:pt idx="561">
                  <c:v>0.35205864146791999</c:v>
                </c:pt>
                <c:pt idx="562">
                  <c:v>0.34916763338790002</c:v>
                </c:pt>
                <c:pt idx="563">
                  <c:v>0.34634231830384998</c:v>
                </c:pt>
                <c:pt idx="564">
                  <c:v>0.34358969840079001</c:v>
                </c:pt>
                <c:pt idx="565">
                  <c:v>0.34091223226647999</c:v>
                </c:pt>
                <c:pt idx="566">
                  <c:v>0.33830779248136</c:v>
                </c:pt>
                <c:pt idx="567">
                  <c:v>0.33576995879513</c:v>
                </c:pt>
                <c:pt idx="568">
                  <c:v>0.33328861825875</c:v>
                </c:pt>
                <c:pt idx="569">
                  <c:v>0.33085082233146001</c:v>
                </c:pt>
                <c:pt idx="570">
                  <c:v>0.32844183365565999</c:v>
                </c:pt>
                <c:pt idx="571">
                  <c:v>0.32604628303170002</c:v>
                </c:pt>
                <c:pt idx="572">
                  <c:v>0.32364935088271002</c:v>
                </c:pt>
                <c:pt idx="573">
                  <c:v>0.32123788748993998</c:v>
                </c:pt>
                <c:pt idx="574">
                  <c:v>0.31880139237062</c:v>
                </c:pt>
                <c:pt idx="575">
                  <c:v>0.31633278480006</c:v>
                </c:pt>
                <c:pt idx="576">
                  <c:v>0.31382891370395999</c:v>
                </c:pt>
                <c:pt idx="577">
                  <c:v>0.31129077472187</c:v>
                </c:pt>
                <c:pt idx="578">
                  <c:v>0.30872342370723999</c:v>
                </c:pt>
                <c:pt idx="579">
                  <c:v>0.30613559772843002</c:v>
                </c:pt>
                <c:pt idx="580">
                  <c:v>0.30353907521548001</c:v>
                </c:pt>
                <c:pt idx="581">
                  <c:v>0.30094782483221</c:v>
                </c:pt>
                <c:pt idx="582">
                  <c:v>0.29837700672811002</c:v>
                </c:pt>
                <c:pt idx="583">
                  <c:v>0.29584189912707998</c:v>
                </c:pt>
                <c:pt idx="584">
                  <c:v>0.29335682718180001</c:v>
                </c:pt>
                <c:pt idx="585">
                  <c:v>0.29093416949467998</c:v>
                </c:pt>
                <c:pt idx="586">
                  <c:v>0.28858351090036</c:v>
                </c:pt>
                <c:pt idx="587">
                  <c:v>0.28631099861003001</c:v>
                </c:pt>
                <c:pt idx="588">
                  <c:v>0.28411894354041001</c:v>
                </c:pt>
                <c:pt idx="589">
                  <c:v>0.28200569074371001</c:v>
                </c:pt>
                <c:pt idx="590">
                  <c:v>0.27996576363267001</c:v>
                </c:pt>
                <c:pt idx="591">
                  <c:v>0.27799026753285999</c:v>
                </c:pt>
                <c:pt idx="592">
                  <c:v>0.27606752033741999</c:v>
                </c:pt>
                <c:pt idx="593">
                  <c:v>0.27418386289914998</c:v>
                </c:pt>
                <c:pt idx="594">
                  <c:v>0.27232459027752998</c:v>
                </c:pt>
                <c:pt idx="595">
                  <c:v>0.27047493778833998</c:v>
                </c:pt>
                <c:pt idx="596">
                  <c:v>0.26862105338808001</c:v>
                </c:pt>
                <c:pt idx="597">
                  <c:v>0.26675089032530003</c:v>
                </c:pt>
                <c:pt idx="598">
                  <c:v>0.26485496092994998</c:v>
                </c:pt>
                <c:pt idx="599">
                  <c:v>0.26292690330078</c:v>
                </c:pt>
                <c:pt idx="600">
                  <c:v>0.26096382663658002</c:v>
                </c:pt>
                <c:pt idx="601">
                  <c:v>0.25896641699051998</c:v>
                </c:pt>
                <c:pt idx="602">
                  <c:v>0.25693880213845</c:v>
                </c:pt>
                <c:pt idx="603">
                  <c:v>0.25488819084070002</c:v>
                </c:pt>
                <c:pt idx="604">
                  <c:v>0.25282431689033003</c:v>
                </c:pt>
                <c:pt idx="605">
                  <c:v>0.25075873096093998</c:v>
                </c:pt>
                <c:pt idx="606">
                  <c:v>0.24870399257477999</c:v>
                </c:pt>
                <c:pt idx="607">
                  <c:v>0.2466728199398</c:v>
                </c:pt>
                <c:pt idx="608">
                  <c:v>0.24467725667466</c:v>
                </c:pt>
                <c:pt idx="609">
                  <c:v>0.2427279115714</c:v>
                </c:pt>
                <c:pt idx="610">
                  <c:v>0.24083332084876999</c:v>
                </c:pt>
                <c:pt idx="611">
                  <c:v>0.23899947239533001</c:v>
                </c:pt>
                <c:pt idx="612">
                  <c:v>0.23722951907706999</c:v>
                </c:pt>
                <c:pt idx="613">
                  <c:v>0.23552369423019001</c:v>
                </c:pt>
                <c:pt idx="614">
                  <c:v>0.23387942799622</c:v>
                </c:pt>
                <c:pt idx="615">
                  <c:v>0.23229164921873999</c:v>
                </c:pt>
                <c:pt idx="616">
                  <c:v>0.23075324517234</c:v>
                </c:pt>
                <c:pt idx="617">
                  <c:v>0.22925564127340001</c:v>
                </c:pt>
                <c:pt idx="618">
                  <c:v>0.22778945577490001</c:v>
                </c:pt>
                <c:pt idx="619">
                  <c:v>0.22634518069556001</c:v>
                </c:pt>
                <c:pt idx="620">
                  <c:v>0.22491384004327999</c:v>
                </c:pt>
                <c:pt idx="621">
                  <c:v>0.22348757967515001</c:v>
                </c:pt>
                <c:pt idx="622">
                  <c:v>0.22206014955629</c:v>
                </c:pt>
                <c:pt idx="623">
                  <c:v>0.22062724818943999</c:v>
                </c:pt>
                <c:pt idx="624">
                  <c:v>0.21918670986847</c:v>
                </c:pt>
                <c:pt idx="625">
                  <c:v>0.21773852733054</c:v>
                </c:pt>
                <c:pt idx="626">
                  <c:v>0.21628471446063999</c:v>
                </c:pt>
                <c:pt idx="627">
                  <c:v>0.21482902507026</c:v>
                </c:pt>
                <c:pt idx="628">
                  <c:v>0.21337655363347999</c:v>
                </c:pt>
                <c:pt idx="629">
                  <c:v>0.21193325155609999</c:v>
                </c:pt>
                <c:pt idx="630">
                  <c:v>0.21050539758657</c:v>
                </c:pt>
                <c:pt idx="631">
                  <c:v>0.20909906306567</c:v>
                </c:pt>
                <c:pt idx="632">
                  <c:v>0.20771961179161</c:v>
                </c:pt>
                <c:pt idx="633">
                  <c:v>0.20637127050045001</c:v>
                </c:pt>
                <c:pt idx="634">
                  <c:v>0.20505679968501</c:v>
                </c:pt>
                <c:pt idx="635">
                  <c:v>0.20377728622439001</c:v>
                </c:pt>
                <c:pt idx="636">
                  <c:v>0.20253206972463</c:v>
                </c:pt>
                <c:pt idx="637">
                  <c:v>0.20131880431217999</c:v>
                </c:pt>
                <c:pt idx="638">
                  <c:v>0.20013364762829</c:v>
                </c:pt>
                <c:pt idx="639">
                  <c:v>0.19897155966731001</c:v>
                </c:pt>
                <c:pt idx="640">
                  <c:v>0.19782668652169999</c:v>
                </c:pt>
                <c:pt idx="641">
                  <c:v>0.19669279855144001</c:v>
                </c:pt>
                <c:pt idx="642">
                  <c:v>0.19556374933196999</c:v>
                </c:pt>
                <c:pt idx="643">
                  <c:v>0.19443392111808999</c:v>
                </c:pt>
                <c:pt idx="644">
                  <c:v>0.19329862446626001</c:v>
                </c:pt>
                <c:pt idx="645">
                  <c:v>0.19215442387452</c:v>
                </c:pt>
                <c:pt idx="646">
                  <c:v>0.19099936745785001</c:v>
                </c:pt>
                <c:pt idx="647">
                  <c:v>0.18983310627177</c:v>
                </c:pt>
                <c:pt idx="648">
                  <c:v>0.18865689733492</c:v>
                </c:pt>
                <c:pt idx="649">
                  <c:v>0.1874734930394</c:v>
                </c:pt>
                <c:pt idx="650">
                  <c:v>0.18628692783942</c:v>
                </c:pt>
                <c:pt idx="651">
                  <c:v>0.18510222028359999</c:v>
                </c:pt>
                <c:pt idx="652">
                  <c:v>0.18392501410621001</c:v>
                </c:pt>
                <c:pt idx="653">
                  <c:v>0.18276118584564999</c:v>
                </c:pt>
                <c:pt idx="654">
                  <c:v>0.18161644809034999</c:v>
                </c:pt>
                <c:pt idx="655">
                  <c:v>0.18049597690239</c:v>
                </c:pt>
                <c:pt idx="656">
                  <c:v>0.17940408933909999</c:v>
                </c:pt>
                <c:pt idx="657">
                  <c:v>0.17834399253398001</c:v>
                </c:pt>
                <c:pt idx="658">
                  <c:v>0.17731761989219999</c:v>
                </c:pt>
                <c:pt idx="659">
                  <c:v>0.17632556307926001</c:v>
                </c:pt>
                <c:pt idx="660">
                  <c:v>0.17536710117109</c:v>
                </c:pt>
                <c:pt idx="661">
                  <c:v>0.17444032114472</c:v>
                </c:pt>
                <c:pt idx="662">
                  <c:v>0.17354231735035999</c:v>
                </c:pt>
                <c:pt idx="663">
                  <c:v>0.17266945218799001</c:v>
                </c:pt>
                <c:pt idx="664">
                  <c:v>0.17181765628442</c:v>
                </c:pt>
                <c:pt idx="665">
                  <c:v>0.17098274428341001</c:v>
                </c:pt>
                <c:pt idx="666">
                  <c:v>0.17016072203367</c:v>
                </c:pt>
                <c:pt idx="667">
                  <c:v>0.16934806246100001</c:v>
                </c:pt>
                <c:pt idx="668">
                  <c:v>0.16854193057558001</c:v>
                </c:pt>
                <c:pt idx="669">
                  <c:v>0.16774034260859999</c:v>
                </c:pt>
                <c:pt idx="670">
                  <c:v>0.16694224981243</c:v>
                </c:pt>
                <c:pt idx="671">
                  <c:v>0.16614754354760999</c:v>
                </c:pt>
                <c:pt idx="672">
                  <c:v>0.16535698444123001</c:v>
                </c:pt>
                <c:pt idx="673">
                  <c:v>0.16457206416455999</c:v>
                </c:pt>
                <c:pt idx="674">
                  <c:v>0.16379481331406001</c:v>
                </c:pt>
                <c:pt idx="675">
                  <c:v>0.16302757263500001</c:v>
                </c:pt>
                <c:pt idx="676">
                  <c:v>0.16227274714459999</c:v>
                </c:pt>
                <c:pt idx="677">
                  <c:v>0.16153256345256001</c:v>
                </c:pt>
                <c:pt idx="678">
                  <c:v>0.16080884972420001</c:v>
                </c:pt>
                <c:pt idx="679">
                  <c:v>0.16010285539376001</c:v>
                </c:pt>
                <c:pt idx="680">
                  <c:v>0.1594151241291</c:v>
                </c:pt>
                <c:pt idx="681">
                  <c:v>0.15874542898645999</c:v>
                </c:pt>
                <c:pt idx="682">
                  <c:v>0.15809277355241</c:v>
                </c:pt>
                <c:pt idx="683">
                  <c:v>0.15745545756222001</c:v>
                </c:pt>
                <c:pt idx="684">
                  <c:v>0.15683120042920001</c:v>
                </c:pt>
                <c:pt idx="685">
                  <c:v>0.15621731170381001</c:v>
                </c:pt>
                <c:pt idx="686">
                  <c:v>0.15561089403774001</c:v>
                </c:pt>
                <c:pt idx="687">
                  <c:v>0.15500906200197001</c:v>
                </c:pt>
                <c:pt idx="688">
                  <c:v>0.15440915924765</c:v>
                </c:pt>
                <c:pt idx="689">
                  <c:v>0.15380895704135</c:v>
                </c:pt>
                <c:pt idx="690">
                  <c:v>0.15320681907757999</c:v>
                </c:pt>
                <c:pt idx="691">
                  <c:v>0.15260182049554</c:v>
                </c:pt>
                <c:pt idx="692">
                  <c:v>0.15199381293812</c:v>
                </c:pt>
                <c:pt idx="693">
                  <c:v>0.15138343196004</c:v>
                </c:pt>
                <c:pt idx="694">
                  <c:v>0.15077204775017999</c:v>
                </c:pt>
                <c:pt idx="695">
                  <c:v>0.15016166460321001</c:v>
                </c:pt>
                <c:pt idx="696">
                  <c:v>0.14955477850185001</c:v>
                </c:pt>
                <c:pt idx="697">
                  <c:v>0.14895420524719</c:v>
                </c:pt>
                <c:pt idx="698">
                  <c:v>0.14836289356564</c:v>
                </c:pt>
                <c:pt idx="699">
                  <c:v>0.14778373838534001</c:v>
                </c:pt>
                <c:pt idx="700">
                  <c:v>0.14721940896958999</c:v>
                </c:pt>
                <c:pt idx="701">
                  <c:v>0.14667220488164001</c:v>
                </c:pt>
                <c:pt idx="702">
                  <c:v>0.14614394999370001</c:v>
                </c:pt>
                <c:pt idx="703">
                  <c:v>0.1456359311863</c:v>
                </c:pt>
                <c:pt idx="704">
                  <c:v>0.14514888431975001</c:v>
                </c:pt>
                <c:pt idx="705">
                  <c:v>0.14468302584369999</c:v>
                </c:pt>
                <c:pt idx="706">
                  <c:v>0.14423812440048001</c:v>
                </c:pt>
                <c:pt idx="707">
                  <c:v>0.14381360331213</c:v>
                </c:pt>
                <c:pt idx="708">
                  <c:v>0.14340866221261001</c:v>
                </c:pt>
                <c:pt idx="709">
                  <c:v>0.14302240451956</c:v>
                </c:pt>
                <c:pt idx="710">
                  <c:v>0.14265395707001999</c:v>
                </c:pt>
                <c:pt idx="711">
                  <c:v>0.14230256910842001</c:v>
                </c:pt>
                <c:pt idx="712">
                  <c:v>0.14196767984726999</c:v>
                </c:pt>
                <c:pt idx="713">
                  <c:v>0.14164894685789001</c:v>
                </c:pt>
                <c:pt idx="714">
                  <c:v>0.14134623134020999</c:v>
                </c:pt>
                <c:pt idx="715">
                  <c:v>0.14105954055282</c:v>
                </c:pt>
                <c:pt idx="716">
                  <c:v>0.1407889319998</c:v>
                </c:pt>
                <c:pt idx="717">
                  <c:v>0.14053438799981999</c:v>
                </c:pt>
                <c:pt idx="718">
                  <c:v>0.14029567265295001</c:v>
                </c:pt>
                <c:pt idx="719">
                  <c:v>0.14007218566292001</c:v>
                </c:pt>
                <c:pt idx="720">
                  <c:v>0.13986282873092001</c:v>
                </c:pt>
                <c:pt idx="721">
                  <c:v>0.13966590016489</c:v>
                </c:pt>
                <c:pt idx="722">
                  <c:v>0.13947903190415001</c:v>
                </c:pt>
                <c:pt idx="723">
                  <c:v>0.13929918041122999</c:v>
                </c:pt>
                <c:pt idx="724">
                  <c:v>0.13912267900667</c:v>
                </c:pt>
                <c:pt idx="725">
                  <c:v>0.13894535448852</c:v>
                </c:pt>
                <c:pt idx="726">
                  <c:v>0.13876270563470999</c:v>
                </c:pt>
                <c:pt idx="727">
                  <c:v>0.13857013583163999</c:v>
                </c:pt>
                <c:pt idx="728">
                  <c:v>0.13836322702823001</c:v>
                </c:pt>
                <c:pt idx="729">
                  <c:v>0.13813803789105999</c:v>
                </c:pt>
                <c:pt idx="730">
                  <c:v>0.13789140580310999</c:v>
                </c:pt>
                <c:pt idx="731">
                  <c:v>0.13762123050403</c:v>
                </c:pt>
                <c:pt idx="732">
                  <c:v>0.13732671691526999</c:v>
                </c:pt>
                <c:pt idx="733">
                  <c:v>0.13700855611908999</c:v>
                </c:pt>
                <c:pt idx="734">
                  <c:v>0.13666902653168</c:v>
                </c:pt>
                <c:pt idx="735">
                  <c:v>0.13631200186888001</c:v>
                </c:pt>
                <c:pt idx="736">
                  <c:v>0.13594285827588001</c:v>
                </c:pt>
                <c:pt idx="738">
                  <c:v>0.16596</c:v>
                </c:pt>
                <c:pt idx="739">
                  <c:v>0.16525000000000001</c:v>
                </c:pt>
                <c:pt idx="740">
                  <c:v>0.16442999999999999</c:v>
                </c:pt>
                <c:pt idx="741">
                  <c:v>0.16352</c:v>
                </c:pt>
                <c:pt idx="742">
                  <c:v>0.16252</c:v>
                </c:pt>
                <c:pt idx="743">
                  <c:v>0.16145000000000001</c:v>
                </c:pt>
                <c:pt idx="744">
                  <c:v>0.16034000000000001</c:v>
                </c:pt>
                <c:pt idx="745">
                  <c:v>0.15920999999999999</c:v>
                </c:pt>
                <c:pt idx="746">
                  <c:v>0.15808</c:v>
                </c:pt>
                <c:pt idx="747">
                  <c:v>0.15698000000000001</c:v>
                </c:pt>
                <c:pt idx="748">
                  <c:v>0.15593000000000001</c:v>
                </c:pt>
                <c:pt idx="749">
                  <c:v>0.15493999999999999</c:v>
                </c:pt>
                <c:pt idx="750">
                  <c:v>0.15404000000000001</c:v>
                </c:pt>
                <c:pt idx="751">
                  <c:v>0.15323999999999999</c:v>
                </c:pt>
                <c:pt idx="752">
                  <c:v>0.15254000000000001</c:v>
                </c:pt>
                <c:pt idx="753">
                  <c:v>0.15195</c:v>
                </c:pt>
                <c:pt idx="754">
                  <c:v>0.15146999999999999</c:v>
                </c:pt>
                <c:pt idx="755">
                  <c:v>0.15107999999999999</c:v>
                </c:pt>
                <c:pt idx="756">
                  <c:v>0.15079000000000001</c:v>
                </c:pt>
                <c:pt idx="757">
                  <c:v>0.15057000000000001</c:v>
                </c:pt>
                <c:pt idx="758">
                  <c:v>0.15042</c:v>
                </c:pt>
                <c:pt idx="759">
                  <c:v>0.15032000000000001</c:v>
                </c:pt>
                <c:pt idx="760">
                  <c:v>0.15026</c:v>
                </c:pt>
                <c:pt idx="761">
                  <c:v>0.15021999999999999</c:v>
                </c:pt>
                <c:pt idx="762">
                  <c:v>0.15018999999999999</c:v>
                </c:pt>
                <c:pt idx="763">
                  <c:v>0.15015999999999999</c:v>
                </c:pt>
                <c:pt idx="764">
                  <c:v>0.15012</c:v>
                </c:pt>
                <c:pt idx="765">
                  <c:v>0.15007000000000001</c:v>
                </c:pt>
                <c:pt idx="766">
                  <c:v>0.15</c:v>
                </c:pt>
                <c:pt idx="767">
                  <c:v>0.14990999999999999</c:v>
                </c:pt>
                <c:pt idx="768">
                  <c:v>0.14979000000000001</c:v>
                </c:pt>
                <c:pt idx="769">
                  <c:v>0.14965999999999999</c:v>
                </c:pt>
                <c:pt idx="770">
                  <c:v>0.14951</c:v>
                </c:pt>
                <c:pt idx="771">
                  <c:v>0.14935000000000001</c:v>
                </c:pt>
                <c:pt idx="772">
                  <c:v>0.14917</c:v>
                </c:pt>
                <c:pt idx="773">
                  <c:v>0.14899000000000001</c:v>
                </c:pt>
                <c:pt idx="774">
                  <c:v>0.14879000000000001</c:v>
                </c:pt>
                <c:pt idx="775">
                  <c:v>0.14859</c:v>
                </c:pt>
                <c:pt idx="776">
                  <c:v>0.14838000000000001</c:v>
                </c:pt>
                <c:pt idx="777">
                  <c:v>0.14815</c:v>
                </c:pt>
                <c:pt idx="778">
                  <c:v>0.14791000000000001</c:v>
                </c:pt>
                <c:pt idx="779">
                  <c:v>0.14765</c:v>
                </c:pt>
                <c:pt idx="780">
                  <c:v>0.14735999999999999</c:v>
                </c:pt>
                <c:pt idx="781">
                  <c:v>0.14704999999999999</c:v>
                </c:pt>
                <c:pt idx="782">
                  <c:v>0.1467</c:v>
                </c:pt>
                <c:pt idx="783">
                  <c:v>0.14632000000000001</c:v>
                </c:pt>
                <c:pt idx="784">
                  <c:v>0.1459</c:v>
                </c:pt>
                <c:pt idx="785">
                  <c:v>0.14545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9-47DF-9452-97A6B10A676F}"/>
            </c:ext>
          </c:extLst>
        </c:ser>
        <c:ser>
          <c:idx val="5"/>
          <c:order val="3"/>
          <c:tx>
            <c:strRef>
              <c:f>'Fourier Transform Data'!$F$15:$F$16</c:f>
              <c:strCache>
                <c:ptCount val="2"/>
                <c:pt idx="1">
                  <c:v>W-Background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'Fourier Transform Data'!$A$17:$A$802</c:f>
              <c:numCache>
                <c:formatCode>General</c:formatCode>
                <c:ptCount val="786"/>
                <c:pt idx="0">
                  <c:v>8.1385175690000004E-5</c:v>
                </c:pt>
                <c:pt idx="1">
                  <c:v>1.6277035138000001E-4</c:v>
                </c:pt>
                <c:pt idx="2">
                  <c:v>2.4415552707000003E-4</c:v>
                </c:pt>
                <c:pt idx="3">
                  <c:v>3.2554070276000002E-4</c:v>
                </c:pt>
                <c:pt idx="4">
                  <c:v>4.0692587845000001E-4</c:v>
                </c:pt>
                <c:pt idx="5">
                  <c:v>4.8831105414000005E-4</c:v>
                </c:pt>
                <c:pt idx="6">
                  <c:v>5.6969622983000004E-4</c:v>
                </c:pt>
                <c:pt idx="7">
                  <c:v>6.5108140552000004E-4</c:v>
                </c:pt>
                <c:pt idx="8">
                  <c:v>7.3246658121000003E-4</c:v>
                </c:pt>
                <c:pt idx="9">
                  <c:v>8.1385175690000002E-4</c:v>
                </c:pt>
                <c:pt idx="10">
                  <c:v>8.9523693259000001E-4</c:v>
                </c:pt>
                <c:pt idx="11">
                  <c:v>9.7662210828000011E-4</c:v>
                </c:pt>
                <c:pt idx="12">
                  <c:v>1.05800728397E-3</c:v>
                </c:pt>
                <c:pt idx="13">
                  <c:v>1.1393924596600001E-3</c:v>
                </c:pt>
                <c:pt idx="14">
                  <c:v>1.22077763535E-3</c:v>
                </c:pt>
                <c:pt idx="15">
                  <c:v>1.3021628110400001E-3</c:v>
                </c:pt>
                <c:pt idx="16">
                  <c:v>1.38354798673E-3</c:v>
                </c:pt>
                <c:pt idx="17">
                  <c:v>1.4649331624200001E-3</c:v>
                </c:pt>
                <c:pt idx="18">
                  <c:v>1.5463183381099999E-3</c:v>
                </c:pt>
                <c:pt idx="19">
                  <c:v>1.6277035138E-3</c:v>
                </c:pt>
                <c:pt idx="20">
                  <c:v>1.7090886894999999E-3</c:v>
                </c:pt>
                <c:pt idx="21">
                  <c:v>1.79047386519E-3</c:v>
                </c:pt>
                <c:pt idx="22">
                  <c:v>1.8718590408799999E-3</c:v>
                </c:pt>
                <c:pt idx="23">
                  <c:v>1.95324421657E-3</c:v>
                </c:pt>
                <c:pt idx="24">
                  <c:v>2.0346293922600001E-3</c:v>
                </c:pt>
                <c:pt idx="25">
                  <c:v>2.1160145679499998E-3</c:v>
                </c:pt>
                <c:pt idx="26">
                  <c:v>2.1973997436399999E-3</c:v>
                </c:pt>
                <c:pt idx="27">
                  <c:v>2.27878491933E-3</c:v>
                </c:pt>
                <c:pt idx="28">
                  <c:v>2.3601700950200001E-3</c:v>
                </c:pt>
                <c:pt idx="29">
                  <c:v>2.4415552707100002E-3</c:v>
                </c:pt>
                <c:pt idx="30">
                  <c:v>2.5229404463999999E-3</c:v>
                </c:pt>
                <c:pt idx="31">
                  <c:v>2.60432562209E-3</c:v>
                </c:pt>
                <c:pt idx="32">
                  <c:v>2.6857107977800001E-3</c:v>
                </c:pt>
                <c:pt idx="33">
                  <c:v>2.7670959734700002E-3</c:v>
                </c:pt>
                <c:pt idx="34">
                  <c:v>2.8484811491599998E-3</c:v>
                </c:pt>
                <c:pt idx="35">
                  <c:v>2.9298663248499999E-3</c:v>
                </c:pt>
                <c:pt idx="36">
                  <c:v>3.01125150054E-3</c:v>
                </c:pt>
                <c:pt idx="37">
                  <c:v>3.0926366762300001E-3</c:v>
                </c:pt>
                <c:pt idx="38">
                  <c:v>3.1740218519200002E-3</c:v>
                </c:pt>
                <c:pt idx="39">
                  <c:v>3.2554070276099999E-3</c:v>
                </c:pt>
                <c:pt idx="40">
                  <c:v>3.3367922033E-3</c:v>
                </c:pt>
                <c:pt idx="41">
                  <c:v>3.4181773789900001E-3</c:v>
                </c:pt>
                <c:pt idx="42">
                  <c:v>3.4995625546800002E-3</c:v>
                </c:pt>
                <c:pt idx="43">
                  <c:v>3.5809477303699998E-3</c:v>
                </c:pt>
                <c:pt idx="44">
                  <c:v>3.6623329060599999E-3</c:v>
                </c:pt>
                <c:pt idx="45">
                  <c:v>3.74371808175E-3</c:v>
                </c:pt>
                <c:pt idx="46">
                  <c:v>3.8251032574400001E-3</c:v>
                </c:pt>
                <c:pt idx="47">
                  <c:v>3.9064884331300002E-3</c:v>
                </c:pt>
                <c:pt idx="48">
                  <c:v>3.9878736088199999E-3</c:v>
                </c:pt>
                <c:pt idx="49">
                  <c:v>4.0692587845099996E-3</c:v>
                </c:pt>
                <c:pt idx="50">
                  <c:v>4.1506439602000001E-3</c:v>
                </c:pt>
                <c:pt idx="51">
                  <c:v>4.2320291358899998E-3</c:v>
                </c:pt>
                <c:pt idx="52">
                  <c:v>4.3134143115800003E-3</c:v>
                </c:pt>
                <c:pt idx="53">
                  <c:v>4.39479948727E-3</c:v>
                </c:pt>
                <c:pt idx="54">
                  <c:v>4.4761846629599996E-3</c:v>
                </c:pt>
                <c:pt idx="55">
                  <c:v>4.5575698386500002E-3</c:v>
                </c:pt>
                <c:pt idx="56">
                  <c:v>4.6389550143399998E-3</c:v>
                </c:pt>
                <c:pt idx="57">
                  <c:v>4.7203401900300004E-3</c:v>
                </c:pt>
                <c:pt idx="58">
                  <c:v>4.80172536572E-3</c:v>
                </c:pt>
                <c:pt idx="59">
                  <c:v>4.8831105414099997E-3</c:v>
                </c:pt>
                <c:pt idx="60">
                  <c:v>4.96449571711E-3</c:v>
                </c:pt>
                <c:pt idx="61">
                  <c:v>5.0458808927999997E-3</c:v>
                </c:pt>
                <c:pt idx="62">
                  <c:v>5.1272660684900002E-3</c:v>
                </c:pt>
                <c:pt idx="63">
                  <c:v>5.2086512441799999E-3</c:v>
                </c:pt>
                <c:pt idx="64">
                  <c:v>5.2900364198699996E-3</c:v>
                </c:pt>
                <c:pt idx="65">
                  <c:v>5.3714215955600001E-3</c:v>
                </c:pt>
                <c:pt idx="66">
                  <c:v>5.4528067712499998E-3</c:v>
                </c:pt>
                <c:pt idx="67">
                  <c:v>5.5341919469400003E-3</c:v>
                </c:pt>
                <c:pt idx="68">
                  <c:v>5.61557712263E-3</c:v>
                </c:pt>
                <c:pt idx="69">
                  <c:v>5.6969622983199996E-3</c:v>
                </c:pt>
                <c:pt idx="70">
                  <c:v>5.7783474740100002E-3</c:v>
                </c:pt>
                <c:pt idx="71">
                  <c:v>5.8597326496999998E-3</c:v>
                </c:pt>
                <c:pt idx="72">
                  <c:v>5.9411178253900004E-3</c:v>
                </c:pt>
                <c:pt idx="73">
                  <c:v>6.02250300108E-3</c:v>
                </c:pt>
                <c:pt idx="74">
                  <c:v>6.1038881767699997E-3</c:v>
                </c:pt>
                <c:pt idx="75">
                  <c:v>6.1852733524600002E-3</c:v>
                </c:pt>
                <c:pt idx="76">
                  <c:v>6.2666585281499999E-3</c:v>
                </c:pt>
                <c:pt idx="77">
                  <c:v>6.3480437038400004E-3</c:v>
                </c:pt>
                <c:pt idx="78">
                  <c:v>6.4294288795300001E-3</c:v>
                </c:pt>
                <c:pt idx="79">
                  <c:v>6.5108140552199998E-3</c:v>
                </c:pt>
                <c:pt idx="80">
                  <c:v>6.5921992309100003E-3</c:v>
                </c:pt>
                <c:pt idx="81">
                  <c:v>6.6735844066E-3</c:v>
                </c:pt>
                <c:pt idx="82">
                  <c:v>6.7549695822899996E-3</c:v>
                </c:pt>
                <c:pt idx="83">
                  <c:v>6.8363547579800002E-3</c:v>
                </c:pt>
                <c:pt idx="84">
                  <c:v>6.9177399336699998E-3</c:v>
                </c:pt>
                <c:pt idx="85">
                  <c:v>6.9991251093600004E-3</c:v>
                </c:pt>
                <c:pt idx="86">
                  <c:v>7.08051028505E-3</c:v>
                </c:pt>
                <c:pt idx="87">
                  <c:v>7.1618954607399997E-3</c:v>
                </c:pt>
                <c:pt idx="88">
                  <c:v>7.2432806364300002E-3</c:v>
                </c:pt>
                <c:pt idx="89">
                  <c:v>7.3246658121199999E-3</c:v>
                </c:pt>
                <c:pt idx="90">
                  <c:v>7.4060509878100004E-3</c:v>
                </c:pt>
                <c:pt idx="91">
                  <c:v>7.4874361635000001E-3</c:v>
                </c:pt>
                <c:pt idx="92">
                  <c:v>7.5688213391899998E-3</c:v>
                </c:pt>
                <c:pt idx="93">
                  <c:v>7.6502065148800003E-3</c:v>
                </c:pt>
                <c:pt idx="94">
                  <c:v>7.73159169057E-3</c:v>
                </c:pt>
                <c:pt idx="95">
                  <c:v>7.8129768662600005E-3</c:v>
                </c:pt>
                <c:pt idx="96">
                  <c:v>7.8943620419499993E-3</c:v>
                </c:pt>
                <c:pt idx="97">
                  <c:v>7.9757472176399998E-3</c:v>
                </c:pt>
                <c:pt idx="98">
                  <c:v>8.0571323933300004E-3</c:v>
                </c:pt>
                <c:pt idx="99">
                  <c:v>8.1385175690199991E-3</c:v>
                </c:pt>
                <c:pt idx="100">
                  <c:v>8.2199027447200004E-3</c:v>
                </c:pt>
                <c:pt idx="101">
                  <c:v>8.3012879204099992E-3</c:v>
                </c:pt>
                <c:pt idx="102">
                  <c:v>8.3826730960999997E-3</c:v>
                </c:pt>
                <c:pt idx="103">
                  <c:v>8.4640582717900002E-3</c:v>
                </c:pt>
                <c:pt idx="104">
                  <c:v>8.5454434474800008E-3</c:v>
                </c:pt>
                <c:pt idx="105">
                  <c:v>8.6268286231699996E-3</c:v>
                </c:pt>
                <c:pt idx="106">
                  <c:v>8.7082137988600001E-3</c:v>
                </c:pt>
                <c:pt idx="107">
                  <c:v>8.7895989745500006E-3</c:v>
                </c:pt>
                <c:pt idx="108">
                  <c:v>8.8709841502399994E-3</c:v>
                </c:pt>
                <c:pt idx="109">
                  <c:v>8.95236932593E-3</c:v>
                </c:pt>
                <c:pt idx="110">
                  <c:v>9.0337545016200005E-3</c:v>
                </c:pt>
                <c:pt idx="111">
                  <c:v>9.1151396773099993E-3</c:v>
                </c:pt>
                <c:pt idx="112">
                  <c:v>9.1965248529999998E-3</c:v>
                </c:pt>
                <c:pt idx="113">
                  <c:v>9.2779100286900004E-3</c:v>
                </c:pt>
                <c:pt idx="114">
                  <c:v>9.3592952043799992E-3</c:v>
                </c:pt>
                <c:pt idx="115">
                  <c:v>9.4406803800699997E-3</c:v>
                </c:pt>
                <c:pt idx="116">
                  <c:v>9.5220655557600002E-3</c:v>
                </c:pt>
                <c:pt idx="117">
                  <c:v>9.6034507314500007E-3</c:v>
                </c:pt>
                <c:pt idx="118">
                  <c:v>9.6848359071399995E-3</c:v>
                </c:pt>
                <c:pt idx="119">
                  <c:v>9.7662210828300001E-3</c:v>
                </c:pt>
                <c:pt idx="120">
                  <c:v>9.8476062585200006E-3</c:v>
                </c:pt>
                <c:pt idx="121">
                  <c:v>9.9289914342099994E-3</c:v>
                </c:pt>
                <c:pt idx="122">
                  <c:v>1.00103766099E-2</c:v>
                </c:pt>
                <c:pt idx="123">
                  <c:v>1.009176178559E-2</c:v>
                </c:pt>
                <c:pt idx="124">
                  <c:v>1.0173146961279999E-2</c:v>
                </c:pt>
                <c:pt idx="125">
                  <c:v>1.025453213697E-2</c:v>
                </c:pt>
                <c:pt idx="126">
                  <c:v>1.033591731266E-2</c:v>
                </c:pt>
                <c:pt idx="127">
                  <c:v>1.0417302488349999E-2</c:v>
                </c:pt>
                <c:pt idx="128">
                  <c:v>1.049868766404E-2</c:v>
                </c:pt>
                <c:pt idx="129">
                  <c:v>1.058007283973E-2</c:v>
                </c:pt>
                <c:pt idx="130">
                  <c:v>1.0661458015420001E-2</c:v>
                </c:pt>
                <c:pt idx="131">
                  <c:v>1.074284319111E-2</c:v>
                </c:pt>
                <c:pt idx="132">
                  <c:v>1.08242283668E-2</c:v>
                </c:pt>
                <c:pt idx="133">
                  <c:v>1.0905613542490001E-2</c:v>
                </c:pt>
                <c:pt idx="134">
                  <c:v>1.0986998718179999E-2</c:v>
                </c:pt>
                <c:pt idx="135">
                  <c:v>1.106838389387E-2</c:v>
                </c:pt>
                <c:pt idx="136">
                  <c:v>1.114976906956E-2</c:v>
                </c:pt>
                <c:pt idx="137">
                  <c:v>1.1231154245249999E-2</c:v>
                </c:pt>
                <c:pt idx="138">
                  <c:v>1.131253942094E-2</c:v>
                </c:pt>
                <c:pt idx="139">
                  <c:v>1.139392459663E-2</c:v>
                </c:pt>
                <c:pt idx="140">
                  <c:v>1.1475309772320001E-2</c:v>
                </c:pt>
                <c:pt idx="141">
                  <c:v>1.155669494802E-2</c:v>
                </c:pt>
                <c:pt idx="142">
                  <c:v>1.1638080123709999E-2</c:v>
                </c:pt>
                <c:pt idx="143">
                  <c:v>1.17194652994E-2</c:v>
                </c:pt>
                <c:pt idx="144">
                  <c:v>1.180085047509E-2</c:v>
                </c:pt>
                <c:pt idx="145">
                  <c:v>1.1882235650780001E-2</c:v>
                </c:pt>
                <c:pt idx="146">
                  <c:v>1.196362082647E-2</c:v>
                </c:pt>
                <c:pt idx="147">
                  <c:v>1.204500600216E-2</c:v>
                </c:pt>
                <c:pt idx="148">
                  <c:v>1.2126391177850001E-2</c:v>
                </c:pt>
                <c:pt idx="149">
                  <c:v>1.2207776353539999E-2</c:v>
                </c:pt>
                <c:pt idx="150">
                  <c:v>1.228916152923E-2</c:v>
                </c:pt>
                <c:pt idx="151">
                  <c:v>1.237054670492E-2</c:v>
                </c:pt>
                <c:pt idx="152">
                  <c:v>1.2451931880609999E-2</c:v>
                </c:pt>
                <c:pt idx="153">
                  <c:v>1.25333170563E-2</c:v>
                </c:pt>
                <c:pt idx="154">
                  <c:v>1.261470223199E-2</c:v>
                </c:pt>
                <c:pt idx="155">
                  <c:v>1.2696087407680001E-2</c:v>
                </c:pt>
                <c:pt idx="156">
                  <c:v>1.277747258337E-2</c:v>
                </c:pt>
                <c:pt idx="157">
                  <c:v>1.285885775906E-2</c:v>
                </c:pt>
                <c:pt idx="158">
                  <c:v>1.2940242934750001E-2</c:v>
                </c:pt>
                <c:pt idx="159">
                  <c:v>1.302162811044E-2</c:v>
                </c:pt>
                <c:pt idx="160">
                  <c:v>1.310301328613E-2</c:v>
                </c:pt>
                <c:pt idx="161">
                  <c:v>1.3184398461820001E-2</c:v>
                </c:pt>
                <c:pt idx="162">
                  <c:v>1.3265783637509999E-2</c:v>
                </c:pt>
                <c:pt idx="163">
                  <c:v>1.33471688132E-2</c:v>
                </c:pt>
                <c:pt idx="164">
                  <c:v>1.342855398889E-2</c:v>
                </c:pt>
                <c:pt idx="165">
                  <c:v>1.3509939164579999E-2</c:v>
                </c:pt>
                <c:pt idx="166">
                  <c:v>1.359132434027E-2</c:v>
                </c:pt>
                <c:pt idx="167">
                  <c:v>1.367270951596E-2</c:v>
                </c:pt>
                <c:pt idx="168">
                  <c:v>1.3754094691650001E-2</c:v>
                </c:pt>
                <c:pt idx="169">
                  <c:v>1.383547986734E-2</c:v>
                </c:pt>
                <c:pt idx="170">
                  <c:v>1.391686504303E-2</c:v>
                </c:pt>
                <c:pt idx="171">
                  <c:v>1.3998250218720001E-2</c:v>
                </c:pt>
                <c:pt idx="172">
                  <c:v>1.407963539441E-2</c:v>
                </c:pt>
                <c:pt idx="173">
                  <c:v>1.41610205701E-2</c:v>
                </c:pt>
                <c:pt idx="174">
                  <c:v>1.4242405745790001E-2</c:v>
                </c:pt>
                <c:pt idx="175">
                  <c:v>1.4323790921479999E-2</c:v>
                </c:pt>
                <c:pt idx="176">
                  <c:v>1.440517609717E-2</c:v>
                </c:pt>
                <c:pt idx="177">
                  <c:v>1.448656127286E-2</c:v>
                </c:pt>
                <c:pt idx="178">
                  <c:v>1.4567946448549999E-2</c:v>
                </c:pt>
                <c:pt idx="179">
                  <c:v>1.464933162424E-2</c:v>
                </c:pt>
                <c:pt idx="180">
                  <c:v>1.473071679993E-2</c:v>
                </c:pt>
                <c:pt idx="181">
                  <c:v>1.481210197563E-2</c:v>
                </c:pt>
                <c:pt idx="182">
                  <c:v>1.489348715132E-2</c:v>
                </c:pt>
                <c:pt idx="183">
                  <c:v>1.4974872327010001E-2</c:v>
                </c:pt>
                <c:pt idx="184">
                  <c:v>1.50562575027E-2</c:v>
                </c:pt>
                <c:pt idx="185">
                  <c:v>1.513764267839E-2</c:v>
                </c:pt>
                <c:pt idx="186">
                  <c:v>1.5219027854080001E-2</c:v>
                </c:pt>
                <c:pt idx="187">
                  <c:v>1.530041302977E-2</c:v>
                </c:pt>
                <c:pt idx="188">
                  <c:v>1.538179820546E-2</c:v>
                </c:pt>
                <c:pt idx="189">
                  <c:v>1.5463183381150001E-2</c:v>
                </c:pt>
                <c:pt idx="190">
                  <c:v>1.5544568556839999E-2</c:v>
                </c:pt>
                <c:pt idx="191">
                  <c:v>1.562595373253E-2</c:v>
                </c:pt>
                <c:pt idx="192">
                  <c:v>1.570733890822E-2</c:v>
                </c:pt>
                <c:pt idx="193">
                  <c:v>1.5788724083910001E-2</c:v>
                </c:pt>
                <c:pt idx="194">
                  <c:v>1.5870109259600002E-2</c:v>
                </c:pt>
                <c:pt idx="195">
                  <c:v>1.5951494435289999E-2</c:v>
                </c:pt>
                <c:pt idx="196">
                  <c:v>1.6032879610979999E-2</c:v>
                </c:pt>
                <c:pt idx="197">
                  <c:v>1.611426478667E-2</c:v>
                </c:pt>
                <c:pt idx="198">
                  <c:v>1.619564996236E-2</c:v>
                </c:pt>
                <c:pt idx="199">
                  <c:v>1.6277035138050001E-2</c:v>
                </c:pt>
                <c:pt idx="200">
                  <c:v>1.6358420313740001E-2</c:v>
                </c:pt>
                <c:pt idx="201">
                  <c:v>1.6439805489429998E-2</c:v>
                </c:pt>
                <c:pt idx="202">
                  <c:v>1.6521190665119999E-2</c:v>
                </c:pt>
                <c:pt idx="203">
                  <c:v>1.6602575840809999E-2</c:v>
                </c:pt>
                <c:pt idx="204">
                  <c:v>1.66839610165E-2</c:v>
                </c:pt>
                <c:pt idx="205">
                  <c:v>1.676534619219E-2</c:v>
                </c:pt>
                <c:pt idx="206">
                  <c:v>1.6846731367880001E-2</c:v>
                </c:pt>
                <c:pt idx="207">
                  <c:v>1.6928116543570002E-2</c:v>
                </c:pt>
                <c:pt idx="208">
                  <c:v>1.7009501719259999E-2</c:v>
                </c:pt>
                <c:pt idx="209">
                  <c:v>1.7090886894949999E-2</c:v>
                </c:pt>
                <c:pt idx="210">
                  <c:v>1.717227207064E-2</c:v>
                </c:pt>
                <c:pt idx="211">
                  <c:v>1.725365724633E-2</c:v>
                </c:pt>
                <c:pt idx="212">
                  <c:v>1.7335042422020001E-2</c:v>
                </c:pt>
                <c:pt idx="213">
                  <c:v>1.7416427597710001E-2</c:v>
                </c:pt>
                <c:pt idx="214">
                  <c:v>1.7497812773399998E-2</c:v>
                </c:pt>
                <c:pt idx="215">
                  <c:v>1.7579197949089999E-2</c:v>
                </c:pt>
                <c:pt idx="216">
                  <c:v>1.7660583124779999E-2</c:v>
                </c:pt>
                <c:pt idx="217">
                  <c:v>1.774196830047E-2</c:v>
                </c:pt>
                <c:pt idx="218">
                  <c:v>1.782335347616E-2</c:v>
                </c:pt>
                <c:pt idx="219">
                  <c:v>1.7904738651850001E-2</c:v>
                </c:pt>
                <c:pt idx="220">
                  <c:v>1.7986123827540001E-2</c:v>
                </c:pt>
                <c:pt idx="221">
                  <c:v>1.8067509003240001E-2</c:v>
                </c:pt>
                <c:pt idx="222">
                  <c:v>1.8148894178930002E-2</c:v>
                </c:pt>
                <c:pt idx="223">
                  <c:v>1.8230279354619999E-2</c:v>
                </c:pt>
                <c:pt idx="224">
                  <c:v>1.8311664530309999E-2</c:v>
                </c:pt>
                <c:pt idx="225">
                  <c:v>1.8393049706E-2</c:v>
                </c:pt>
                <c:pt idx="226">
                  <c:v>1.847443488169E-2</c:v>
                </c:pt>
                <c:pt idx="227">
                  <c:v>1.8555820057380001E-2</c:v>
                </c:pt>
                <c:pt idx="228">
                  <c:v>1.8637205233070001E-2</c:v>
                </c:pt>
                <c:pt idx="229">
                  <c:v>1.8718590408759998E-2</c:v>
                </c:pt>
                <c:pt idx="230">
                  <c:v>1.8799975584449999E-2</c:v>
                </c:pt>
                <c:pt idx="231">
                  <c:v>1.8881360760139999E-2</c:v>
                </c:pt>
                <c:pt idx="232">
                  <c:v>1.896274593583E-2</c:v>
                </c:pt>
                <c:pt idx="233">
                  <c:v>1.904413111152E-2</c:v>
                </c:pt>
                <c:pt idx="234">
                  <c:v>1.9125516287210001E-2</c:v>
                </c:pt>
                <c:pt idx="235">
                  <c:v>1.9206901462900001E-2</c:v>
                </c:pt>
                <c:pt idx="236">
                  <c:v>1.9288286638589999E-2</c:v>
                </c:pt>
                <c:pt idx="237">
                  <c:v>1.9369671814279999E-2</c:v>
                </c:pt>
                <c:pt idx="238">
                  <c:v>1.945105698997E-2</c:v>
                </c:pt>
                <c:pt idx="239">
                  <c:v>1.953244216566E-2</c:v>
                </c:pt>
                <c:pt idx="240">
                  <c:v>1.9613827341350001E-2</c:v>
                </c:pt>
                <c:pt idx="241">
                  <c:v>1.9695212517040001E-2</c:v>
                </c:pt>
                <c:pt idx="242">
                  <c:v>1.9776597692729998E-2</c:v>
                </c:pt>
                <c:pt idx="243">
                  <c:v>1.9857982868419999E-2</c:v>
                </c:pt>
                <c:pt idx="244">
                  <c:v>1.9939368044109999E-2</c:v>
                </c:pt>
                <c:pt idx="245">
                  <c:v>2.00207532198E-2</c:v>
                </c:pt>
                <c:pt idx="246">
                  <c:v>2.010213839549E-2</c:v>
                </c:pt>
                <c:pt idx="247">
                  <c:v>2.0183523571180001E-2</c:v>
                </c:pt>
                <c:pt idx="248">
                  <c:v>2.0264908746870001E-2</c:v>
                </c:pt>
                <c:pt idx="249">
                  <c:v>2.0346293922559999E-2</c:v>
                </c:pt>
                <c:pt idx="250">
                  <c:v>2.0427679098249999E-2</c:v>
                </c:pt>
                <c:pt idx="251">
                  <c:v>2.050906427394E-2</c:v>
                </c:pt>
                <c:pt idx="252">
                  <c:v>2.059044944963E-2</c:v>
                </c:pt>
                <c:pt idx="253">
                  <c:v>2.0671834625320001E-2</c:v>
                </c:pt>
                <c:pt idx="254">
                  <c:v>2.0753219801010001E-2</c:v>
                </c:pt>
                <c:pt idx="255">
                  <c:v>2.0834604976699998E-2</c:v>
                </c:pt>
                <c:pt idx="256">
                  <c:v>2.0915990152389999E-2</c:v>
                </c:pt>
                <c:pt idx="257">
                  <c:v>2.0997375328079999E-2</c:v>
                </c:pt>
                <c:pt idx="258">
                  <c:v>2.107876050377E-2</c:v>
                </c:pt>
                <c:pt idx="259">
                  <c:v>2.116014567946E-2</c:v>
                </c:pt>
                <c:pt idx="260">
                  <c:v>2.1241530855150001E-2</c:v>
                </c:pt>
                <c:pt idx="261">
                  <c:v>2.1322916030840001E-2</c:v>
                </c:pt>
                <c:pt idx="262">
                  <c:v>2.1404301206540001E-2</c:v>
                </c:pt>
                <c:pt idx="263">
                  <c:v>2.1485686382230001E-2</c:v>
                </c:pt>
                <c:pt idx="264">
                  <c:v>2.1567071557919999E-2</c:v>
                </c:pt>
                <c:pt idx="265">
                  <c:v>2.1648456733609999E-2</c:v>
                </c:pt>
                <c:pt idx="266">
                  <c:v>2.17298419093E-2</c:v>
                </c:pt>
                <c:pt idx="267">
                  <c:v>2.181122708499E-2</c:v>
                </c:pt>
                <c:pt idx="268">
                  <c:v>2.1892612260680001E-2</c:v>
                </c:pt>
                <c:pt idx="269">
                  <c:v>2.1973997436370001E-2</c:v>
                </c:pt>
                <c:pt idx="270">
                  <c:v>2.2055382612059998E-2</c:v>
                </c:pt>
                <c:pt idx="271">
                  <c:v>2.2136767787749999E-2</c:v>
                </c:pt>
                <c:pt idx="272">
                  <c:v>2.2218152963439999E-2</c:v>
                </c:pt>
                <c:pt idx="273">
                  <c:v>2.229953813913E-2</c:v>
                </c:pt>
                <c:pt idx="274">
                  <c:v>2.238092331482E-2</c:v>
                </c:pt>
                <c:pt idx="275">
                  <c:v>2.2462308490510001E-2</c:v>
                </c:pt>
                <c:pt idx="276">
                  <c:v>2.2543693666200001E-2</c:v>
                </c:pt>
                <c:pt idx="277">
                  <c:v>2.2625078841889999E-2</c:v>
                </c:pt>
                <c:pt idx="278">
                  <c:v>2.2706464017579999E-2</c:v>
                </c:pt>
                <c:pt idx="279">
                  <c:v>2.278784919327E-2</c:v>
                </c:pt>
                <c:pt idx="280">
                  <c:v>2.286923436896E-2</c:v>
                </c:pt>
                <c:pt idx="281">
                  <c:v>2.2950619544650001E-2</c:v>
                </c:pt>
                <c:pt idx="282">
                  <c:v>2.3032004720340001E-2</c:v>
                </c:pt>
                <c:pt idx="283">
                  <c:v>2.3113389896029998E-2</c:v>
                </c:pt>
                <c:pt idx="284">
                  <c:v>2.3194775071719999E-2</c:v>
                </c:pt>
                <c:pt idx="285">
                  <c:v>2.3276160247409999E-2</c:v>
                </c:pt>
                <c:pt idx="286">
                  <c:v>2.33575454231E-2</c:v>
                </c:pt>
                <c:pt idx="287">
                  <c:v>2.343893059879E-2</c:v>
                </c:pt>
                <c:pt idx="288">
                  <c:v>2.3520315774480001E-2</c:v>
                </c:pt>
                <c:pt idx="289">
                  <c:v>2.3601700950170001E-2</c:v>
                </c:pt>
                <c:pt idx="290">
                  <c:v>2.3683086125859999E-2</c:v>
                </c:pt>
                <c:pt idx="291">
                  <c:v>2.3764471301549999E-2</c:v>
                </c:pt>
                <c:pt idx="292">
                  <c:v>2.384585647724E-2</c:v>
                </c:pt>
                <c:pt idx="293">
                  <c:v>2.392724165293E-2</c:v>
                </c:pt>
                <c:pt idx="294">
                  <c:v>2.4008626828620001E-2</c:v>
                </c:pt>
                <c:pt idx="295">
                  <c:v>2.4090012004310001E-2</c:v>
                </c:pt>
                <c:pt idx="296">
                  <c:v>2.4171397180000002E-2</c:v>
                </c:pt>
                <c:pt idx="297">
                  <c:v>2.4252782355689999E-2</c:v>
                </c:pt>
                <c:pt idx="298">
                  <c:v>2.4334167531379999E-2</c:v>
                </c:pt>
                <c:pt idx="299">
                  <c:v>2.441555270707E-2</c:v>
                </c:pt>
                <c:pt idx="300">
                  <c:v>2.449693788276E-2</c:v>
                </c:pt>
                <c:pt idx="301">
                  <c:v>2.4578323058450001E-2</c:v>
                </c:pt>
                <c:pt idx="302">
                  <c:v>2.465970823415E-2</c:v>
                </c:pt>
                <c:pt idx="303">
                  <c:v>2.4741093409840001E-2</c:v>
                </c:pt>
                <c:pt idx="304">
                  <c:v>2.4822478585530001E-2</c:v>
                </c:pt>
                <c:pt idx="305">
                  <c:v>2.4903863761219999E-2</c:v>
                </c:pt>
                <c:pt idx="306">
                  <c:v>2.4985248936909999E-2</c:v>
                </c:pt>
                <c:pt idx="307">
                  <c:v>2.50666341126E-2</c:v>
                </c:pt>
                <c:pt idx="308">
                  <c:v>2.514801928829E-2</c:v>
                </c:pt>
                <c:pt idx="309">
                  <c:v>2.5229404463980001E-2</c:v>
                </c:pt>
                <c:pt idx="310">
                  <c:v>2.5310789639670001E-2</c:v>
                </c:pt>
                <c:pt idx="311">
                  <c:v>2.5392174815360002E-2</c:v>
                </c:pt>
                <c:pt idx="312">
                  <c:v>2.5473559991049999E-2</c:v>
                </c:pt>
                <c:pt idx="313">
                  <c:v>2.5554945166739999E-2</c:v>
                </c:pt>
                <c:pt idx="314">
                  <c:v>2.563633034243E-2</c:v>
                </c:pt>
                <c:pt idx="315">
                  <c:v>2.571771551812E-2</c:v>
                </c:pt>
                <c:pt idx="316">
                  <c:v>2.5799100693810001E-2</c:v>
                </c:pt>
                <c:pt idx="317">
                  <c:v>2.5880485869500001E-2</c:v>
                </c:pt>
                <c:pt idx="318">
                  <c:v>2.5961871045189999E-2</c:v>
                </c:pt>
                <c:pt idx="319">
                  <c:v>2.6043256220879999E-2</c:v>
                </c:pt>
                <c:pt idx="320">
                  <c:v>2.612464139657E-2</c:v>
                </c:pt>
                <c:pt idx="321">
                  <c:v>2.620602657226E-2</c:v>
                </c:pt>
                <c:pt idx="322">
                  <c:v>2.6287411747950001E-2</c:v>
                </c:pt>
                <c:pt idx="323">
                  <c:v>2.6368796923640001E-2</c:v>
                </c:pt>
                <c:pt idx="324">
                  <c:v>2.6450182099330002E-2</c:v>
                </c:pt>
                <c:pt idx="325">
                  <c:v>2.6531567275019999E-2</c:v>
                </c:pt>
                <c:pt idx="326">
                  <c:v>2.6612952450709999E-2</c:v>
                </c:pt>
                <c:pt idx="327">
                  <c:v>2.66943376264E-2</c:v>
                </c:pt>
                <c:pt idx="328">
                  <c:v>2.677572280209E-2</c:v>
                </c:pt>
                <c:pt idx="329">
                  <c:v>2.6857107977780001E-2</c:v>
                </c:pt>
                <c:pt idx="330">
                  <c:v>2.6938493153470001E-2</c:v>
                </c:pt>
                <c:pt idx="331">
                  <c:v>2.7019878329159999E-2</c:v>
                </c:pt>
                <c:pt idx="332">
                  <c:v>2.7101263504849999E-2</c:v>
                </c:pt>
                <c:pt idx="333">
                  <c:v>2.718264868054E-2</c:v>
                </c:pt>
                <c:pt idx="334">
                  <c:v>2.726403385623E-2</c:v>
                </c:pt>
                <c:pt idx="335">
                  <c:v>2.7345419031920001E-2</c:v>
                </c:pt>
                <c:pt idx="336">
                  <c:v>2.7426804207610001E-2</c:v>
                </c:pt>
                <c:pt idx="337">
                  <c:v>2.7508189383300002E-2</c:v>
                </c:pt>
                <c:pt idx="338">
                  <c:v>2.7589574558989999E-2</c:v>
                </c:pt>
                <c:pt idx="339">
                  <c:v>2.7670959734679999E-2</c:v>
                </c:pt>
                <c:pt idx="340">
                  <c:v>2.775234491037E-2</c:v>
                </c:pt>
                <c:pt idx="341">
                  <c:v>2.783373008606E-2</c:v>
                </c:pt>
                <c:pt idx="342">
                  <c:v>2.791511526176E-2</c:v>
                </c:pt>
                <c:pt idx="343">
                  <c:v>2.799650043745E-2</c:v>
                </c:pt>
                <c:pt idx="344">
                  <c:v>2.8077885613140001E-2</c:v>
                </c:pt>
                <c:pt idx="345">
                  <c:v>2.8159270788830001E-2</c:v>
                </c:pt>
                <c:pt idx="346">
                  <c:v>2.8240655964519999E-2</c:v>
                </c:pt>
                <c:pt idx="347">
                  <c:v>2.8322041140209999E-2</c:v>
                </c:pt>
                <c:pt idx="348">
                  <c:v>2.84034263159E-2</c:v>
                </c:pt>
                <c:pt idx="349">
                  <c:v>2.848481149159E-2</c:v>
                </c:pt>
                <c:pt idx="350">
                  <c:v>2.8566196667280001E-2</c:v>
                </c:pt>
                <c:pt idx="351">
                  <c:v>2.8647581842970001E-2</c:v>
                </c:pt>
                <c:pt idx="352">
                  <c:v>2.8728967018660002E-2</c:v>
                </c:pt>
                <c:pt idx="353">
                  <c:v>2.8810352194349999E-2</c:v>
                </c:pt>
                <c:pt idx="354">
                  <c:v>2.8891737370039999E-2</c:v>
                </c:pt>
                <c:pt idx="355">
                  <c:v>2.897312254573E-2</c:v>
                </c:pt>
                <c:pt idx="356">
                  <c:v>2.905450772142E-2</c:v>
                </c:pt>
                <c:pt idx="357">
                  <c:v>2.9135892897110001E-2</c:v>
                </c:pt>
                <c:pt idx="358">
                  <c:v>2.9217278072800001E-2</c:v>
                </c:pt>
                <c:pt idx="359">
                  <c:v>2.9298663248489999E-2</c:v>
                </c:pt>
                <c:pt idx="360">
                  <c:v>2.9380048424179999E-2</c:v>
                </c:pt>
                <c:pt idx="361">
                  <c:v>2.946143359987E-2</c:v>
                </c:pt>
                <c:pt idx="362">
                  <c:v>2.954281877556E-2</c:v>
                </c:pt>
                <c:pt idx="363">
                  <c:v>2.9624203951250001E-2</c:v>
                </c:pt>
                <c:pt idx="364">
                  <c:v>2.9705589126940001E-2</c:v>
                </c:pt>
                <c:pt idx="365">
                  <c:v>2.9786974302630002E-2</c:v>
                </c:pt>
                <c:pt idx="366">
                  <c:v>2.9868359478319999E-2</c:v>
                </c:pt>
                <c:pt idx="367">
                  <c:v>2.9949744654009999E-2</c:v>
                </c:pt>
                <c:pt idx="368">
                  <c:v>3.00311298297E-2</c:v>
                </c:pt>
                <c:pt idx="369">
                  <c:v>3.011251500539E-2</c:v>
                </c:pt>
                <c:pt idx="370">
                  <c:v>3.0193900181080001E-2</c:v>
                </c:pt>
                <c:pt idx="371">
                  <c:v>3.0275285356770001E-2</c:v>
                </c:pt>
                <c:pt idx="372">
                  <c:v>3.0356670532459998E-2</c:v>
                </c:pt>
                <c:pt idx="373">
                  <c:v>3.0438055708149999E-2</c:v>
                </c:pt>
                <c:pt idx="374">
                  <c:v>3.051944088384E-2</c:v>
                </c:pt>
                <c:pt idx="375">
                  <c:v>3.060082605953E-2</c:v>
                </c:pt>
                <c:pt idx="376">
                  <c:v>3.0682211235220001E-2</c:v>
                </c:pt>
                <c:pt idx="377">
                  <c:v>3.0763596410910001E-2</c:v>
                </c:pt>
                <c:pt idx="378">
                  <c:v>3.0844981586600002E-2</c:v>
                </c:pt>
                <c:pt idx="379">
                  <c:v>3.0926366762289999E-2</c:v>
                </c:pt>
                <c:pt idx="380">
                  <c:v>3.1007751937979999E-2</c:v>
                </c:pt>
                <c:pt idx="381">
                  <c:v>3.108913711367E-2</c:v>
                </c:pt>
                <c:pt idx="382">
                  <c:v>3.117052228936E-2</c:v>
                </c:pt>
                <c:pt idx="383">
                  <c:v>3.125190746506E-2</c:v>
                </c:pt>
                <c:pt idx="384">
                  <c:v>3.133329264075E-2</c:v>
                </c:pt>
                <c:pt idx="385">
                  <c:v>3.1414677816440001E-2</c:v>
                </c:pt>
                <c:pt idx="386">
                  <c:v>3.1496062992130001E-2</c:v>
                </c:pt>
                <c:pt idx="387">
                  <c:v>3.1577448167820002E-2</c:v>
                </c:pt>
                <c:pt idx="388">
                  <c:v>3.1658833343510003E-2</c:v>
                </c:pt>
                <c:pt idx="389">
                  <c:v>3.1740218519200003E-2</c:v>
                </c:pt>
                <c:pt idx="390">
                  <c:v>3.1821603694889997E-2</c:v>
                </c:pt>
                <c:pt idx="391">
                  <c:v>3.1902988870579997E-2</c:v>
                </c:pt>
                <c:pt idx="392">
                  <c:v>3.1984374046269998E-2</c:v>
                </c:pt>
                <c:pt idx="393">
                  <c:v>3.2065759221959998E-2</c:v>
                </c:pt>
                <c:pt idx="394">
                  <c:v>3.2147144397649999E-2</c:v>
                </c:pt>
                <c:pt idx="395">
                  <c:v>3.2228529573339999E-2</c:v>
                </c:pt>
                <c:pt idx="396">
                  <c:v>3.230991474903E-2</c:v>
                </c:pt>
                <c:pt idx="397">
                  <c:v>3.239129992472E-2</c:v>
                </c:pt>
                <c:pt idx="398">
                  <c:v>3.2472685100410001E-2</c:v>
                </c:pt>
                <c:pt idx="399">
                  <c:v>3.2554070276100001E-2</c:v>
                </c:pt>
                <c:pt idx="400">
                  <c:v>3.2635455451790002E-2</c:v>
                </c:pt>
                <c:pt idx="401">
                  <c:v>3.2716840627480002E-2</c:v>
                </c:pt>
                <c:pt idx="402">
                  <c:v>3.2798225803170003E-2</c:v>
                </c:pt>
                <c:pt idx="403">
                  <c:v>3.2879610978859997E-2</c:v>
                </c:pt>
                <c:pt idx="404">
                  <c:v>3.2960996154549997E-2</c:v>
                </c:pt>
                <c:pt idx="405">
                  <c:v>3.3042381330239998E-2</c:v>
                </c:pt>
                <c:pt idx="406">
                  <c:v>3.3123766505929998E-2</c:v>
                </c:pt>
                <c:pt idx="407">
                  <c:v>3.3205151681619999E-2</c:v>
                </c:pt>
                <c:pt idx="408">
                  <c:v>3.3286536857309999E-2</c:v>
                </c:pt>
                <c:pt idx="409">
                  <c:v>3.3367922033E-2</c:v>
                </c:pt>
                <c:pt idx="410">
                  <c:v>3.344930720869E-2</c:v>
                </c:pt>
                <c:pt idx="411">
                  <c:v>3.3530692384380001E-2</c:v>
                </c:pt>
                <c:pt idx="412">
                  <c:v>3.3612077560070001E-2</c:v>
                </c:pt>
                <c:pt idx="413">
                  <c:v>3.3693462735760002E-2</c:v>
                </c:pt>
                <c:pt idx="414">
                  <c:v>3.3774847911450002E-2</c:v>
                </c:pt>
                <c:pt idx="415">
                  <c:v>3.3856233087140003E-2</c:v>
                </c:pt>
                <c:pt idx="416">
                  <c:v>3.3937618262829997E-2</c:v>
                </c:pt>
                <c:pt idx="417">
                  <c:v>3.4019003438519997E-2</c:v>
                </c:pt>
                <c:pt idx="418">
                  <c:v>3.4100388614209998E-2</c:v>
                </c:pt>
                <c:pt idx="419">
                  <c:v>3.4181773789899998E-2</c:v>
                </c:pt>
                <c:pt idx="420">
                  <c:v>3.4263158965589999E-2</c:v>
                </c:pt>
                <c:pt idx="421">
                  <c:v>3.4344544141279999E-2</c:v>
                </c:pt>
                <c:pt idx="422">
                  <c:v>3.442592931697E-2</c:v>
                </c:pt>
                <c:pt idx="423">
                  <c:v>3.4507314492669999E-2</c:v>
                </c:pt>
                <c:pt idx="424">
                  <c:v>3.458869966836E-2</c:v>
                </c:pt>
                <c:pt idx="425">
                  <c:v>3.467008484405E-2</c:v>
                </c:pt>
                <c:pt idx="426">
                  <c:v>3.4751470019740001E-2</c:v>
                </c:pt>
                <c:pt idx="427">
                  <c:v>3.4832855195430001E-2</c:v>
                </c:pt>
                <c:pt idx="428">
                  <c:v>3.4914240371120002E-2</c:v>
                </c:pt>
                <c:pt idx="429">
                  <c:v>3.4995625546810002E-2</c:v>
                </c:pt>
                <c:pt idx="430">
                  <c:v>3.5077010722500003E-2</c:v>
                </c:pt>
                <c:pt idx="431">
                  <c:v>3.5158395898189997E-2</c:v>
                </c:pt>
                <c:pt idx="432">
                  <c:v>3.5239781073879997E-2</c:v>
                </c:pt>
                <c:pt idx="433">
                  <c:v>3.5321166249569998E-2</c:v>
                </c:pt>
                <c:pt idx="434">
                  <c:v>3.5402551425259998E-2</c:v>
                </c:pt>
                <c:pt idx="435">
                  <c:v>3.5483936600949999E-2</c:v>
                </c:pt>
                <c:pt idx="436">
                  <c:v>3.5565321776639999E-2</c:v>
                </c:pt>
                <c:pt idx="437">
                  <c:v>3.564670695233E-2</c:v>
                </c:pt>
                <c:pt idx="438">
                  <c:v>3.572809212802E-2</c:v>
                </c:pt>
                <c:pt idx="439">
                  <c:v>3.5809477303710001E-2</c:v>
                </c:pt>
                <c:pt idx="440">
                  <c:v>3.5890862479400001E-2</c:v>
                </c:pt>
                <c:pt idx="441">
                  <c:v>3.5972247655090002E-2</c:v>
                </c:pt>
                <c:pt idx="442">
                  <c:v>3.6053632830780002E-2</c:v>
                </c:pt>
                <c:pt idx="443">
                  <c:v>3.6135018006470003E-2</c:v>
                </c:pt>
                <c:pt idx="444">
                  <c:v>3.6216403182159997E-2</c:v>
                </c:pt>
                <c:pt idx="445">
                  <c:v>3.6297788357849997E-2</c:v>
                </c:pt>
                <c:pt idx="446">
                  <c:v>3.6379173533539998E-2</c:v>
                </c:pt>
                <c:pt idx="447">
                  <c:v>3.6460558709229998E-2</c:v>
                </c:pt>
                <c:pt idx="448">
                  <c:v>3.6541943884919999E-2</c:v>
                </c:pt>
                <c:pt idx="449">
                  <c:v>3.6623329060609999E-2</c:v>
                </c:pt>
                <c:pt idx="450">
                  <c:v>3.67047142363E-2</c:v>
                </c:pt>
                <c:pt idx="451">
                  <c:v>3.678609941199E-2</c:v>
                </c:pt>
                <c:pt idx="452">
                  <c:v>3.6867484587680001E-2</c:v>
                </c:pt>
                <c:pt idx="453">
                  <c:v>3.6948869763370001E-2</c:v>
                </c:pt>
                <c:pt idx="454">
                  <c:v>3.7030254939060002E-2</c:v>
                </c:pt>
                <c:pt idx="455">
                  <c:v>3.7111640114750002E-2</c:v>
                </c:pt>
                <c:pt idx="456">
                  <c:v>3.7193025290440003E-2</c:v>
                </c:pt>
                <c:pt idx="457">
                  <c:v>3.7274410466129997E-2</c:v>
                </c:pt>
                <c:pt idx="458">
                  <c:v>3.7355795641819997E-2</c:v>
                </c:pt>
                <c:pt idx="459">
                  <c:v>3.7437180817509998E-2</c:v>
                </c:pt>
                <c:pt idx="460">
                  <c:v>3.7518565993199998E-2</c:v>
                </c:pt>
                <c:pt idx="461">
                  <c:v>3.7599951168889999E-2</c:v>
                </c:pt>
                <c:pt idx="462">
                  <c:v>3.7681336344579999E-2</c:v>
                </c:pt>
                <c:pt idx="463">
                  <c:v>3.7762721520279999E-2</c:v>
                </c:pt>
                <c:pt idx="464">
                  <c:v>3.7844106695969999E-2</c:v>
                </c:pt>
                <c:pt idx="465">
                  <c:v>3.792549187166E-2</c:v>
                </c:pt>
                <c:pt idx="466">
                  <c:v>3.800687704735E-2</c:v>
                </c:pt>
                <c:pt idx="467">
                  <c:v>3.8088262223040001E-2</c:v>
                </c:pt>
                <c:pt idx="468">
                  <c:v>3.8169647398730001E-2</c:v>
                </c:pt>
                <c:pt idx="469">
                  <c:v>3.8251032574420002E-2</c:v>
                </c:pt>
                <c:pt idx="470">
                  <c:v>3.8332417750110002E-2</c:v>
                </c:pt>
                <c:pt idx="471">
                  <c:v>3.8413802925800003E-2</c:v>
                </c:pt>
                <c:pt idx="472">
                  <c:v>3.8495188101489997E-2</c:v>
                </c:pt>
                <c:pt idx="473">
                  <c:v>3.8576573277179997E-2</c:v>
                </c:pt>
                <c:pt idx="474">
                  <c:v>3.8657958452869998E-2</c:v>
                </c:pt>
                <c:pt idx="475">
                  <c:v>3.8739343628559998E-2</c:v>
                </c:pt>
                <c:pt idx="476">
                  <c:v>3.8820728804249999E-2</c:v>
                </c:pt>
                <c:pt idx="477">
                  <c:v>3.8902113979939999E-2</c:v>
                </c:pt>
                <c:pt idx="478">
                  <c:v>3.898349915563E-2</c:v>
                </c:pt>
                <c:pt idx="479">
                  <c:v>3.906488433132E-2</c:v>
                </c:pt>
                <c:pt idx="480">
                  <c:v>3.9146269507010001E-2</c:v>
                </c:pt>
                <c:pt idx="481">
                  <c:v>3.9227654682700001E-2</c:v>
                </c:pt>
                <c:pt idx="482">
                  <c:v>3.9309039858390002E-2</c:v>
                </c:pt>
                <c:pt idx="483">
                  <c:v>3.9390425034080002E-2</c:v>
                </c:pt>
                <c:pt idx="484">
                  <c:v>3.9471810209770003E-2</c:v>
                </c:pt>
                <c:pt idx="485">
                  <c:v>3.9553195385459997E-2</c:v>
                </c:pt>
                <c:pt idx="486">
                  <c:v>3.9634580561149997E-2</c:v>
                </c:pt>
                <c:pt idx="487">
                  <c:v>3.9715965736839998E-2</c:v>
                </c:pt>
                <c:pt idx="488">
                  <c:v>3.9797350912529998E-2</c:v>
                </c:pt>
                <c:pt idx="489">
                  <c:v>3.9878736088219999E-2</c:v>
                </c:pt>
                <c:pt idx="490">
                  <c:v>3.9960121263909999E-2</c:v>
                </c:pt>
                <c:pt idx="491">
                  <c:v>4.00415064396E-2</c:v>
                </c:pt>
                <c:pt idx="492">
                  <c:v>4.012289161529E-2</c:v>
                </c:pt>
                <c:pt idx="493">
                  <c:v>4.0204276790980001E-2</c:v>
                </c:pt>
                <c:pt idx="494">
                  <c:v>4.0285661966670001E-2</c:v>
                </c:pt>
                <c:pt idx="495">
                  <c:v>4.0367047142360002E-2</c:v>
                </c:pt>
                <c:pt idx="496">
                  <c:v>4.0448432318050002E-2</c:v>
                </c:pt>
                <c:pt idx="497">
                  <c:v>4.0529817493740003E-2</c:v>
                </c:pt>
                <c:pt idx="498">
                  <c:v>4.0611202669429997E-2</c:v>
                </c:pt>
                <c:pt idx="499">
                  <c:v>4.0692587845119997E-2</c:v>
                </c:pt>
                <c:pt idx="500">
                  <c:v>4.0773973020809998E-2</c:v>
                </c:pt>
                <c:pt idx="501">
                  <c:v>4.0855358196499998E-2</c:v>
                </c:pt>
                <c:pt idx="502">
                  <c:v>4.0936743372189999E-2</c:v>
                </c:pt>
                <c:pt idx="503">
                  <c:v>4.1018128547879999E-2</c:v>
                </c:pt>
                <c:pt idx="504">
                  <c:v>4.1099513723579999E-2</c:v>
                </c:pt>
                <c:pt idx="505">
                  <c:v>4.1180898899269999E-2</c:v>
                </c:pt>
                <c:pt idx="506">
                  <c:v>4.126228407496E-2</c:v>
                </c:pt>
                <c:pt idx="507">
                  <c:v>4.134366925065E-2</c:v>
                </c:pt>
                <c:pt idx="508">
                  <c:v>4.1425054426340001E-2</c:v>
                </c:pt>
                <c:pt idx="509">
                  <c:v>4.1506439602030001E-2</c:v>
                </c:pt>
                <c:pt idx="510">
                  <c:v>4.1587824777720002E-2</c:v>
                </c:pt>
                <c:pt idx="511">
                  <c:v>4.1669209953410002E-2</c:v>
                </c:pt>
                <c:pt idx="512">
                  <c:v>4.1750595129100003E-2</c:v>
                </c:pt>
                <c:pt idx="513">
                  <c:v>4.1831980304789997E-2</c:v>
                </c:pt>
                <c:pt idx="514">
                  <c:v>4.1913365480479997E-2</c:v>
                </c:pt>
                <c:pt idx="515">
                  <c:v>4.1994750656169998E-2</c:v>
                </c:pt>
                <c:pt idx="516">
                  <c:v>4.2076135831859998E-2</c:v>
                </c:pt>
                <c:pt idx="517">
                  <c:v>4.2157521007549999E-2</c:v>
                </c:pt>
                <c:pt idx="518">
                  <c:v>4.2238906183239999E-2</c:v>
                </c:pt>
                <c:pt idx="519">
                  <c:v>4.232029135893E-2</c:v>
                </c:pt>
                <c:pt idx="520">
                  <c:v>4.240167653462E-2</c:v>
                </c:pt>
                <c:pt idx="521">
                  <c:v>4.2483061710310001E-2</c:v>
                </c:pt>
                <c:pt idx="522">
                  <c:v>4.2564446886000001E-2</c:v>
                </c:pt>
                <c:pt idx="523">
                  <c:v>4.2645832061690002E-2</c:v>
                </c:pt>
                <c:pt idx="524">
                  <c:v>4.2727217237380002E-2</c:v>
                </c:pt>
                <c:pt idx="525">
                  <c:v>4.2808602413070003E-2</c:v>
                </c:pt>
                <c:pt idx="526">
                  <c:v>4.2889987588759997E-2</c:v>
                </c:pt>
                <c:pt idx="527">
                  <c:v>4.2971372764449997E-2</c:v>
                </c:pt>
                <c:pt idx="528">
                  <c:v>4.3052757940139998E-2</c:v>
                </c:pt>
                <c:pt idx="529">
                  <c:v>4.3134143115829998E-2</c:v>
                </c:pt>
                <c:pt idx="530">
                  <c:v>4.3215528291519999E-2</c:v>
                </c:pt>
                <c:pt idx="531">
                  <c:v>4.3296913467209999E-2</c:v>
                </c:pt>
                <c:pt idx="532">
                  <c:v>4.33782986429E-2</c:v>
                </c:pt>
                <c:pt idx="533">
                  <c:v>4.345968381859E-2</c:v>
                </c:pt>
                <c:pt idx="534">
                  <c:v>4.3541068994280001E-2</c:v>
                </c:pt>
                <c:pt idx="535">
                  <c:v>4.3622454169970001E-2</c:v>
                </c:pt>
                <c:pt idx="536">
                  <c:v>4.3703839345660002E-2</c:v>
                </c:pt>
                <c:pt idx="537">
                  <c:v>4.3785224521350002E-2</c:v>
                </c:pt>
                <c:pt idx="538">
                  <c:v>4.3866609697040003E-2</c:v>
                </c:pt>
                <c:pt idx="539">
                  <c:v>4.3947994872729997E-2</c:v>
                </c:pt>
                <c:pt idx="540">
                  <c:v>4.4029380048419997E-2</c:v>
                </c:pt>
                <c:pt idx="541">
                  <c:v>4.4110765224109998E-2</c:v>
                </c:pt>
                <c:pt idx="542">
                  <c:v>4.4192150399799998E-2</c:v>
                </c:pt>
                <c:pt idx="543">
                  <c:v>4.4273535575489999E-2</c:v>
                </c:pt>
                <c:pt idx="544">
                  <c:v>4.4354920751189998E-2</c:v>
                </c:pt>
                <c:pt idx="545">
                  <c:v>4.4436305926879999E-2</c:v>
                </c:pt>
                <c:pt idx="546">
                  <c:v>4.4517691102569999E-2</c:v>
                </c:pt>
                <c:pt idx="547">
                  <c:v>4.459907627826E-2</c:v>
                </c:pt>
                <c:pt idx="548">
                  <c:v>4.468046145395E-2</c:v>
                </c:pt>
                <c:pt idx="549">
                  <c:v>4.4761846629640001E-2</c:v>
                </c:pt>
                <c:pt idx="550">
                  <c:v>4.4843231805330001E-2</c:v>
                </c:pt>
                <c:pt idx="551">
                  <c:v>4.4924616981020002E-2</c:v>
                </c:pt>
                <c:pt idx="552">
                  <c:v>4.5006002156710002E-2</c:v>
                </c:pt>
                <c:pt idx="553">
                  <c:v>4.5087387332400003E-2</c:v>
                </c:pt>
                <c:pt idx="554">
                  <c:v>4.5168772508089997E-2</c:v>
                </c:pt>
                <c:pt idx="555">
                  <c:v>4.5250157683779997E-2</c:v>
                </c:pt>
                <c:pt idx="556">
                  <c:v>4.5331542859469998E-2</c:v>
                </c:pt>
                <c:pt idx="557">
                  <c:v>4.5412928035159998E-2</c:v>
                </c:pt>
                <c:pt idx="558">
                  <c:v>4.5494313210849999E-2</c:v>
                </c:pt>
                <c:pt idx="559">
                  <c:v>4.5575698386539999E-2</c:v>
                </c:pt>
                <c:pt idx="560">
                  <c:v>4.565708356223E-2</c:v>
                </c:pt>
                <c:pt idx="561">
                  <c:v>4.573846873792E-2</c:v>
                </c:pt>
                <c:pt idx="562">
                  <c:v>4.5819853913610001E-2</c:v>
                </c:pt>
                <c:pt idx="563">
                  <c:v>4.5901239089300001E-2</c:v>
                </c:pt>
                <c:pt idx="564">
                  <c:v>4.5982624264990002E-2</c:v>
                </c:pt>
                <c:pt idx="565">
                  <c:v>4.6064009440680002E-2</c:v>
                </c:pt>
                <c:pt idx="566">
                  <c:v>4.6145394616370003E-2</c:v>
                </c:pt>
                <c:pt idx="567">
                  <c:v>4.6226779792059997E-2</c:v>
                </c:pt>
                <c:pt idx="568">
                  <c:v>4.6308164967749997E-2</c:v>
                </c:pt>
                <c:pt idx="569">
                  <c:v>4.6389550143439998E-2</c:v>
                </c:pt>
                <c:pt idx="570">
                  <c:v>4.6470935319129998E-2</c:v>
                </c:pt>
                <c:pt idx="571">
                  <c:v>4.6552320494819999E-2</c:v>
                </c:pt>
                <c:pt idx="572">
                  <c:v>4.6633705670509999E-2</c:v>
                </c:pt>
                <c:pt idx="573">
                  <c:v>4.67150908462E-2</c:v>
                </c:pt>
                <c:pt idx="574">
                  <c:v>4.679647602189E-2</c:v>
                </c:pt>
                <c:pt idx="575">
                  <c:v>4.6877861197580001E-2</c:v>
                </c:pt>
                <c:pt idx="576">
                  <c:v>4.6959246373270001E-2</c:v>
                </c:pt>
                <c:pt idx="577">
                  <c:v>4.7040631548960002E-2</c:v>
                </c:pt>
                <c:pt idx="578">
                  <c:v>4.7122016724650002E-2</c:v>
                </c:pt>
                <c:pt idx="579">
                  <c:v>4.7203401900340003E-2</c:v>
                </c:pt>
                <c:pt idx="580">
                  <c:v>4.7284787076029997E-2</c:v>
                </c:pt>
                <c:pt idx="581">
                  <c:v>4.7366172251719997E-2</c:v>
                </c:pt>
                <c:pt idx="582">
                  <c:v>4.7447557427409998E-2</c:v>
                </c:pt>
                <c:pt idx="583">
                  <c:v>4.7528942603099998E-2</c:v>
                </c:pt>
                <c:pt idx="584">
                  <c:v>4.7610327778799998E-2</c:v>
                </c:pt>
                <c:pt idx="585">
                  <c:v>4.7691712954489998E-2</c:v>
                </c:pt>
                <c:pt idx="586">
                  <c:v>4.7773098130179999E-2</c:v>
                </c:pt>
                <c:pt idx="587">
                  <c:v>4.7854483305869999E-2</c:v>
                </c:pt>
                <c:pt idx="588">
                  <c:v>4.793586848156E-2</c:v>
                </c:pt>
                <c:pt idx="589">
                  <c:v>4.801725365725E-2</c:v>
                </c:pt>
                <c:pt idx="590">
                  <c:v>4.8098638832940001E-2</c:v>
                </c:pt>
                <c:pt idx="591">
                  <c:v>4.8180024008630001E-2</c:v>
                </c:pt>
                <c:pt idx="592">
                  <c:v>4.8261409184320002E-2</c:v>
                </c:pt>
                <c:pt idx="593">
                  <c:v>4.8342794360010002E-2</c:v>
                </c:pt>
                <c:pt idx="594">
                  <c:v>4.8424179535700003E-2</c:v>
                </c:pt>
                <c:pt idx="595">
                  <c:v>4.8505564711389997E-2</c:v>
                </c:pt>
                <c:pt idx="596">
                  <c:v>4.8586949887079997E-2</c:v>
                </c:pt>
                <c:pt idx="597">
                  <c:v>4.8668335062769998E-2</c:v>
                </c:pt>
                <c:pt idx="598">
                  <c:v>4.8749720238459998E-2</c:v>
                </c:pt>
                <c:pt idx="599">
                  <c:v>4.8831105414149999E-2</c:v>
                </c:pt>
                <c:pt idx="600">
                  <c:v>4.8912490589839999E-2</c:v>
                </c:pt>
                <c:pt idx="601">
                  <c:v>4.899387576553E-2</c:v>
                </c:pt>
                <c:pt idx="602">
                  <c:v>4.907526094122E-2</c:v>
                </c:pt>
                <c:pt idx="603">
                  <c:v>4.9156646116910001E-2</c:v>
                </c:pt>
                <c:pt idx="604">
                  <c:v>4.9238031292600001E-2</c:v>
                </c:pt>
                <c:pt idx="605">
                  <c:v>4.9319416468290002E-2</c:v>
                </c:pt>
                <c:pt idx="606">
                  <c:v>4.9400801643980002E-2</c:v>
                </c:pt>
                <c:pt idx="607">
                  <c:v>4.9482186819670003E-2</c:v>
                </c:pt>
                <c:pt idx="608">
                  <c:v>4.9563571995360003E-2</c:v>
                </c:pt>
                <c:pt idx="609">
                  <c:v>4.9644957171049997E-2</c:v>
                </c:pt>
                <c:pt idx="610">
                  <c:v>4.9726342346739998E-2</c:v>
                </c:pt>
                <c:pt idx="611">
                  <c:v>4.9807727522429998E-2</c:v>
                </c:pt>
                <c:pt idx="612">
                  <c:v>4.9889112698119999E-2</c:v>
                </c:pt>
                <c:pt idx="613">
                  <c:v>4.9970497873809999E-2</c:v>
                </c:pt>
                <c:pt idx="614">
                  <c:v>5.00518830495E-2</c:v>
                </c:pt>
                <c:pt idx="615">
                  <c:v>5.013326822519E-2</c:v>
                </c:pt>
                <c:pt idx="616">
                  <c:v>5.0214653400880001E-2</c:v>
                </c:pt>
                <c:pt idx="617">
                  <c:v>5.0296038576570001E-2</c:v>
                </c:pt>
                <c:pt idx="618">
                  <c:v>5.0377423752260002E-2</c:v>
                </c:pt>
                <c:pt idx="619">
                  <c:v>5.0458808927950002E-2</c:v>
                </c:pt>
                <c:pt idx="620">
                  <c:v>5.0540194103640003E-2</c:v>
                </c:pt>
                <c:pt idx="621">
                  <c:v>5.0621579279330003E-2</c:v>
                </c:pt>
                <c:pt idx="622">
                  <c:v>5.0702964455019997E-2</c:v>
                </c:pt>
                <c:pt idx="623">
                  <c:v>5.0784349630709998E-2</c:v>
                </c:pt>
                <c:pt idx="624">
                  <c:v>5.0865734806409997E-2</c:v>
                </c:pt>
                <c:pt idx="625">
                  <c:v>5.0947119982099998E-2</c:v>
                </c:pt>
                <c:pt idx="626">
                  <c:v>5.1028505157789998E-2</c:v>
                </c:pt>
                <c:pt idx="627">
                  <c:v>5.1109890333479999E-2</c:v>
                </c:pt>
                <c:pt idx="628">
                  <c:v>5.1191275509169999E-2</c:v>
                </c:pt>
                <c:pt idx="629">
                  <c:v>5.127266068486E-2</c:v>
                </c:pt>
                <c:pt idx="630">
                  <c:v>5.135404586055E-2</c:v>
                </c:pt>
                <c:pt idx="631">
                  <c:v>5.1435431036240001E-2</c:v>
                </c:pt>
                <c:pt idx="632">
                  <c:v>5.1516816211930001E-2</c:v>
                </c:pt>
                <c:pt idx="633">
                  <c:v>5.1598201387620002E-2</c:v>
                </c:pt>
                <c:pt idx="634">
                  <c:v>5.1679586563310002E-2</c:v>
                </c:pt>
                <c:pt idx="635">
                  <c:v>5.1760971739000003E-2</c:v>
                </c:pt>
                <c:pt idx="636">
                  <c:v>5.1842356914690003E-2</c:v>
                </c:pt>
                <c:pt idx="637">
                  <c:v>5.1923742090379997E-2</c:v>
                </c:pt>
                <c:pt idx="638">
                  <c:v>5.2005127266069998E-2</c:v>
                </c:pt>
                <c:pt idx="639">
                  <c:v>5.2086512441759998E-2</c:v>
                </c:pt>
                <c:pt idx="640">
                  <c:v>5.2167897617449999E-2</c:v>
                </c:pt>
                <c:pt idx="641">
                  <c:v>5.2249282793139999E-2</c:v>
                </c:pt>
                <c:pt idx="642">
                  <c:v>5.233066796883E-2</c:v>
                </c:pt>
                <c:pt idx="643">
                  <c:v>5.241205314452E-2</c:v>
                </c:pt>
                <c:pt idx="644">
                  <c:v>5.2493438320210001E-2</c:v>
                </c:pt>
                <c:pt idx="645">
                  <c:v>5.2574823495900001E-2</c:v>
                </c:pt>
                <c:pt idx="646">
                  <c:v>5.2656208671590002E-2</c:v>
                </c:pt>
                <c:pt idx="647">
                  <c:v>5.2737593847280002E-2</c:v>
                </c:pt>
                <c:pt idx="648">
                  <c:v>5.2818979022970003E-2</c:v>
                </c:pt>
                <c:pt idx="649">
                  <c:v>5.2900364198660003E-2</c:v>
                </c:pt>
                <c:pt idx="650">
                  <c:v>5.2981749374349997E-2</c:v>
                </c:pt>
                <c:pt idx="651">
                  <c:v>5.3063134550039998E-2</c:v>
                </c:pt>
                <c:pt idx="652">
                  <c:v>5.3144519725729998E-2</c:v>
                </c:pt>
                <c:pt idx="653">
                  <c:v>5.3225904901419999E-2</c:v>
                </c:pt>
                <c:pt idx="654">
                  <c:v>5.3307290077109999E-2</c:v>
                </c:pt>
                <c:pt idx="655">
                  <c:v>5.33886752528E-2</c:v>
                </c:pt>
                <c:pt idx="656">
                  <c:v>5.347006042849E-2</c:v>
                </c:pt>
                <c:pt idx="657">
                  <c:v>5.3551445604180001E-2</c:v>
                </c:pt>
                <c:pt idx="658">
                  <c:v>5.3632830779870001E-2</c:v>
                </c:pt>
                <c:pt idx="659">
                  <c:v>5.3714215955560002E-2</c:v>
                </c:pt>
                <c:pt idx="660">
                  <c:v>5.3795601131250002E-2</c:v>
                </c:pt>
                <c:pt idx="661">
                  <c:v>5.3876986306940003E-2</c:v>
                </c:pt>
                <c:pt idx="662">
                  <c:v>5.3958371482630003E-2</c:v>
                </c:pt>
                <c:pt idx="663">
                  <c:v>5.4039756658319997E-2</c:v>
                </c:pt>
                <c:pt idx="664">
                  <c:v>5.4121141834009998E-2</c:v>
                </c:pt>
                <c:pt idx="665">
                  <c:v>5.4202527009709997E-2</c:v>
                </c:pt>
                <c:pt idx="666">
                  <c:v>5.4283912185399998E-2</c:v>
                </c:pt>
                <c:pt idx="667">
                  <c:v>5.4365297361089998E-2</c:v>
                </c:pt>
                <c:pt idx="668">
                  <c:v>5.4446682536779999E-2</c:v>
                </c:pt>
                <c:pt idx="669">
                  <c:v>5.4528067712469999E-2</c:v>
                </c:pt>
                <c:pt idx="670">
                  <c:v>5.460945288816E-2</c:v>
                </c:pt>
                <c:pt idx="671">
                  <c:v>5.469083806385E-2</c:v>
                </c:pt>
                <c:pt idx="672">
                  <c:v>5.4772223239540001E-2</c:v>
                </c:pt>
                <c:pt idx="673">
                  <c:v>5.4853608415230001E-2</c:v>
                </c:pt>
                <c:pt idx="674">
                  <c:v>5.4934993590920002E-2</c:v>
                </c:pt>
                <c:pt idx="675">
                  <c:v>5.5016378766610002E-2</c:v>
                </c:pt>
                <c:pt idx="676">
                  <c:v>5.5097763942300003E-2</c:v>
                </c:pt>
                <c:pt idx="677">
                  <c:v>5.5179149117990003E-2</c:v>
                </c:pt>
                <c:pt idx="678">
                  <c:v>5.5260534293679997E-2</c:v>
                </c:pt>
                <c:pt idx="679">
                  <c:v>5.5341919469369998E-2</c:v>
                </c:pt>
                <c:pt idx="680">
                  <c:v>5.5423304645059998E-2</c:v>
                </c:pt>
                <c:pt idx="681">
                  <c:v>5.5504689820749999E-2</c:v>
                </c:pt>
                <c:pt idx="682">
                  <c:v>5.5586074996439999E-2</c:v>
                </c:pt>
                <c:pt idx="683">
                  <c:v>5.566746017213E-2</c:v>
                </c:pt>
                <c:pt idx="684">
                  <c:v>5.574884534782E-2</c:v>
                </c:pt>
                <c:pt idx="685">
                  <c:v>5.5830230523510001E-2</c:v>
                </c:pt>
                <c:pt idx="686">
                  <c:v>5.5911615699200001E-2</c:v>
                </c:pt>
                <c:pt idx="687">
                  <c:v>5.5993000874890002E-2</c:v>
                </c:pt>
                <c:pt idx="688">
                  <c:v>5.6074386050580002E-2</c:v>
                </c:pt>
                <c:pt idx="689">
                  <c:v>5.6155771226270003E-2</c:v>
                </c:pt>
                <c:pt idx="690">
                  <c:v>5.6237156401960003E-2</c:v>
                </c:pt>
                <c:pt idx="691">
                  <c:v>5.6318541577649997E-2</c:v>
                </c:pt>
                <c:pt idx="692">
                  <c:v>5.6399926753339998E-2</c:v>
                </c:pt>
                <c:pt idx="693">
                  <c:v>5.6481311929029998E-2</c:v>
                </c:pt>
                <c:pt idx="694">
                  <c:v>5.6562697104719999E-2</c:v>
                </c:pt>
                <c:pt idx="695">
                  <c:v>5.6644082280409999E-2</c:v>
                </c:pt>
                <c:pt idx="696">
                  <c:v>5.67254674561E-2</c:v>
                </c:pt>
                <c:pt idx="697">
                  <c:v>5.680685263179E-2</c:v>
                </c:pt>
                <c:pt idx="698">
                  <c:v>5.6888237807480001E-2</c:v>
                </c:pt>
                <c:pt idx="699">
                  <c:v>5.6969622983170001E-2</c:v>
                </c:pt>
                <c:pt idx="700">
                  <c:v>5.7051008158860002E-2</c:v>
                </c:pt>
                <c:pt idx="701">
                  <c:v>5.7132393334550002E-2</c:v>
                </c:pt>
                <c:pt idx="702">
                  <c:v>5.7213778510240003E-2</c:v>
                </c:pt>
                <c:pt idx="703">
                  <c:v>5.7295163685930003E-2</c:v>
                </c:pt>
                <c:pt idx="704">
                  <c:v>5.7376548861619997E-2</c:v>
                </c:pt>
                <c:pt idx="705">
                  <c:v>5.7457934037320003E-2</c:v>
                </c:pt>
                <c:pt idx="706">
                  <c:v>5.7539319213009997E-2</c:v>
                </c:pt>
                <c:pt idx="707">
                  <c:v>5.7620704388699998E-2</c:v>
                </c:pt>
                <c:pt idx="708">
                  <c:v>5.7702089564389998E-2</c:v>
                </c:pt>
                <c:pt idx="709">
                  <c:v>5.7783474740079999E-2</c:v>
                </c:pt>
                <c:pt idx="710">
                  <c:v>5.7864859915769999E-2</c:v>
                </c:pt>
                <c:pt idx="711">
                  <c:v>5.794624509146E-2</c:v>
                </c:pt>
                <c:pt idx="712">
                  <c:v>5.802763026715E-2</c:v>
                </c:pt>
                <c:pt idx="713">
                  <c:v>5.8109015442840001E-2</c:v>
                </c:pt>
                <c:pt idx="714">
                  <c:v>5.8190400618530001E-2</c:v>
                </c:pt>
                <c:pt idx="715">
                  <c:v>5.8271785794220002E-2</c:v>
                </c:pt>
                <c:pt idx="716">
                  <c:v>5.8353170969910002E-2</c:v>
                </c:pt>
                <c:pt idx="717">
                  <c:v>5.8434556145600003E-2</c:v>
                </c:pt>
                <c:pt idx="718">
                  <c:v>5.8515941321290003E-2</c:v>
                </c:pt>
                <c:pt idx="719">
                  <c:v>5.8597326496979997E-2</c:v>
                </c:pt>
                <c:pt idx="720">
                  <c:v>5.8678711672669998E-2</c:v>
                </c:pt>
                <c:pt idx="721">
                  <c:v>5.8760096848359998E-2</c:v>
                </c:pt>
                <c:pt idx="722">
                  <c:v>5.8841482024049999E-2</c:v>
                </c:pt>
                <c:pt idx="723">
                  <c:v>5.8922867199739999E-2</c:v>
                </c:pt>
                <c:pt idx="724">
                  <c:v>5.900425237543E-2</c:v>
                </c:pt>
                <c:pt idx="725">
                  <c:v>5.908563755112E-2</c:v>
                </c:pt>
                <c:pt idx="726">
                  <c:v>5.9167022726810001E-2</c:v>
                </c:pt>
                <c:pt idx="727">
                  <c:v>5.9248407902500001E-2</c:v>
                </c:pt>
                <c:pt idx="728">
                  <c:v>5.9329793078190002E-2</c:v>
                </c:pt>
                <c:pt idx="729">
                  <c:v>5.9411178253880002E-2</c:v>
                </c:pt>
                <c:pt idx="730">
                  <c:v>5.9492563429570003E-2</c:v>
                </c:pt>
                <c:pt idx="731">
                  <c:v>5.9573948605260003E-2</c:v>
                </c:pt>
                <c:pt idx="732">
                  <c:v>5.9655333780949997E-2</c:v>
                </c:pt>
                <c:pt idx="733">
                  <c:v>5.9736718956639998E-2</c:v>
                </c:pt>
                <c:pt idx="734">
                  <c:v>5.9818104132329998E-2</c:v>
                </c:pt>
                <c:pt idx="735">
                  <c:v>5.9899489308019999E-2</c:v>
                </c:pt>
                <c:pt idx="736">
                  <c:v>5.9980874483709999E-2</c:v>
                </c:pt>
                <c:pt idx="738">
                  <c:v>5.6381000000000001E-2</c:v>
                </c:pt>
                <c:pt idx="739">
                  <c:v>5.6458000000000001E-2</c:v>
                </c:pt>
                <c:pt idx="740">
                  <c:v>5.6534000000000001E-2</c:v>
                </c:pt>
                <c:pt idx="741">
                  <c:v>5.6610000000000001E-2</c:v>
                </c:pt>
                <c:pt idx="742">
                  <c:v>5.6687000000000001E-2</c:v>
                </c:pt>
                <c:pt idx="743">
                  <c:v>5.6763000000000001E-2</c:v>
                </c:pt>
                <c:pt idx="744">
                  <c:v>5.6839000000000001E-2</c:v>
                </c:pt>
                <c:pt idx="745">
                  <c:v>5.6916000000000001E-2</c:v>
                </c:pt>
                <c:pt idx="746">
                  <c:v>5.6992000000000001E-2</c:v>
                </c:pt>
                <c:pt idx="747">
                  <c:v>5.7068000000000001E-2</c:v>
                </c:pt>
                <c:pt idx="748">
                  <c:v>5.7144E-2</c:v>
                </c:pt>
                <c:pt idx="749">
                  <c:v>5.7221000000000001E-2</c:v>
                </c:pt>
                <c:pt idx="750">
                  <c:v>5.7297000000000001E-2</c:v>
                </c:pt>
                <c:pt idx="751">
                  <c:v>5.7373E-2</c:v>
                </c:pt>
                <c:pt idx="752">
                  <c:v>5.7450000000000001E-2</c:v>
                </c:pt>
                <c:pt idx="753">
                  <c:v>5.7526000000000001E-2</c:v>
                </c:pt>
                <c:pt idx="754">
                  <c:v>5.7602E-2</c:v>
                </c:pt>
                <c:pt idx="755">
                  <c:v>5.7678E-2</c:v>
                </c:pt>
                <c:pt idx="756">
                  <c:v>5.7755000000000001E-2</c:v>
                </c:pt>
                <c:pt idx="757">
                  <c:v>5.7831E-2</c:v>
                </c:pt>
                <c:pt idx="758">
                  <c:v>5.7907E-2</c:v>
                </c:pt>
                <c:pt idx="759">
                  <c:v>5.7984000000000001E-2</c:v>
                </c:pt>
                <c:pt idx="760">
                  <c:v>5.806E-2</c:v>
                </c:pt>
                <c:pt idx="761">
                  <c:v>5.8136E-2</c:v>
                </c:pt>
                <c:pt idx="762">
                  <c:v>5.8213000000000001E-2</c:v>
                </c:pt>
                <c:pt idx="763">
                  <c:v>5.8289000000000001E-2</c:v>
                </c:pt>
                <c:pt idx="764">
                  <c:v>5.8365E-2</c:v>
                </c:pt>
                <c:pt idx="765">
                  <c:v>5.8441E-2</c:v>
                </c:pt>
                <c:pt idx="766">
                  <c:v>5.8518000000000001E-2</c:v>
                </c:pt>
                <c:pt idx="767">
                  <c:v>5.8594E-2</c:v>
                </c:pt>
                <c:pt idx="768">
                  <c:v>5.867E-2</c:v>
                </c:pt>
                <c:pt idx="769">
                  <c:v>5.8747000000000001E-2</c:v>
                </c:pt>
                <c:pt idx="770">
                  <c:v>5.8823E-2</c:v>
                </c:pt>
                <c:pt idx="771">
                  <c:v>5.8899E-2</c:v>
                </c:pt>
                <c:pt idx="772">
                  <c:v>5.8975E-2</c:v>
                </c:pt>
                <c:pt idx="773">
                  <c:v>5.9052E-2</c:v>
                </c:pt>
                <c:pt idx="774">
                  <c:v>5.9128E-2</c:v>
                </c:pt>
                <c:pt idx="775">
                  <c:v>5.9204E-2</c:v>
                </c:pt>
                <c:pt idx="776">
                  <c:v>5.9281E-2</c:v>
                </c:pt>
                <c:pt idx="777">
                  <c:v>5.9357E-2</c:v>
                </c:pt>
                <c:pt idx="778">
                  <c:v>5.9433E-2</c:v>
                </c:pt>
                <c:pt idx="779">
                  <c:v>5.951E-2</c:v>
                </c:pt>
                <c:pt idx="780">
                  <c:v>5.9586E-2</c:v>
                </c:pt>
                <c:pt idx="781">
                  <c:v>5.9662E-2</c:v>
                </c:pt>
                <c:pt idx="782">
                  <c:v>5.9737999999999999E-2</c:v>
                </c:pt>
                <c:pt idx="783">
                  <c:v>5.9815E-2</c:v>
                </c:pt>
                <c:pt idx="784">
                  <c:v>5.9891E-2</c:v>
                </c:pt>
                <c:pt idx="785">
                  <c:v>5.9966999999999999E-2</c:v>
                </c:pt>
              </c:numCache>
            </c:numRef>
          </c:cat>
          <c:val>
            <c:numRef>
              <c:f>'Fourier Transform Data'!$F$17:$F$802</c:f>
              <c:numCache>
                <c:formatCode>General</c:formatCode>
                <c:ptCount val="78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B9-47DF-9452-97A6B10A6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24032"/>
        <c:axId val="1"/>
      </c:lineChart>
      <c:catAx>
        <c:axId val="30782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Frequency (Cycles / Myr)</a:t>
                </a:r>
              </a:p>
            </c:rich>
          </c:tx>
          <c:layout>
            <c:manualLayout>
              <c:xMode val="edge"/>
              <c:yMode val="edge"/>
              <c:x val="0.44728079911209767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5"/>
        <c:tickMarkSkip val="4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Spectral Power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43882544861337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307824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22641509433962265"/>
          <c:y val="0.95432300163132133"/>
          <c:w val="0.82685904550499445"/>
          <c:h val="0.991843393148450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3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3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3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3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3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5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7FA48-BE79-4F24-A4A1-E0DFA640A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0B600-93C1-43BC-BEA8-5A2774540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CFAFE-A261-4D56-B698-D30A60AE36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3D636-E654-4471-9C26-2E0BD38D43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A0E91-E9F9-4679-BC01-0B6E4DC193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E9" sqref="E9"/>
    </sheetView>
  </sheetViews>
  <sheetFormatPr defaultRowHeight="12"/>
  <sheetData>
    <row r="1" spans="1:6" ht="18">
      <c r="D1" s="10"/>
      <c r="F1" s="18" t="s">
        <v>392</v>
      </c>
    </row>
    <row r="2" spans="1:6" ht="18">
      <c r="D2" s="10"/>
      <c r="F2" s="18" t="s">
        <v>51</v>
      </c>
    </row>
    <row r="3" spans="1:6" ht="15">
      <c r="D3" s="11"/>
      <c r="F3" s="11"/>
    </row>
    <row r="4" spans="1:6" ht="15">
      <c r="D4" s="10"/>
      <c r="F4" s="10" t="s">
        <v>827</v>
      </c>
    </row>
    <row r="5" spans="1:6" ht="15">
      <c r="D5" s="10"/>
      <c r="F5" s="10"/>
    </row>
    <row r="6" spans="1:6">
      <c r="A6" t="s">
        <v>802</v>
      </c>
    </row>
    <row r="7" spans="1:6">
      <c r="A7" t="s">
        <v>393</v>
      </c>
    </row>
    <row r="8" spans="1:6">
      <c r="A8" t="s">
        <v>826</v>
      </c>
    </row>
    <row r="10" spans="1:6">
      <c r="A10" t="s">
        <v>813</v>
      </c>
    </row>
    <row r="11" spans="1:6">
      <c r="A11" t="s">
        <v>803</v>
      </c>
    </row>
    <row r="12" spans="1:6">
      <c r="A12" t="s">
        <v>396</v>
      </c>
    </row>
    <row r="13" spans="1:6">
      <c r="A13" t="s">
        <v>834</v>
      </c>
    </row>
    <row r="14" spans="1:6">
      <c r="A14" t="s">
        <v>835</v>
      </c>
    </row>
    <row r="16" spans="1:6">
      <c r="A16" s="14" t="s">
        <v>394</v>
      </c>
    </row>
    <row r="17" spans="1:1" s="15" customFormat="1"/>
    <row r="18" spans="1:1" s="15" customFormat="1">
      <c r="A18" s="15" t="s">
        <v>395</v>
      </c>
    </row>
    <row r="19" spans="1:1" s="15" customFormat="1">
      <c r="A19" s="15" t="s">
        <v>403</v>
      </c>
    </row>
    <row r="20" spans="1:1" s="15" customFormat="1">
      <c r="A20" s="15" t="s">
        <v>762</v>
      </c>
    </row>
    <row r="21" spans="1:1" s="15" customFormat="1">
      <c r="A21" s="15" t="s">
        <v>400</v>
      </c>
    </row>
    <row r="22" spans="1:1" s="15" customFormat="1">
      <c r="A22" s="15" t="s">
        <v>397</v>
      </c>
    </row>
    <row r="23" spans="1:1" s="15" customFormat="1"/>
    <row r="24" spans="1:1" s="15" customFormat="1">
      <c r="A24" s="15" t="s">
        <v>401</v>
      </c>
    </row>
    <row r="25" spans="1:1" s="15" customFormat="1">
      <c r="A25" s="15" t="s">
        <v>402</v>
      </c>
    </row>
    <row r="26" spans="1:1" s="15" customFormat="1">
      <c r="A26" s="15" t="s">
        <v>808</v>
      </c>
    </row>
    <row r="27" spans="1:1" s="15" customFormat="1">
      <c r="A27" s="15" t="s">
        <v>809</v>
      </c>
    </row>
    <row r="28" spans="1:1" s="15" customFormat="1">
      <c r="A28" s="15" t="s">
        <v>398</v>
      </c>
    </row>
    <row r="29" spans="1:1" s="15" customFormat="1">
      <c r="A29" s="15" t="s">
        <v>399</v>
      </c>
    </row>
    <row r="30" spans="1:1" s="15" customFormat="1"/>
    <row r="31" spans="1:1" s="15" customFormat="1">
      <c r="A31" s="15" t="s">
        <v>810</v>
      </c>
    </row>
    <row r="32" spans="1:1" s="15" customFormat="1">
      <c r="A32" s="15" t="s">
        <v>811</v>
      </c>
    </row>
    <row r="33" spans="1:1" s="15" customFormat="1">
      <c r="A33" s="15" t="s">
        <v>812</v>
      </c>
    </row>
    <row r="34" spans="1:1">
      <c r="A34" s="15"/>
    </row>
    <row r="61" spans="2:4" ht="12.75">
      <c r="B61" s="12"/>
      <c r="C61" s="12"/>
      <c r="D61" s="12"/>
    </row>
    <row r="62" spans="2:4" ht="12.75">
      <c r="B62" s="12"/>
      <c r="C62" s="12"/>
      <c r="D62" s="12"/>
    </row>
    <row r="63" spans="2:4" ht="12.75">
      <c r="B63" s="12"/>
      <c r="C63" s="12"/>
      <c r="D63" s="12"/>
    </row>
    <row r="64" spans="2:4" ht="12.75">
      <c r="B64" s="12"/>
      <c r="C64" s="12"/>
      <c r="D64" s="12"/>
    </row>
  </sheetData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5"/>
  <sheetViews>
    <sheetView topLeftCell="A7" workbookViewId="0">
      <selection activeCell="I30" sqref="I30"/>
    </sheetView>
  </sheetViews>
  <sheetFormatPr defaultRowHeight="12"/>
  <cols>
    <col min="1" max="1" width="11" bestFit="1" customWidth="1"/>
    <col min="2" max="2" width="21.7109375" bestFit="1" customWidth="1"/>
    <col min="3" max="3" width="6.42578125" customWidth="1"/>
    <col min="4" max="4" width="7" customWidth="1"/>
    <col min="5" max="5" width="8.7109375" customWidth="1"/>
    <col min="6" max="6" width="13.5703125" bestFit="1" customWidth="1"/>
    <col min="8" max="8" width="4.85546875" customWidth="1"/>
    <col min="9" max="9" width="11.140625" bestFit="1" customWidth="1"/>
  </cols>
  <sheetData>
    <row r="2" spans="1:5" ht="18">
      <c r="E2" s="18" t="s">
        <v>733</v>
      </c>
    </row>
    <row r="3" spans="1:5">
      <c r="E3" s="6" t="s">
        <v>734</v>
      </c>
    </row>
    <row r="5" spans="1:5">
      <c r="A5" t="s">
        <v>404</v>
      </c>
    </row>
    <row r="6" spans="1:5">
      <c r="A6" t="s">
        <v>405</v>
      </c>
    </row>
    <row r="7" spans="1:5">
      <c r="A7" t="s">
        <v>735</v>
      </c>
    </row>
    <row r="9" spans="1:5">
      <c r="A9" s="14" t="s">
        <v>406</v>
      </c>
    </row>
    <row r="11" spans="1:5">
      <c r="A11" t="s">
        <v>407</v>
      </c>
    </row>
    <row r="12" spans="1:5">
      <c r="A12" t="s">
        <v>408</v>
      </c>
    </row>
    <row r="13" spans="1:5">
      <c r="A13" t="s">
        <v>409</v>
      </c>
    </row>
    <row r="14" spans="1:5">
      <c r="A14" t="s">
        <v>410</v>
      </c>
    </row>
    <row r="15" spans="1:5">
      <c r="A15" t="s">
        <v>411</v>
      </c>
    </row>
    <row r="16" spans="1:5">
      <c r="A16" t="s">
        <v>412</v>
      </c>
    </row>
    <row r="17" spans="1:1">
      <c r="A17" t="s">
        <v>413</v>
      </c>
    </row>
    <row r="18" spans="1:1">
      <c r="A18" t="s">
        <v>799</v>
      </c>
    </row>
    <row r="19" spans="1:1">
      <c r="A19" t="s">
        <v>414</v>
      </c>
    </row>
    <row r="20" spans="1:1">
      <c r="A20" t="s">
        <v>800</v>
      </c>
    </row>
    <row r="21" spans="1:1">
      <c r="A21" t="s">
        <v>415</v>
      </c>
    </row>
    <row r="22" spans="1:1">
      <c r="A22" t="s">
        <v>416</v>
      </c>
    </row>
    <row r="23" spans="1:1">
      <c r="A23" t="s">
        <v>417</v>
      </c>
    </row>
    <row r="24" spans="1:1">
      <c r="A24" t="s">
        <v>801</v>
      </c>
    </row>
    <row r="25" spans="1:1">
      <c r="A25" t="s">
        <v>418</v>
      </c>
    </row>
    <row r="26" spans="1:1">
      <c r="A26" t="s">
        <v>419</v>
      </c>
    </row>
    <row r="27" spans="1:1">
      <c r="A27" t="s">
        <v>420</v>
      </c>
    </row>
    <row r="28" spans="1:1">
      <c r="A28" t="s">
        <v>421</v>
      </c>
    </row>
    <row r="29" spans="1:1">
      <c r="A29" t="s">
        <v>817</v>
      </c>
    </row>
    <row r="30" spans="1:1">
      <c r="A30" t="s">
        <v>819</v>
      </c>
    </row>
    <row r="31" spans="1:1">
      <c r="A31" t="s">
        <v>818</v>
      </c>
    </row>
    <row r="33" spans="1:12" ht="12.75">
      <c r="A33" s="1" t="s">
        <v>422</v>
      </c>
      <c r="B33" s="1" t="s">
        <v>279</v>
      </c>
      <c r="C33" s="1" t="s">
        <v>280</v>
      </c>
      <c r="D33" s="1" t="s">
        <v>281</v>
      </c>
      <c r="E33" s="1" t="s">
        <v>423</v>
      </c>
      <c r="F33" s="1" t="s">
        <v>424</v>
      </c>
      <c r="G33" s="1" t="s">
        <v>425</v>
      </c>
      <c r="H33" s="1" t="s">
        <v>426</v>
      </c>
      <c r="I33" s="1" t="s">
        <v>427</v>
      </c>
      <c r="J33" s="1" t="s">
        <v>814</v>
      </c>
      <c r="K33" s="1" t="s">
        <v>815</v>
      </c>
      <c r="L33" s="1" t="s">
        <v>816</v>
      </c>
    </row>
    <row r="34" spans="1:12">
      <c r="A34" t="s">
        <v>282</v>
      </c>
      <c r="B34" t="s">
        <v>283</v>
      </c>
      <c r="C34" s="2">
        <v>1.14E-2</v>
      </c>
      <c r="D34" s="2">
        <v>-1E-4</v>
      </c>
      <c r="E34" s="2">
        <f>C34-D34</f>
        <v>1.15E-2</v>
      </c>
      <c r="F34">
        <v>2004</v>
      </c>
      <c r="G34" t="s">
        <v>428</v>
      </c>
      <c r="H34">
        <v>1</v>
      </c>
      <c r="I34">
        <v>5235</v>
      </c>
      <c r="J34">
        <v>1</v>
      </c>
      <c r="K34">
        <v>5193</v>
      </c>
      <c r="L34">
        <v>41</v>
      </c>
    </row>
    <row r="35" spans="1:12">
      <c r="A35" t="s">
        <v>284</v>
      </c>
      <c r="B35" t="s">
        <v>285</v>
      </c>
      <c r="C35" s="3">
        <v>1.806</v>
      </c>
      <c r="D35" s="3">
        <v>1.14E-2</v>
      </c>
      <c r="E35" s="3">
        <f t="shared" ref="E35:E98" si="0">C35-D35</f>
        <v>1.7946</v>
      </c>
      <c r="F35">
        <v>2004</v>
      </c>
      <c r="G35" t="s">
        <v>428</v>
      </c>
      <c r="H35">
        <v>1</v>
      </c>
      <c r="I35">
        <v>320</v>
      </c>
      <c r="J35">
        <v>234</v>
      </c>
      <c r="K35">
        <v>58</v>
      </c>
      <c r="L35">
        <v>28</v>
      </c>
    </row>
    <row r="36" spans="1:12">
      <c r="A36" t="s">
        <v>429</v>
      </c>
      <c r="B36" t="s">
        <v>430</v>
      </c>
      <c r="C36" s="3">
        <v>0.90869999999999995</v>
      </c>
      <c r="D36" s="3">
        <v>1.14E-2</v>
      </c>
      <c r="E36" s="3">
        <f t="shared" si="0"/>
        <v>0.89729999999999999</v>
      </c>
      <c r="F36" t="s">
        <v>431</v>
      </c>
      <c r="G36" t="s">
        <v>432</v>
      </c>
      <c r="H36">
        <v>0</v>
      </c>
      <c r="I36">
        <v>4</v>
      </c>
      <c r="J36">
        <v>3</v>
      </c>
      <c r="K36">
        <v>1</v>
      </c>
      <c r="L36">
        <v>0</v>
      </c>
    </row>
    <row r="37" spans="1:12">
      <c r="A37" t="s">
        <v>433</v>
      </c>
      <c r="B37" t="s">
        <v>434</v>
      </c>
      <c r="C37" s="3">
        <v>1.806</v>
      </c>
      <c r="D37" s="3">
        <v>0.90869999999999995</v>
      </c>
      <c r="E37" s="3">
        <f t="shared" si="0"/>
        <v>0.8973000000000001</v>
      </c>
      <c r="F37" t="s">
        <v>431</v>
      </c>
      <c r="G37" t="s">
        <v>432</v>
      </c>
      <c r="H37">
        <v>0</v>
      </c>
      <c r="I37">
        <v>7</v>
      </c>
      <c r="J37">
        <v>3</v>
      </c>
      <c r="K37">
        <v>4</v>
      </c>
      <c r="L37">
        <v>0</v>
      </c>
    </row>
    <row r="38" spans="1:12">
      <c r="A38" t="s">
        <v>435</v>
      </c>
      <c r="B38" t="s">
        <v>436</v>
      </c>
      <c r="C38" s="3">
        <v>65.5</v>
      </c>
      <c r="D38" s="3">
        <v>1.806</v>
      </c>
      <c r="E38" s="3">
        <f t="shared" si="0"/>
        <v>63.694000000000003</v>
      </c>
      <c r="F38">
        <v>2004</v>
      </c>
      <c r="G38" t="s">
        <v>437</v>
      </c>
      <c r="H38">
        <v>17</v>
      </c>
      <c r="I38">
        <v>30</v>
      </c>
      <c r="J38">
        <v>11</v>
      </c>
      <c r="K38">
        <v>2</v>
      </c>
      <c r="L38">
        <v>17</v>
      </c>
    </row>
    <row r="39" spans="1:12">
      <c r="A39" t="s">
        <v>438</v>
      </c>
      <c r="B39" t="s">
        <v>439</v>
      </c>
      <c r="C39" s="3">
        <v>23.03</v>
      </c>
      <c r="D39" s="3">
        <v>1.806</v>
      </c>
      <c r="E39" s="3">
        <f t="shared" si="0"/>
        <v>21.224</v>
      </c>
      <c r="F39">
        <v>2004</v>
      </c>
      <c r="G39" t="s">
        <v>440</v>
      </c>
      <c r="H39">
        <v>7</v>
      </c>
      <c r="I39">
        <v>18</v>
      </c>
      <c r="J39">
        <v>8</v>
      </c>
      <c r="K39">
        <v>1</v>
      </c>
      <c r="L39">
        <v>9</v>
      </c>
    </row>
    <row r="40" spans="1:12">
      <c r="A40" t="s">
        <v>441</v>
      </c>
      <c r="B40" t="s">
        <v>442</v>
      </c>
      <c r="C40" s="3">
        <v>5.3319999999999999</v>
      </c>
      <c r="D40" s="3">
        <v>1.806</v>
      </c>
      <c r="E40" s="3">
        <f t="shared" si="0"/>
        <v>3.5259999999999998</v>
      </c>
      <c r="F40">
        <v>2004</v>
      </c>
      <c r="G40" t="s">
        <v>443</v>
      </c>
      <c r="H40">
        <v>2</v>
      </c>
      <c r="I40">
        <v>717</v>
      </c>
      <c r="J40">
        <v>415</v>
      </c>
      <c r="K40">
        <v>203</v>
      </c>
      <c r="L40">
        <v>99</v>
      </c>
    </row>
    <row r="41" spans="1:12">
      <c r="A41" t="s">
        <v>286</v>
      </c>
      <c r="B41" t="s">
        <v>287</v>
      </c>
      <c r="C41" s="3">
        <v>3.6</v>
      </c>
      <c r="D41" s="3">
        <v>1.806</v>
      </c>
      <c r="E41" s="3">
        <f t="shared" si="0"/>
        <v>1.794</v>
      </c>
      <c r="F41">
        <v>2004</v>
      </c>
      <c r="G41" t="s">
        <v>428</v>
      </c>
      <c r="H41">
        <v>1</v>
      </c>
      <c r="I41">
        <v>122</v>
      </c>
      <c r="J41">
        <v>35</v>
      </c>
      <c r="K41">
        <v>63</v>
      </c>
      <c r="L41">
        <v>24</v>
      </c>
    </row>
    <row r="42" spans="1:12">
      <c r="A42" t="s">
        <v>288</v>
      </c>
      <c r="B42" t="s">
        <v>289</v>
      </c>
      <c r="C42" s="3">
        <v>5.3319999999999999</v>
      </c>
      <c r="D42" s="3">
        <v>3.6</v>
      </c>
      <c r="E42" s="3">
        <f t="shared" si="0"/>
        <v>1.7319999999999998</v>
      </c>
      <c r="F42">
        <v>2004</v>
      </c>
      <c r="G42" t="s">
        <v>428</v>
      </c>
      <c r="H42">
        <v>1</v>
      </c>
      <c r="I42">
        <v>133</v>
      </c>
      <c r="J42">
        <v>64</v>
      </c>
      <c r="K42">
        <v>46</v>
      </c>
      <c r="L42">
        <v>23</v>
      </c>
    </row>
    <row r="43" spans="1:12">
      <c r="A43" t="s">
        <v>444</v>
      </c>
      <c r="B43" t="s">
        <v>445</v>
      </c>
      <c r="C43" s="3">
        <v>23.03</v>
      </c>
      <c r="D43" s="3">
        <v>5.3319999999999999</v>
      </c>
      <c r="E43" s="3">
        <f t="shared" si="0"/>
        <v>17.698</v>
      </c>
      <c r="F43">
        <v>2004</v>
      </c>
      <c r="G43" t="s">
        <v>440</v>
      </c>
      <c r="H43">
        <v>5</v>
      </c>
      <c r="I43">
        <v>793</v>
      </c>
      <c r="J43">
        <v>456</v>
      </c>
      <c r="K43">
        <v>154</v>
      </c>
      <c r="L43">
        <v>183</v>
      </c>
    </row>
    <row r="44" spans="1:12">
      <c r="A44" t="s">
        <v>446</v>
      </c>
      <c r="B44" t="s">
        <v>447</v>
      </c>
      <c r="C44" s="3">
        <v>11.608000000000001</v>
      </c>
      <c r="D44" s="3">
        <v>5.3319999999999999</v>
      </c>
      <c r="E44" s="3">
        <f t="shared" si="0"/>
        <v>6.2760000000000007</v>
      </c>
      <c r="F44">
        <v>2004</v>
      </c>
      <c r="G44" t="s">
        <v>443</v>
      </c>
      <c r="H44">
        <v>2</v>
      </c>
      <c r="I44">
        <v>418</v>
      </c>
      <c r="J44">
        <v>202</v>
      </c>
      <c r="K44">
        <v>90</v>
      </c>
      <c r="L44">
        <v>126</v>
      </c>
    </row>
    <row r="45" spans="1:12">
      <c r="A45" t="s">
        <v>290</v>
      </c>
      <c r="B45" t="s">
        <v>291</v>
      </c>
      <c r="C45" s="3">
        <v>7.2460000000000004</v>
      </c>
      <c r="D45" s="3">
        <v>5.3319999999999999</v>
      </c>
      <c r="E45" s="3">
        <f t="shared" si="0"/>
        <v>1.9140000000000006</v>
      </c>
      <c r="F45">
        <v>2004</v>
      </c>
      <c r="G45" t="s">
        <v>428</v>
      </c>
      <c r="H45">
        <v>1</v>
      </c>
      <c r="I45">
        <v>60</v>
      </c>
      <c r="J45">
        <v>24</v>
      </c>
      <c r="K45">
        <v>27</v>
      </c>
      <c r="L45">
        <v>9</v>
      </c>
    </row>
    <row r="46" spans="1:12">
      <c r="A46" t="s">
        <v>292</v>
      </c>
      <c r="B46" t="s">
        <v>293</v>
      </c>
      <c r="C46" s="3">
        <v>11.608000000000001</v>
      </c>
      <c r="D46" s="3">
        <v>7.2460000000000004</v>
      </c>
      <c r="E46" s="3">
        <f t="shared" si="0"/>
        <v>4.3620000000000001</v>
      </c>
      <c r="F46">
        <v>2004</v>
      </c>
      <c r="G46" t="s">
        <v>428</v>
      </c>
      <c r="H46">
        <v>1</v>
      </c>
      <c r="I46">
        <v>128</v>
      </c>
      <c r="J46">
        <v>49</v>
      </c>
      <c r="K46">
        <v>50</v>
      </c>
      <c r="L46">
        <v>29</v>
      </c>
    </row>
    <row r="47" spans="1:12">
      <c r="A47" t="s">
        <v>294</v>
      </c>
      <c r="B47" t="s">
        <v>295</v>
      </c>
      <c r="C47" s="3">
        <v>15.97</v>
      </c>
      <c r="D47" s="3">
        <v>11.608000000000001</v>
      </c>
      <c r="E47" s="3">
        <f t="shared" si="0"/>
        <v>4.3620000000000001</v>
      </c>
      <c r="F47">
        <v>2004</v>
      </c>
      <c r="G47" t="s">
        <v>428</v>
      </c>
      <c r="H47">
        <v>1</v>
      </c>
      <c r="I47">
        <v>628</v>
      </c>
      <c r="J47">
        <v>299</v>
      </c>
      <c r="K47">
        <v>193</v>
      </c>
      <c r="L47">
        <v>136</v>
      </c>
    </row>
    <row r="48" spans="1:12" ht="12.75">
      <c r="A48" s="16" t="s">
        <v>448</v>
      </c>
      <c r="B48" s="16" t="s">
        <v>449</v>
      </c>
      <c r="C48" s="17">
        <v>13.65</v>
      </c>
      <c r="D48" s="17">
        <v>11.608000000000001</v>
      </c>
      <c r="E48" s="17">
        <f t="shared" si="0"/>
        <v>2.0419999999999998</v>
      </c>
      <c r="F48">
        <v>2004</v>
      </c>
      <c r="G48" t="s">
        <v>432</v>
      </c>
      <c r="H48">
        <v>0</v>
      </c>
      <c r="I48" s="16">
        <v>0</v>
      </c>
      <c r="J48" s="16">
        <v>0</v>
      </c>
      <c r="K48" s="16">
        <v>0</v>
      </c>
      <c r="L48" s="16">
        <v>0</v>
      </c>
    </row>
    <row r="49" spans="1:12">
      <c r="A49" t="s">
        <v>450</v>
      </c>
      <c r="B49" t="s">
        <v>451</v>
      </c>
      <c r="C49" s="3">
        <v>15.97</v>
      </c>
      <c r="D49" s="3">
        <v>13.65</v>
      </c>
      <c r="E49" s="3">
        <f t="shared" si="0"/>
        <v>2.3200000000000003</v>
      </c>
      <c r="F49">
        <v>2004</v>
      </c>
      <c r="G49" t="s">
        <v>432</v>
      </c>
      <c r="H49">
        <v>0</v>
      </c>
      <c r="I49">
        <v>1</v>
      </c>
      <c r="J49">
        <v>0</v>
      </c>
      <c r="K49">
        <v>0</v>
      </c>
      <c r="L49">
        <v>1</v>
      </c>
    </row>
    <row r="50" spans="1:12">
      <c r="A50" t="s">
        <v>452</v>
      </c>
      <c r="B50" t="s">
        <v>453</v>
      </c>
      <c r="C50" s="3">
        <v>23.03</v>
      </c>
      <c r="D50" s="3">
        <v>15.97</v>
      </c>
      <c r="E50" s="3">
        <f t="shared" si="0"/>
        <v>7.0600000000000005</v>
      </c>
      <c r="F50">
        <v>2004</v>
      </c>
      <c r="G50" t="s">
        <v>443</v>
      </c>
      <c r="H50">
        <v>2</v>
      </c>
      <c r="I50">
        <v>475</v>
      </c>
      <c r="J50">
        <v>312</v>
      </c>
      <c r="K50">
        <v>75</v>
      </c>
      <c r="L50">
        <v>88</v>
      </c>
    </row>
    <row r="51" spans="1:12">
      <c r="A51" t="s">
        <v>296</v>
      </c>
      <c r="B51" t="s">
        <v>297</v>
      </c>
      <c r="C51" s="3">
        <v>20.43</v>
      </c>
      <c r="D51" s="3">
        <v>15.97</v>
      </c>
      <c r="E51" s="3">
        <f t="shared" si="0"/>
        <v>4.4599999999999991</v>
      </c>
      <c r="F51">
        <v>2004</v>
      </c>
      <c r="G51" t="s">
        <v>428</v>
      </c>
      <c r="H51">
        <v>1</v>
      </c>
      <c r="I51">
        <v>216</v>
      </c>
      <c r="J51">
        <v>163</v>
      </c>
      <c r="K51">
        <v>37</v>
      </c>
      <c r="L51">
        <v>16</v>
      </c>
    </row>
    <row r="52" spans="1:12">
      <c r="A52" t="s">
        <v>298</v>
      </c>
      <c r="B52" t="s">
        <v>299</v>
      </c>
      <c r="C52" s="3">
        <v>23.03</v>
      </c>
      <c r="D52" s="3">
        <v>20.43</v>
      </c>
      <c r="E52" s="3">
        <f t="shared" si="0"/>
        <v>2.6000000000000014</v>
      </c>
      <c r="F52">
        <v>2004</v>
      </c>
      <c r="G52" t="s">
        <v>428</v>
      </c>
      <c r="H52">
        <v>1</v>
      </c>
      <c r="I52">
        <v>120</v>
      </c>
      <c r="J52">
        <v>84</v>
      </c>
      <c r="K52">
        <v>19</v>
      </c>
      <c r="L52">
        <v>17</v>
      </c>
    </row>
    <row r="53" spans="1:12">
      <c r="A53" t="s">
        <v>454</v>
      </c>
      <c r="B53" t="s">
        <v>455</v>
      </c>
      <c r="C53" s="3">
        <v>65.5</v>
      </c>
      <c r="D53" s="3">
        <v>23.03</v>
      </c>
      <c r="E53" s="3">
        <f t="shared" si="0"/>
        <v>42.47</v>
      </c>
      <c r="F53">
        <v>2004</v>
      </c>
      <c r="G53" t="s">
        <v>437</v>
      </c>
      <c r="H53">
        <v>10</v>
      </c>
      <c r="I53">
        <v>25</v>
      </c>
      <c r="J53">
        <v>5</v>
      </c>
      <c r="K53">
        <v>2</v>
      </c>
      <c r="L53">
        <v>18</v>
      </c>
    </row>
    <row r="54" spans="1:12">
      <c r="A54" t="s">
        <v>456</v>
      </c>
      <c r="B54" t="s">
        <v>457</v>
      </c>
      <c r="C54" s="3">
        <v>33.9</v>
      </c>
      <c r="D54" s="3">
        <v>23.03</v>
      </c>
      <c r="E54" s="3">
        <f t="shared" si="0"/>
        <v>10.869999999999997</v>
      </c>
      <c r="F54">
        <v>2004</v>
      </c>
      <c r="G54" t="s">
        <v>440</v>
      </c>
      <c r="H54">
        <v>2</v>
      </c>
      <c r="I54">
        <v>205</v>
      </c>
      <c r="J54">
        <v>98</v>
      </c>
      <c r="K54">
        <v>39</v>
      </c>
      <c r="L54">
        <v>68</v>
      </c>
    </row>
    <row r="55" spans="1:12">
      <c r="A55" t="s">
        <v>300</v>
      </c>
      <c r="B55" t="s">
        <v>301</v>
      </c>
      <c r="C55" s="3">
        <v>28.4</v>
      </c>
      <c r="D55" s="3">
        <v>23.03</v>
      </c>
      <c r="E55" s="3">
        <f t="shared" si="0"/>
        <v>5.3699999999999974</v>
      </c>
      <c r="F55">
        <v>2004</v>
      </c>
      <c r="G55" t="s">
        <v>428</v>
      </c>
      <c r="H55">
        <v>1</v>
      </c>
      <c r="I55">
        <v>461</v>
      </c>
      <c r="J55">
        <v>337</v>
      </c>
      <c r="K55">
        <v>54</v>
      </c>
      <c r="L55">
        <v>70</v>
      </c>
    </row>
    <row r="56" spans="1:12">
      <c r="A56" t="s">
        <v>302</v>
      </c>
      <c r="B56" t="s">
        <v>303</v>
      </c>
      <c r="C56" s="3">
        <v>33.9</v>
      </c>
      <c r="D56" s="3">
        <v>28.4</v>
      </c>
      <c r="E56" s="3">
        <f t="shared" si="0"/>
        <v>5.5</v>
      </c>
      <c r="F56">
        <v>2004</v>
      </c>
      <c r="G56" t="s">
        <v>428</v>
      </c>
      <c r="H56">
        <v>1</v>
      </c>
      <c r="I56">
        <v>497</v>
      </c>
      <c r="J56">
        <v>259</v>
      </c>
      <c r="K56">
        <v>150</v>
      </c>
      <c r="L56">
        <v>88</v>
      </c>
    </row>
    <row r="57" spans="1:12">
      <c r="A57" t="s">
        <v>458</v>
      </c>
      <c r="B57" t="s">
        <v>459</v>
      </c>
      <c r="C57" s="3">
        <v>31.15</v>
      </c>
      <c r="D57" s="3">
        <v>28.4</v>
      </c>
      <c r="E57" s="3">
        <f t="shared" si="0"/>
        <v>2.75</v>
      </c>
      <c r="F57" t="s">
        <v>431</v>
      </c>
      <c r="G57" t="s">
        <v>432</v>
      </c>
      <c r="H57">
        <v>0</v>
      </c>
      <c r="I57">
        <v>24</v>
      </c>
      <c r="J57">
        <v>13</v>
      </c>
      <c r="K57">
        <v>4</v>
      </c>
      <c r="L57">
        <v>7</v>
      </c>
    </row>
    <row r="58" spans="1:12">
      <c r="A58" t="s">
        <v>460</v>
      </c>
      <c r="B58" t="s">
        <v>461</v>
      </c>
      <c r="C58" s="3">
        <v>33.9</v>
      </c>
      <c r="D58" s="3">
        <v>31.15</v>
      </c>
      <c r="E58" s="3">
        <f t="shared" si="0"/>
        <v>2.75</v>
      </c>
      <c r="F58" t="s">
        <v>431</v>
      </c>
      <c r="G58" t="s">
        <v>432</v>
      </c>
      <c r="H58">
        <v>0</v>
      </c>
      <c r="I58">
        <v>1</v>
      </c>
      <c r="J58">
        <v>1</v>
      </c>
      <c r="K58">
        <v>0</v>
      </c>
      <c r="L58">
        <v>0</v>
      </c>
    </row>
    <row r="59" spans="1:12">
      <c r="A59" t="s">
        <v>462</v>
      </c>
      <c r="B59" t="s">
        <v>463</v>
      </c>
      <c r="C59" s="3">
        <v>55.8</v>
      </c>
      <c r="D59" s="3">
        <v>33.9</v>
      </c>
      <c r="E59" s="3">
        <f t="shared" si="0"/>
        <v>21.9</v>
      </c>
      <c r="F59">
        <v>2004</v>
      </c>
      <c r="G59" t="s">
        <v>440</v>
      </c>
      <c r="H59">
        <v>4</v>
      </c>
      <c r="I59">
        <v>542</v>
      </c>
      <c r="J59">
        <v>364</v>
      </c>
      <c r="K59">
        <v>64</v>
      </c>
      <c r="L59">
        <v>114</v>
      </c>
    </row>
    <row r="60" spans="1:12">
      <c r="A60" t="s">
        <v>304</v>
      </c>
      <c r="B60" t="s">
        <v>305</v>
      </c>
      <c r="C60" s="3">
        <v>37.200000000000003</v>
      </c>
      <c r="D60" s="3">
        <v>33.9</v>
      </c>
      <c r="E60" s="3">
        <f t="shared" si="0"/>
        <v>3.3000000000000043</v>
      </c>
      <c r="F60">
        <v>2004</v>
      </c>
      <c r="G60" t="s">
        <v>428</v>
      </c>
      <c r="H60">
        <v>1</v>
      </c>
      <c r="I60">
        <v>865</v>
      </c>
      <c r="J60">
        <v>332</v>
      </c>
      <c r="K60">
        <v>388</v>
      </c>
      <c r="L60">
        <v>145</v>
      </c>
    </row>
    <row r="61" spans="1:12">
      <c r="A61" t="s">
        <v>464</v>
      </c>
      <c r="B61" t="s">
        <v>465</v>
      </c>
      <c r="C61" s="3">
        <v>48.6</v>
      </c>
      <c r="D61" s="3">
        <v>37.200000000000003</v>
      </c>
      <c r="E61" s="3">
        <f t="shared" si="0"/>
        <v>11.399999999999999</v>
      </c>
      <c r="F61">
        <v>2004</v>
      </c>
      <c r="G61" t="s">
        <v>443</v>
      </c>
      <c r="H61">
        <v>2</v>
      </c>
      <c r="I61">
        <v>392</v>
      </c>
      <c r="J61">
        <v>230</v>
      </c>
      <c r="K61">
        <v>66</v>
      </c>
      <c r="L61">
        <v>96</v>
      </c>
    </row>
    <row r="62" spans="1:12">
      <c r="A62" t="s">
        <v>306</v>
      </c>
      <c r="B62" t="s">
        <v>307</v>
      </c>
      <c r="C62" s="3">
        <v>40.4</v>
      </c>
      <c r="D62" s="3">
        <v>37.200000000000003</v>
      </c>
      <c r="E62" s="3">
        <f t="shared" si="0"/>
        <v>3.1999999999999957</v>
      </c>
      <c r="F62">
        <v>2004</v>
      </c>
      <c r="G62" t="s">
        <v>428</v>
      </c>
      <c r="H62">
        <v>1</v>
      </c>
      <c r="I62">
        <v>265</v>
      </c>
      <c r="J62">
        <v>156</v>
      </c>
      <c r="K62">
        <v>76</v>
      </c>
      <c r="L62">
        <v>33</v>
      </c>
    </row>
    <row r="63" spans="1:12">
      <c r="A63" t="s">
        <v>308</v>
      </c>
      <c r="B63" t="s">
        <v>309</v>
      </c>
      <c r="C63" s="3">
        <v>48.6</v>
      </c>
      <c r="D63" s="3">
        <v>40.4</v>
      </c>
      <c r="E63" s="3">
        <f t="shared" si="0"/>
        <v>8.2000000000000028</v>
      </c>
      <c r="F63">
        <v>2004</v>
      </c>
      <c r="G63" t="s">
        <v>428</v>
      </c>
      <c r="H63">
        <v>1</v>
      </c>
      <c r="I63">
        <v>509</v>
      </c>
      <c r="J63">
        <v>281</v>
      </c>
      <c r="K63">
        <v>62</v>
      </c>
      <c r="L63">
        <v>166</v>
      </c>
    </row>
    <row r="64" spans="1:12">
      <c r="A64" t="s">
        <v>310</v>
      </c>
      <c r="B64" t="s">
        <v>311</v>
      </c>
      <c r="C64" s="3">
        <v>55.8</v>
      </c>
      <c r="D64" s="3">
        <v>48.6</v>
      </c>
      <c r="E64" s="3">
        <f t="shared" si="0"/>
        <v>7.1999999999999957</v>
      </c>
      <c r="F64">
        <v>2004</v>
      </c>
      <c r="G64" t="s">
        <v>428</v>
      </c>
      <c r="H64">
        <v>1</v>
      </c>
      <c r="I64">
        <v>783</v>
      </c>
      <c r="J64">
        <v>588</v>
      </c>
      <c r="K64">
        <v>81</v>
      </c>
      <c r="L64">
        <v>114</v>
      </c>
    </row>
    <row r="65" spans="1:12" ht="12.75">
      <c r="A65" s="16" t="s">
        <v>466</v>
      </c>
      <c r="B65" s="16" t="s">
        <v>467</v>
      </c>
      <c r="C65" s="17">
        <v>52.2</v>
      </c>
      <c r="D65" s="17">
        <v>48.6</v>
      </c>
      <c r="E65" s="17">
        <f t="shared" si="0"/>
        <v>3.6000000000000014</v>
      </c>
      <c r="F65" t="s">
        <v>431</v>
      </c>
      <c r="G65" t="s">
        <v>432</v>
      </c>
      <c r="H65">
        <v>0</v>
      </c>
      <c r="I65" s="16">
        <v>0</v>
      </c>
      <c r="J65" s="16">
        <v>0</v>
      </c>
      <c r="K65" s="16">
        <v>0</v>
      </c>
      <c r="L65" s="16">
        <v>0</v>
      </c>
    </row>
    <row r="66" spans="1:12">
      <c r="A66" t="s">
        <v>468</v>
      </c>
      <c r="B66" t="s">
        <v>469</v>
      </c>
      <c r="C66" s="3">
        <v>55.8</v>
      </c>
      <c r="D66" s="3">
        <v>52.2</v>
      </c>
      <c r="E66" s="3">
        <f t="shared" si="0"/>
        <v>3.5999999999999943</v>
      </c>
      <c r="F66" t="s">
        <v>431</v>
      </c>
      <c r="G66" t="s">
        <v>432</v>
      </c>
      <c r="H66">
        <v>0</v>
      </c>
      <c r="I66">
        <v>1</v>
      </c>
      <c r="J66">
        <v>1</v>
      </c>
      <c r="K66">
        <v>0</v>
      </c>
      <c r="L66">
        <v>0</v>
      </c>
    </row>
    <row r="67" spans="1:12" ht="12.75">
      <c r="A67" t="s">
        <v>470</v>
      </c>
      <c r="B67" t="s">
        <v>471</v>
      </c>
      <c r="C67" s="3">
        <v>65.5</v>
      </c>
      <c r="D67" s="3">
        <v>55.8</v>
      </c>
      <c r="E67" s="3">
        <f t="shared" si="0"/>
        <v>9.7000000000000028</v>
      </c>
      <c r="F67">
        <v>2004</v>
      </c>
      <c r="G67" t="s">
        <v>440</v>
      </c>
      <c r="H67" s="16">
        <v>4</v>
      </c>
      <c r="I67">
        <v>88</v>
      </c>
      <c r="J67">
        <v>43</v>
      </c>
      <c r="K67">
        <v>19</v>
      </c>
      <c r="L67">
        <v>26</v>
      </c>
    </row>
    <row r="68" spans="1:12">
      <c r="A68" t="s">
        <v>472</v>
      </c>
      <c r="B68" t="s">
        <v>473</v>
      </c>
      <c r="C68" s="3">
        <v>60.2</v>
      </c>
      <c r="D68" s="3">
        <v>55.8</v>
      </c>
      <c r="E68" s="3">
        <f t="shared" si="0"/>
        <v>4.4000000000000057</v>
      </c>
      <c r="F68" t="s">
        <v>474</v>
      </c>
      <c r="G68" t="s">
        <v>443</v>
      </c>
      <c r="H68">
        <v>2</v>
      </c>
      <c r="I68">
        <v>506</v>
      </c>
      <c r="J68">
        <v>372</v>
      </c>
      <c r="K68">
        <v>64</v>
      </c>
      <c r="L68">
        <v>70</v>
      </c>
    </row>
    <row r="69" spans="1:12">
      <c r="A69" t="s">
        <v>312</v>
      </c>
      <c r="B69" t="s">
        <v>313</v>
      </c>
      <c r="C69" s="3">
        <v>58</v>
      </c>
      <c r="D69" s="3">
        <v>55.8</v>
      </c>
      <c r="E69" s="3">
        <f t="shared" si="0"/>
        <v>2.2000000000000028</v>
      </c>
      <c r="F69" t="s">
        <v>431</v>
      </c>
      <c r="G69" t="s">
        <v>428</v>
      </c>
      <c r="H69">
        <v>1</v>
      </c>
      <c r="I69">
        <v>25</v>
      </c>
      <c r="J69">
        <v>5</v>
      </c>
      <c r="K69">
        <v>16</v>
      </c>
      <c r="L69">
        <v>4</v>
      </c>
    </row>
    <row r="70" spans="1:12">
      <c r="A70" t="s">
        <v>314</v>
      </c>
      <c r="B70" t="s">
        <v>315</v>
      </c>
      <c r="C70" s="3">
        <v>60.2</v>
      </c>
      <c r="D70" s="3">
        <v>58</v>
      </c>
      <c r="E70" s="3">
        <f t="shared" si="0"/>
        <v>2.2000000000000028</v>
      </c>
      <c r="F70" t="s">
        <v>431</v>
      </c>
      <c r="G70" t="s">
        <v>428</v>
      </c>
      <c r="H70">
        <v>1</v>
      </c>
      <c r="I70">
        <v>124</v>
      </c>
      <c r="J70">
        <v>71</v>
      </c>
      <c r="K70">
        <v>38</v>
      </c>
      <c r="L70">
        <v>15</v>
      </c>
    </row>
    <row r="71" spans="1:12">
      <c r="A71" t="s">
        <v>475</v>
      </c>
      <c r="B71" t="s">
        <v>476</v>
      </c>
      <c r="C71" s="3">
        <v>65.5</v>
      </c>
      <c r="D71" s="3">
        <v>60.2</v>
      </c>
      <c r="E71" s="3">
        <f t="shared" si="0"/>
        <v>5.2999999999999972</v>
      </c>
      <c r="F71" t="s">
        <v>474</v>
      </c>
      <c r="G71" t="s">
        <v>443</v>
      </c>
      <c r="H71">
        <v>2</v>
      </c>
      <c r="I71">
        <v>454</v>
      </c>
      <c r="J71">
        <v>279</v>
      </c>
      <c r="K71">
        <v>91</v>
      </c>
      <c r="L71">
        <v>84</v>
      </c>
    </row>
    <row r="72" spans="1:12">
      <c r="A72" t="s">
        <v>316</v>
      </c>
      <c r="B72" t="s">
        <v>317</v>
      </c>
      <c r="C72" s="3">
        <v>62.85</v>
      </c>
      <c r="D72" s="3">
        <v>60.2</v>
      </c>
      <c r="E72" s="3">
        <f t="shared" si="0"/>
        <v>2.6499999999999986</v>
      </c>
      <c r="F72" t="s">
        <v>431</v>
      </c>
      <c r="G72" t="s">
        <v>428</v>
      </c>
      <c r="H72">
        <v>1</v>
      </c>
      <c r="I72">
        <v>30</v>
      </c>
      <c r="J72">
        <v>3</v>
      </c>
      <c r="K72">
        <v>23</v>
      </c>
      <c r="L72">
        <v>4</v>
      </c>
    </row>
    <row r="73" spans="1:12">
      <c r="A73" t="s">
        <v>318</v>
      </c>
      <c r="B73" t="s">
        <v>319</v>
      </c>
      <c r="C73" s="3">
        <v>65.5</v>
      </c>
      <c r="D73" s="3">
        <v>62.85</v>
      </c>
      <c r="E73" s="3">
        <f t="shared" si="0"/>
        <v>2.6499999999999986</v>
      </c>
      <c r="F73" t="s">
        <v>431</v>
      </c>
      <c r="G73" t="s">
        <v>428</v>
      </c>
      <c r="H73">
        <v>1</v>
      </c>
      <c r="I73">
        <v>18</v>
      </c>
      <c r="J73">
        <v>4</v>
      </c>
      <c r="K73">
        <v>10</v>
      </c>
      <c r="L73">
        <v>4</v>
      </c>
    </row>
    <row r="74" spans="1:12">
      <c r="A74" t="s">
        <v>477</v>
      </c>
      <c r="B74" t="s">
        <v>478</v>
      </c>
      <c r="C74" s="3">
        <v>145.5</v>
      </c>
      <c r="D74" s="3">
        <v>65.5</v>
      </c>
      <c r="E74" s="3">
        <f t="shared" si="0"/>
        <v>80</v>
      </c>
      <c r="F74">
        <v>2004</v>
      </c>
      <c r="G74" t="s">
        <v>437</v>
      </c>
      <c r="H74">
        <v>26</v>
      </c>
      <c r="I74">
        <v>102</v>
      </c>
      <c r="J74">
        <v>18</v>
      </c>
      <c r="K74">
        <v>12</v>
      </c>
      <c r="L74">
        <v>72</v>
      </c>
    </row>
    <row r="75" spans="1:12">
      <c r="A75" t="s">
        <v>479</v>
      </c>
      <c r="B75" t="s">
        <v>480</v>
      </c>
      <c r="C75" s="3">
        <v>99.6</v>
      </c>
      <c r="D75" s="3">
        <v>65.5</v>
      </c>
      <c r="E75" s="3">
        <f t="shared" si="0"/>
        <v>34.099999999999994</v>
      </c>
      <c r="F75">
        <v>2004</v>
      </c>
      <c r="G75" t="s">
        <v>440</v>
      </c>
      <c r="H75">
        <v>13</v>
      </c>
      <c r="I75">
        <v>454</v>
      </c>
      <c r="J75">
        <v>163</v>
      </c>
      <c r="K75">
        <v>50</v>
      </c>
      <c r="L75">
        <v>241</v>
      </c>
    </row>
    <row r="76" spans="1:12">
      <c r="A76" t="s">
        <v>481</v>
      </c>
      <c r="B76" t="s">
        <v>482</v>
      </c>
      <c r="C76" s="3">
        <v>89.3</v>
      </c>
      <c r="D76" s="3">
        <v>65.5</v>
      </c>
      <c r="E76" s="3">
        <f t="shared" si="0"/>
        <v>23.799999999999997</v>
      </c>
      <c r="F76" t="s">
        <v>474</v>
      </c>
      <c r="G76" t="s">
        <v>440</v>
      </c>
      <c r="H76">
        <v>8</v>
      </c>
      <c r="I76">
        <v>182</v>
      </c>
      <c r="J76">
        <v>55</v>
      </c>
      <c r="K76">
        <v>69</v>
      </c>
      <c r="L76">
        <v>58</v>
      </c>
    </row>
    <row r="77" spans="1:12">
      <c r="A77" t="s">
        <v>483</v>
      </c>
      <c r="B77" t="s">
        <v>484</v>
      </c>
      <c r="C77" s="3">
        <v>70.599999999999994</v>
      </c>
      <c r="D77" s="3">
        <v>65.5</v>
      </c>
      <c r="E77" s="3">
        <f t="shared" si="0"/>
        <v>5.0999999999999943</v>
      </c>
      <c r="F77">
        <v>2004</v>
      </c>
      <c r="G77" t="s">
        <v>443</v>
      </c>
      <c r="H77">
        <v>2</v>
      </c>
      <c r="I77">
        <v>852</v>
      </c>
      <c r="J77">
        <v>143</v>
      </c>
      <c r="K77">
        <v>537</v>
      </c>
      <c r="L77">
        <v>172</v>
      </c>
    </row>
    <row r="78" spans="1:12">
      <c r="A78" t="s">
        <v>320</v>
      </c>
      <c r="B78" t="s">
        <v>321</v>
      </c>
      <c r="C78" s="3">
        <v>68.05</v>
      </c>
      <c r="D78" s="3">
        <v>65.5</v>
      </c>
      <c r="E78" s="3">
        <f t="shared" si="0"/>
        <v>2.5499999999999972</v>
      </c>
      <c r="F78" t="s">
        <v>431</v>
      </c>
      <c r="G78" t="s">
        <v>428</v>
      </c>
      <c r="H78">
        <v>1</v>
      </c>
      <c r="I78">
        <v>434</v>
      </c>
      <c r="J78">
        <v>31</v>
      </c>
      <c r="K78">
        <v>341</v>
      </c>
      <c r="L78">
        <v>62</v>
      </c>
    </row>
    <row r="79" spans="1:12">
      <c r="A79" t="s">
        <v>322</v>
      </c>
      <c r="B79" t="s">
        <v>323</v>
      </c>
      <c r="C79" s="3">
        <v>70.599999999999994</v>
      </c>
      <c r="D79" s="3">
        <v>68.05</v>
      </c>
      <c r="E79" s="3">
        <f t="shared" si="0"/>
        <v>2.5499999999999972</v>
      </c>
      <c r="F79" t="s">
        <v>431</v>
      </c>
      <c r="G79" t="s">
        <v>428</v>
      </c>
      <c r="H79">
        <v>1</v>
      </c>
      <c r="I79">
        <v>206</v>
      </c>
      <c r="J79">
        <v>73</v>
      </c>
      <c r="K79">
        <v>94</v>
      </c>
      <c r="L79">
        <v>39</v>
      </c>
    </row>
    <row r="80" spans="1:12">
      <c r="A80" t="s">
        <v>485</v>
      </c>
      <c r="B80" t="s">
        <v>486</v>
      </c>
      <c r="C80" s="3">
        <v>83.5</v>
      </c>
      <c r="D80" s="3">
        <v>70.599999999999994</v>
      </c>
      <c r="E80" s="3">
        <f t="shared" si="0"/>
        <v>12.900000000000006</v>
      </c>
      <c r="F80">
        <v>2004</v>
      </c>
      <c r="G80" t="s">
        <v>443</v>
      </c>
      <c r="H80">
        <v>2</v>
      </c>
      <c r="I80">
        <v>447</v>
      </c>
      <c r="J80">
        <v>250</v>
      </c>
      <c r="K80">
        <v>118</v>
      </c>
      <c r="L80">
        <v>79</v>
      </c>
    </row>
    <row r="81" spans="1:12">
      <c r="A81" t="s">
        <v>324</v>
      </c>
      <c r="B81" t="s">
        <v>325</v>
      </c>
      <c r="C81" s="3">
        <v>77.05</v>
      </c>
      <c r="D81" s="3">
        <v>70.599999999999994</v>
      </c>
      <c r="E81" s="3">
        <f t="shared" si="0"/>
        <v>6.4500000000000028</v>
      </c>
      <c r="F81" t="s">
        <v>431</v>
      </c>
      <c r="G81" t="s">
        <v>428</v>
      </c>
      <c r="H81">
        <v>1</v>
      </c>
      <c r="I81">
        <v>233</v>
      </c>
      <c r="J81">
        <v>112</v>
      </c>
      <c r="K81">
        <v>74</v>
      </c>
      <c r="L81">
        <v>47</v>
      </c>
    </row>
    <row r="82" spans="1:12">
      <c r="A82" t="s">
        <v>326</v>
      </c>
      <c r="B82" t="s">
        <v>327</v>
      </c>
      <c r="C82" s="3">
        <v>83.5</v>
      </c>
      <c r="D82" s="3">
        <v>77.05</v>
      </c>
      <c r="E82" s="3">
        <f t="shared" si="0"/>
        <v>6.4500000000000028</v>
      </c>
      <c r="F82" t="s">
        <v>431</v>
      </c>
      <c r="G82" t="s">
        <v>428</v>
      </c>
      <c r="H82">
        <v>1</v>
      </c>
      <c r="I82">
        <v>211</v>
      </c>
      <c r="J82">
        <v>102</v>
      </c>
      <c r="K82">
        <v>63</v>
      </c>
      <c r="L82">
        <v>46</v>
      </c>
    </row>
    <row r="83" spans="1:12">
      <c r="A83" t="s">
        <v>487</v>
      </c>
      <c r="B83" t="s">
        <v>488</v>
      </c>
      <c r="C83" s="3">
        <v>85.8</v>
      </c>
      <c r="D83" s="3">
        <v>83.5</v>
      </c>
      <c r="E83" s="3">
        <f t="shared" si="0"/>
        <v>2.2999999999999972</v>
      </c>
      <c r="F83">
        <v>2004</v>
      </c>
      <c r="G83" t="s">
        <v>443</v>
      </c>
      <c r="H83">
        <v>2</v>
      </c>
      <c r="I83">
        <v>256</v>
      </c>
      <c r="J83">
        <v>135</v>
      </c>
      <c r="K83">
        <v>62</v>
      </c>
      <c r="L83">
        <v>59</v>
      </c>
    </row>
    <row r="84" spans="1:12">
      <c r="A84" t="s">
        <v>328</v>
      </c>
      <c r="B84" t="s">
        <v>329</v>
      </c>
      <c r="C84" s="3">
        <v>84.65</v>
      </c>
      <c r="D84" s="3">
        <v>83.5</v>
      </c>
      <c r="E84" s="3">
        <f t="shared" si="0"/>
        <v>1.1500000000000057</v>
      </c>
      <c r="F84" t="s">
        <v>431</v>
      </c>
      <c r="G84" t="s">
        <v>428</v>
      </c>
      <c r="H84">
        <v>1</v>
      </c>
      <c r="I84">
        <v>81</v>
      </c>
      <c r="J84">
        <v>42</v>
      </c>
      <c r="K84">
        <v>18</v>
      </c>
      <c r="L84">
        <v>21</v>
      </c>
    </row>
    <row r="85" spans="1:12">
      <c r="A85" t="s">
        <v>330</v>
      </c>
      <c r="B85" t="s">
        <v>331</v>
      </c>
      <c r="C85" s="3">
        <v>85.8</v>
      </c>
      <c r="D85" s="3">
        <v>84.65</v>
      </c>
      <c r="E85" s="3">
        <f t="shared" si="0"/>
        <v>1.1499999999999915</v>
      </c>
      <c r="F85" t="s">
        <v>431</v>
      </c>
      <c r="G85" t="s">
        <v>428</v>
      </c>
      <c r="H85">
        <v>1</v>
      </c>
      <c r="I85">
        <v>42</v>
      </c>
      <c r="J85">
        <v>23</v>
      </c>
      <c r="K85">
        <v>14</v>
      </c>
      <c r="L85">
        <v>5</v>
      </c>
    </row>
    <row r="86" spans="1:12">
      <c r="A86" t="s">
        <v>489</v>
      </c>
      <c r="B86" t="s">
        <v>490</v>
      </c>
      <c r="C86" s="3">
        <v>89.3</v>
      </c>
      <c r="D86" s="3">
        <v>85.8</v>
      </c>
      <c r="E86" s="3">
        <f t="shared" si="0"/>
        <v>3.5</v>
      </c>
      <c r="F86">
        <v>2004</v>
      </c>
      <c r="G86" t="s">
        <v>443</v>
      </c>
      <c r="H86">
        <v>2</v>
      </c>
      <c r="I86">
        <v>166</v>
      </c>
      <c r="J86">
        <v>109</v>
      </c>
      <c r="K86">
        <v>24</v>
      </c>
      <c r="L86">
        <v>33</v>
      </c>
    </row>
    <row r="87" spans="1:12">
      <c r="A87" t="s">
        <v>332</v>
      </c>
      <c r="B87" t="s">
        <v>333</v>
      </c>
      <c r="C87" s="3">
        <v>87.55</v>
      </c>
      <c r="D87" s="3">
        <v>85.8</v>
      </c>
      <c r="E87" s="3">
        <f t="shared" si="0"/>
        <v>1.75</v>
      </c>
      <c r="F87" t="s">
        <v>431</v>
      </c>
      <c r="G87" t="s">
        <v>428</v>
      </c>
      <c r="H87">
        <v>1</v>
      </c>
      <c r="I87">
        <v>38</v>
      </c>
      <c r="J87">
        <v>22</v>
      </c>
      <c r="K87">
        <v>6</v>
      </c>
      <c r="L87">
        <v>10</v>
      </c>
    </row>
    <row r="88" spans="1:12">
      <c r="A88" t="s">
        <v>334</v>
      </c>
      <c r="B88" t="s">
        <v>335</v>
      </c>
      <c r="C88" s="3">
        <v>89.3</v>
      </c>
      <c r="D88" s="3">
        <v>87.55</v>
      </c>
      <c r="E88" s="3">
        <f t="shared" si="0"/>
        <v>1.75</v>
      </c>
      <c r="F88" t="s">
        <v>431</v>
      </c>
      <c r="G88" t="s">
        <v>428</v>
      </c>
      <c r="H88">
        <v>1</v>
      </c>
      <c r="I88">
        <v>36</v>
      </c>
      <c r="J88">
        <v>20</v>
      </c>
      <c r="K88">
        <v>9</v>
      </c>
      <c r="L88">
        <v>7</v>
      </c>
    </row>
    <row r="89" spans="1:12">
      <c r="A89" t="s">
        <v>491</v>
      </c>
      <c r="B89" t="s">
        <v>492</v>
      </c>
      <c r="C89" s="3">
        <v>130</v>
      </c>
      <c r="D89" s="3">
        <v>89.3</v>
      </c>
      <c r="E89" s="3">
        <f t="shared" si="0"/>
        <v>40.700000000000003</v>
      </c>
      <c r="F89" t="s">
        <v>474</v>
      </c>
      <c r="G89" t="s">
        <v>440</v>
      </c>
      <c r="H89">
        <v>12</v>
      </c>
      <c r="I89">
        <v>18</v>
      </c>
      <c r="J89">
        <v>2</v>
      </c>
      <c r="K89">
        <v>7</v>
      </c>
      <c r="L89">
        <v>9</v>
      </c>
    </row>
    <row r="90" spans="1:12">
      <c r="A90" t="s">
        <v>493</v>
      </c>
      <c r="B90" t="s">
        <v>494</v>
      </c>
      <c r="C90" s="3">
        <v>93.5</v>
      </c>
      <c r="D90" s="3">
        <v>89.3</v>
      </c>
      <c r="E90" s="3">
        <f t="shared" si="0"/>
        <v>4.2000000000000028</v>
      </c>
      <c r="F90">
        <v>2004</v>
      </c>
      <c r="G90" t="s">
        <v>443</v>
      </c>
      <c r="H90">
        <v>2</v>
      </c>
      <c r="I90">
        <v>239</v>
      </c>
      <c r="J90">
        <v>138</v>
      </c>
      <c r="K90">
        <v>60</v>
      </c>
      <c r="L90">
        <v>41</v>
      </c>
    </row>
    <row r="91" spans="1:12">
      <c r="A91" t="s">
        <v>336</v>
      </c>
      <c r="B91" t="s">
        <v>337</v>
      </c>
      <c r="C91" s="3">
        <v>91.4</v>
      </c>
      <c r="D91" s="3">
        <v>89.3</v>
      </c>
      <c r="E91" s="3">
        <f t="shared" si="0"/>
        <v>2.1000000000000085</v>
      </c>
      <c r="F91" t="s">
        <v>431</v>
      </c>
      <c r="G91" t="s">
        <v>428</v>
      </c>
      <c r="H91">
        <v>1</v>
      </c>
      <c r="I91">
        <v>83</v>
      </c>
      <c r="J91">
        <v>47</v>
      </c>
      <c r="K91">
        <v>20</v>
      </c>
      <c r="L91">
        <v>16</v>
      </c>
    </row>
    <row r="92" spans="1:12">
      <c r="A92" t="s">
        <v>338</v>
      </c>
      <c r="B92" t="s">
        <v>339</v>
      </c>
      <c r="C92" s="3">
        <v>93.5</v>
      </c>
      <c r="D92" s="3">
        <v>91.4</v>
      </c>
      <c r="E92" s="3">
        <f t="shared" si="0"/>
        <v>2.0999999999999943</v>
      </c>
      <c r="F92" t="s">
        <v>431</v>
      </c>
      <c r="G92" t="s">
        <v>428</v>
      </c>
      <c r="H92">
        <v>1</v>
      </c>
      <c r="I92">
        <v>93</v>
      </c>
      <c r="J92">
        <v>37</v>
      </c>
      <c r="K92">
        <v>29</v>
      </c>
      <c r="L92">
        <v>27</v>
      </c>
    </row>
    <row r="93" spans="1:12">
      <c r="A93" t="s">
        <v>495</v>
      </c>
      <c r="B93" t="s">
        <v>496</v>
      </c>
      <c r="C93" s="3">
        <v>99.6</v>
      </c>
      <c r="D93" s="3">
        <v>93.5</v>
      </c>
      <c r="E93" s="3">
        <f t="shared" si="0"/>
        <v>6.0999999999999943</v>
      </c>
      <c r="F93">
        <v>2004</v>
      </c>
      <c r="G93" t="s">
        <v>443</v>
      </c>
      <c r="H93">
        <v>3</v>
      </c>
      <c r="I93">
        <v>486</v>
      </c>
      <c r="J93">
        <v>222</v>
      </c>
      <c r="K93">
        <v>111</v>
      </c>
      <c r="L93">
        <v>153</v>
      </c>
    </row>
    <row r="94" spans="1:12">
      <c r="A94" t="s">
        <v>340</v>
      </c>
      <c r="B94" t="s">
        <v>341</v>
      </c>
      <c r="C94" s="3">
        <v>95.533299999999997</v>
      </c>
      <c r="D94" s="3">
        <v>93.5</v>
      </c>
      <c r="E94" s="3">
        <f t="shared" si="0"/>
        <v>2.033299999999997</v>
      </c>
      <c r="F94" t="s">
        <v>431</v>
      </c>
      <c r="G94" t="s">
        <v>428</v>
      </c>
      <c r="H94">
        <v>1</v>
      </c>
      <c r="I94">
        <v>179</v>
      </c>
      <c r="J94">
        <v>54</v>
      </c>
      <c r="K94">
        <v>82</v>
      </c>
      <c r="L94">
        <v>43</v>
      </c>
    </row>
    <row r="95" spans="1:12">
      <c r="A95" t="s">
        <v>342</v>
      </c>
      <c r="B95" t="s">
        <v>343</v>
      </c>
      <c r="C95" s="3">
        <v>97.566699999999997</v>
      </c>
      <c r="D95" s="3">
        <v>95.533299999999997</v>
      </c>
      <c r="E95" s="3">
        <f t="shared" si="0"/>
        <v>2.0334000000000003</v>
      </c>
      <c r="F95" t="s">
        <v>431</v>
      </c>
      <c r="G95" t="s">
        <v>428</v>
      </c>
      <c r="H95">
        <v>1</v>
      </c>
      <c r="I95">
        <v>80</v>
      </c>
      <c r="J95">
        <v>43</v>
      </c>
      <c r="K95">
        <v>27</v>
      </c>
      <c r="L95">
        <v>10</v>
      </c>
    </row>
    <row r="96" spans="1:12">
      <c r="A96" t="s">
        <v>344</v>
      </c>
      <c r="B96" t="s">
        <v>345</v>
      </c>
      <c r="C96" s="3">
        <v>99.6</v>
      </c>
      <c r="D96" s="3">
        <v>97.566699999999997</v>
      </c>
      <c r="E96" s="3">
        <f t="shared" si="0"/>
        <v>2.033299999999997</v>
      </c>
      <c r="F96" t="s">
        <v>431</v>
      </c>
      <c r="G96" t="s">
        <v>428</v>
      </c>
      <c r="H96">
        <v>1</v>
      </c>
      <c r="I96">
        <v>191</v>
      </c>
      <c r="J96">
        <v>91</v>
      </c>
      <c r="K96">
        <v>51</v>
      </c>
      <c r="L96">
        <v>49</v>
      </c>
    </row>
    <row r="97" spans="1:12">
      <c r="A97" t="s">
        <v>497</v>
      </c>
      <c r="B97" t="s">
        <v>498</v>
      </c>
      <c r="C97" s="3">
        <v>145.5</v>
      </c>
      <c r="D97" s="3">
        <v>99.6</v>
      </c>
      <c r="E97" s="3">
        <f t="shared" si="0"/>
        <v>45.900000000000006</v>
      </c>
      <c r="F97">
        <v>2004</v>
      </c>
      <c r="G97" t="s">
        <v>440</v>
      </c>
      <c r="H97">
        <v>13</v>
      </c>
      <c r="I97">
        <v>153</v>
      </c>
      <c r="J97">
        <v>38</v>
      </c>
      <c r="K97">
        <v>46</v>
      </c>
      <c r="L97">
        <v>69</v>
      </c>
    </row>
    <row r="98" spans="1:12">
      <c r="A98" t="s">
        <v>499</v>
      </c>
      <c r="B98" t="s">
        <v>500</v>
      </c>
      <c r="C98" s="3">
        <v>112</v>
      </c>
      <c r="D98" s="3">
        <v>99.6</v>
      </c>
      <c r="E98" s="3">
        <f t="shared" si="0"/>
        <v>12.400000000000006</v>
      </c>
      <c r="F98">
        <v>2004</v>
      </c>
      <c r="G98" t="s">
        <v>443</v>
      </c>
      <c r="H98">
        <v>3</v>
      </c>
      <c r="I98">
        <v>248</v>
      </c>
      <c r="J98">
        <v>123</v>
      </c>
      <c r="K98">
        <v>71</v>
      </c>
      <c r="L98">
        <v>54</v>
      </c>
    </row>
    <row r="99" spans="1:12">
      <c r="A99" t="s">
        <v>346</v>
      </c>
      <c r="B99" t="s">
        <v>347</v>
      </c>
      <c r="C99" s="3">
        <v>103.7333</v>
      </c>
      <c r="D99" s="3">
        <v>99.6</v>
      </c>
      <c r="E99" s="3">
        <f t="shared" ref="E99:E162" si="1">C99-D99</f>
        <v>4.1333000000000055</v>
      </c>
      <c r="F99" t="s">
        <v>431</v>
      </c>
      <c r="G99" t="s">
        <v>428</v>
      </c>
      <c r="H99">
        <v>1</v>
      </c>
      <c r="I99">
        <v>253</v>
      </c>
      <c r="J99">
        <v>116</v>
      </c>
      <c r="K99">
        <v>70</v>
      </c>
      <c r="L99">
        <v>67</v>
      </c>
    </row>
    <row r="100" spans="1:12">
      <c r="A100" t="s">
        <v>348</v>
      </c>
      <c r="B100" t="s">
        <v>349</v>
      </c>
      <c r="C100" s="3">
        <v>107.86669999999999</v>
      </c>
      <c r="D100" s="3">
        <v>103.7333</v>
      </c>
      <c r="E100" s="3">
        <f t="shared" si="1"/>
        <v>4.1333999999999946</v>
      </c>
      <c r="F100" t="s">
        <v>431</v>
      </c>
      <c r="G100" t="s">
        <v>428</v>
      </c>
      <c r="H100">
        <v>1</v>
      </c>
      <c r="I100">
        <v>104</v>
      </c>
      <c r="J100">
        <v>47</v>
      </c>
      <c r="K100">
        <v>35</v>
      </c>
      <c r="L100">
        <v>22</v>
      </c>
    </row>
    <row r="101" spans="1:12">
      <c r="A101" t="s">
        <v>350</v>
      </c>
      <c r="B101" t="s">
        <v>351</v>
      </c>
      <c r="C101" s="3">
        <v>112</v>
      </c>
      <c r="D101" s="3">
        <v>107.86669999999999</v>
      </c>
      <c r="E101" s="3">
        <f t="shared" si="1"/>
        <v>4.1333000000000055</v>
      </c>
      <c r="F101" t="s">
        <v>431</v>
      </c>
      <c r="G101" t="s">
        <v>428</v>
      </c>
      <c r="H101">
        <v>1</v>
      </c>
      <c r="I101">
        <v>124</v>
      </c>
      <c r="J101">
        <v>69</v>
      </c>
      <c r="K101">
        <v>28</v>
      </c>
      <c r="L101">
        <v>27</v>
      </c>
    </row>
    <row r="102" spans="1:12">
      <c r="A102" t="s">
        <v>501</v>
      </c>
      <c r="B102" t="s">
        <v>502</v>
      </c>
      <c r="C102" s="3">
        <v>125</v>
      </c>
      <c r="D102" s="3">
        <v>112</v>
      </c>
      <c r="E102" s="3">
        <f t="shared" si="1"/>
        <v>13</v>
      </c>
      <c r="F102">
        <v>2004</v>
      </c>
      <c r="G102" t="s">
        <v>443</v>
      </c>
      <c r="H102">
        <v>2</v>
      </c>
      <c r="I102">
        <v>256</v>
      </c>
      <c r="J102">
        <v>131</v>
      </c>
      <c r="K102">
        <v>82</v>
      </c>
      <c r="L102">
        <v>43</v>
      </c>
    </row>
    <row r="103" spans="1:12">
      <c r="A103" t="s">
        <v>352</v>
      </c>
      <c r="B103" t="s">
        <v>353</v>
      </c>
      <c r="C103" s="3">
        <v>118.5</v>
      </c>
      <c r="D103" s="3">
        <v>112</v>
      </c>
      <c r="E103" s="3">
        <f t="shared" si="1"/>
        <v>6.5</v>
      </c>
      <c r="F103" t="s">
        <v>431</v>
      </c>
      <c r="G103" t="s">
        <v>428</v>
      </c>
      <c r="H103">
        <v>1</v>
      </c>
      <c r="I103">
        <v>128</v>
      </c>
      <c r="J103">
        <v>52</v>
      </c>
      <c r="K103">
        <v>41</v>
      </c>
      <c r="L103">
        <v>35</v>
      </c>
    </row>
    <row r="104" spans="1:12">
      <c r="A104" t="s">
        <v>354</v>
      </c>
      <c r="B104" t="s">
        <v>355</v>
      </c>
      <c r="C104" s="3">
        <v>125</v>
      </c>
      <c r="D104" s="3">
        <v>118.5</v>
      </c>
      <c r="E104" s="3">
        <f t="shared" si="1"/>
        <v>6.5</v>
      </c>
      <c r="F104" t="s">
        <v>431</v>
      </c>
      <c r="G104" t="s">
        <v>428</v>
      </c>
      <c r="H104">
        <v>1</v>
      </c>
      <c r="I104">
        <v>130</v>
      </c>
      <c r="J104">
        <v>58</v>
      </c>
      <c r="K104">
        <v>57</v>
      </c>
      <c r="L104">
        <v>15</v>
      </c>
    </row>
    <row r="105" spans="1:12">
      <c r="A105" t="s">
        <v>503</v>
      </c>
      <c r="B105" t="s">
        <v>504</v>
      </c>
      <c r="C105" s="3">
        <v>130</v>
      </c>
      <c r="D105" s="3">
        <v>125</v>
      </c>
      <c r="E105" s="3">
        <f t="shared" si="1"/>
        <v>5</v>
      </c>
      <c r="F105">
        <v>2004</v>
      </c>
      <c r="G105" t="s">
        <v>443</v>
      </c>
      <c r="H105">
        <v>2</v>
      </c>
      <c r="I105">
        <v>162</v>
      </c>
      <c r="J105">
        <v>85</v>
      </c>
      <c r="K105">
        <v>34</v>
      </c>
      <c r="L105">
        <v>43</v>
      </c>
    </row>
    <row r="106" spans="1:12">
      <c r="A106" t="s">
        <v>356</v>
      </c>
      <c r="B106" t="s">
        <v>357</v>
      </c>
      <c r="C106" s="3">
        <v>127.5</v>
      </c>
      <c r="D106" s="3">
        <v>125</v>
      </c>
      <c r="E106" s="3">
        <f t="shared" si="1"/>
        <v>2.5</v>
      </c>
      <c r="F106" t="s">
        <v>431</v>
      </c>
      <c r="G106" t="s">
        <v>428</v>
      </c>
      <c r="H106">
        <v>1</v>
      </c>
      <c r="I106">
        <v>67</v>
      </c>
      <c r="J106">
        <v>32</v>
      </c>
      <c r="K106">
        <v>25</v>
      </c>
      <c r="L106">
        <v>10</v>
      </c>
    </row>
    <row r="107" spans="1:12">
      <c r="A107" t="s">
        <v>358</v>
      </c>
      <c r="B107" t="s">
        <v>359</v>
      </c>
      <c r="C107" s="3">
        <v>130</v>
      </c>
      <c r="D107" s="3">
        <v>127.5</v>
      </c>
      <c r="E107" s="3">
        <f t="shared" si="1"/>
        <v>2.5</v>
      </c>
      <c r="F107" t="s">
        <v>431</v>
      </c>
      <c r="G107" t="s">
        <v>428</v>
      </c>
      <c r="H107">
        <v>1</v>
      </c>
      <c r="I107">
        <v>58</v>
      </c>
      <c r="J107">
        <v>24</v>
      </c>
      <c r="K107">
        <v>24</v>
      </c>
      <c r="L107">
        <v>10</v>
      </c>
    </row>
    <row r="108" spans="1:12">
      <c r="A108" t="s">
        <v>505</v>
      </c>
      <c r="B108" t="s">
        <v>506</v>
      </c>
      <c r="C108" s="3">
        <v>145.5</v>
      </c>
      <c r="D108" s="3">
        <v>130</v>
      </c>
      <c r="E108" s="3">
        <f t="shared" si="1"/>
        <v>15.5</v>
      </c>
      <c r="F108" t="s">
        <v>474</v>
      </c>
      <c r="G108" t="s">
        <v>440</v>
      </c>
      <c r="H108">
        <v>6</v>
      </c>
      <c r="I108">
        <v>108</v>
      </c>
      <c r="J108">
        <v>59</v>
      </c>
      <c r="K108">
        <v>24</v>
      </c>
      <c r="L108">
        <v>25</v>
      </c>
    </row>
    <row r="109" spans="1:12">
      <c r="A109" t="s">
        <v>507</v>
      </c>
      <c r="B109" t="s">
        <v>508</v>
      </c>
      <c r="C109" s="3">
        <v>136.4</v>
      </c>
      <c r="D109" s="3">
        <v>130</v>
      </c>
      <c r="E109" s="3">
        <f t="shared" si="1"/>
        <v>6.4000000000000057</v>
      </c>
      <c r="F109">
        <v>2004</v>
      </c>
      <c r="G109" t="s">
        <v>443</v>
      </c>
      <c r="H109">
        <v>2</v>
      </c>
      <c r="I109">
        <v>91</v>
      </c>
      <c r="J109">
        <v>48</v>
      </c>
      <c r="K109">
        <v>30</v>
      </c>
      <c r="L109">
        <v>13</v>
      </c>
    </row>
    <row r="110" spans="1:12">
      <c r="A110" t="s">
        <v>360</v>
      </c>
      <c r="B110" t="s">
        <v>361</v>
      </c>
      <c r="C110" s="3">
        <v>133.19999999999999</v>
      </c>
      <c r="D110" s="3">
        <v>130</v>
      </c>
      <c r="E110" s="3">
        <f t="shared" si="1"/>
        <v>3.1999999999999886</v>
      </c>
      <c r="F110" t="s">
        <v>431</v>
      </c>
      <c r="G110" t="s">
        <v>428</v>
      </c>
      <c r="H110">
        <v>1</v>
      </c>
      <c r="I110">
        <v>46</v>
      </c>
      <c r="J110">
        <v>26</v>
      </c>
      <c r="K110">
        <v>11</v>
      </c>
      <c r="L110">
        <v>9</v>
      </c>
    </row>
    <row r="111" spans="1:12">
      <c r="A111" t="s">
        <v>362</v>
      </c>
      <c r="B111" t="s">
        <v>363</v>
      </c>
      <c r="C111" s="3">
        <v>136.4</v>
      </c>
      <c r="D111" s="3">
        <v>133.19999999999999</v>
      </c>
      <c r="E111" s="3">
        <f t="shared" si="1"/>
        <v>3.2000000000000171</v>
      </c>
      <c r="F111" t="s">
        <v>431</v>
      </c>
      <c r="G111" t="s">
        <v>428</v>
      </c>
      <c r="H111">
        <v>1</v>
      </c>
      <c r="I111">
        <v>70</v>
      </c>
      <c r="J111">
        <v>29</v>
      </c>
      <c r="K111">
        <v>21</v>
      </c>
      <c r="L111">
        <v>20</v>
      </c>
    </row>
    <row r="112" spans="1:12">
      <c r="A112" t="s">
        <v>509</v>
      </c>
      <c r="B112" t="s">
        <v>510</v>
      </c>
      <c r="C112" s="3">
        <v>140.19999999999999</v>
      </c>
      <c r="D112" s="3">
        <v>136.4</v>
      </c>
      <c r="E112" s="3">
        <f t="shared" si="1"/>
        <v>3.7999999999999829</v>
      </c>
      <c r="F112">
        <v>2004</v>
      </c>
      <c r="G112" t="s">
        <v>443</v>
      </c>
      <c r="H112">
        <v>2</v>
      </c>
      <c r="I112">
        <v>149</v>
      </c>
      <c r="J112">
        <v>72</v>
      </c>
      <c r="K112">
        <v>48</v>
      </c>
      <c r="L112">
        <v>29</v>
      </c>
    </row>
    <row r="113" spans="1:12">
      <c r="A113" t="s">
        <v>364</v>
      </c>
      <c r="B113" t="s">
        <v>365</v>
      </c>
      <c r="C113" s="3">
        <v>138.30000000000001</v>
      </c>
      <c r="D113" s="3">
        <v>136.4</v>
      </c>
      <c r="E113" s="3">
        <f t="shared" si="1"/>
        <v>1.9000000000000057</v>
      </c>
      <c r="F113" t="s">
        <v>431</v>
      </c>
      <c r="G113" t="s">
        <v>428</v>
      </c>
      <c r="H113">
        <v>1</v>
      </c>
      <c r="I113">
        <v>65</v>
      </c>
      <c r="J113">
        <v>40</v>
      </c>
      <c r="K113">
        <v>12</v>
      </c>
      <c r="L113">
        <v>13</v>
      </c>
    </row>
    <row r="114" spans="1:12">
      <c r="A114" t="s">
        <v>366</v>
      </c>
      <c r="B114" t="s">
        <v>367</v>
      </c>
      <c r="C114" s="3">
        <v>140.19999999999999</v>
      </c>
      <c r="D114" s="3">
        <v>138.30000000000001</v>
      </c>
      <c r="E114" s="3">
        <f t="shared" si="1"/>
        <v>1.8999999999999773</v>
      </c>
      <c r="F114" t="s">
        <v>431</v>
      </c>
      <c r="G114" t="s">
        <v>428</v>
      </c>
      <c r="H114">
        <v>1</v>
      </c>
      <c r="I114">
        <v>60</v>
      </c>
      <c r="J114">
        <v>31</v>
      </c>
      <c r="K114">
        <v>17</v>
      </c>
      <c r="L114">
        <v>12</v>
      </c>
    </row>
    <row r="115" spans="1:12">
      <c r="A115" t="s">
        <v>511</v>
      </c>
      <c r="B115" t="s">
        <v>512</v>
      </c>
      <c r="C115" s="3">
        <v>145.5</v>
      </c>
      <c r="D115" s="3">
        <v>140.19999999999999</v>
      </c>
      <c r="E115" s="3">
        <f t="shared" si="1"/>
        <v>5.3000000000000114</v>
      </c>
      <c r="F115">
        <v>2004</v>
      </c>
      <c r="G115" t="s">
        <v>443</v>
      </c>
      <c r="H115">
        <v>2</v>
      </c>
      <c r="I115">
        <v>97</v>
      </c>
      <c r="J115">
        <v>40</v>
      </c>
      <c r="K115">
        <v>35</v>
      </c>
      <c r="L115">
        <v>22</v>
      </c>
    </row>
    <row r="116" spans="1:12">
      <c r="A116" t="s">
        <v>368</v>
      </c>
      <c r="B116" t="s">
        <v>369</v>
      </c>
      <c r="C116" s="3">
        <v>142.85</v>
      </c>
      <c r="D116" s="3">
        <v>140.19999999999999</v>
      </c>
      <c r="E116" s="3">
        <f t="shared" si="1"/>
        <v>2.6500000000000057</v>
      </c>
      <c r="F116" t="s">
        <v>431</v>
      </c>
      <c r="G116" t="s">
        <v>428</v>
      </c>
      <c r="H116">
        <v>1</v>
      </c>
      <c r="I116">
        <v>41</v>
      </c>
      <c r="J116">
        <v>19</v>
      </c>
      <c r="K116">
        <v>14</v>
      </c>
      <c r="L116">
        <v>8</v>
      </c>
    </row>
    <row r="117" spans="1:12">
      <c r="A117" t="s">
        <v>370</v>
      </c>
      <c r="B117" t="s">
        <v>371</v>
      </c>
      <c r="C117" s="3">
        <v>145.5</v>
      </c>
      <c r="D117" s="3">
        <v>142.85</v>
      </c>
      <c r="E117" s="3">
        <f t="shared" si="1"/>
        <v>2.6500000000000057</v>
      </c>
      <c r="F117" t="s">
        <v>431</v>
      </c>
      <c r="G117" t="s">
        <v>428</v>
      </c>
      <c r="H117">
        <v>1</v>
      </c>
      <c r="I117">
        <v>18</v>
      </c>
      <c r="J117">
        <v>9</v>
      </c>
      <c r="K117">
        <v>6</v>
      </c>
      <c r="L117">
        <v>3</v>
      </c>
    </row>
    <row r="118" spans="1:12">
      <c r="A118" t="s">
        <v>513</v>
      </c>
      <c r="B118" t="s">
        <v>514</v>
      </c>
      <c r="C118" s="3">
        <v>199.6</v>
      </c>
      <c r="D118" s="3">
        <v>145.5</v>
      </c>
      <c r="E118" s="3">
        <f t="shared" si="1"/>
        <v>54.099999999999994</v>
      </c>
      <c r="F118">
        <v>2004</v>
      </c>
      <c r="G118" t="s">
        <v>437</v>
      </c>
      <c r="H118">
        <v>24</v>
      </c>
      <c r="I118">
        <v>96</v>
      </c>
      <c r="J118">
        <v>33</v>
      </c>
      <c r="K118">
        <v>6</v>
      </c>
      <c r="L118">
        <v>57</v>
      </c>
    </row>
    <row r="119" spans="1:12">
      <c r="A119" t="s">
        <v>515</v>
      </c>
      <c r="B119" t="s">
        <v>516</v>
      </c>
      <c r="C119" s="3">
        <v>161.19999999999999</v>
      </c>
      <c r="D119" s="3">
        <v>145.5</v>
      </c>
      <c r="E119" s="3">
        <f t="shared" si="1"/>
        <v>15.699999999999989</v>
      </c>
      <c r="F119">
        <v>2004</v>
      </c>
      <c r="G119" t="s">
        <v>440</v>
      </c>
      <c r="H119">
        <v>7</v>
      </c>
      <c r="I119">
        <v>247</v>
      </c>
      <c r="J119">
        <v>79</v>
      </c>
      <c r="K119">
        <v>45</v>
      </c>
      <c r="L119">
        <v>123</v>
      </c>
    </row>
    <row r="120" spans="1:12">
      <c r="A120" t="s">
        <v>517</v>
      </c>
      <c r="B120" t="s">
        <v>518</v>
      </c>
      <c r="C120" s="3">
        <v>150.80000000000001</v>
      </c>
      <c r="D120" s="3">
        <v>145.5</v>
      </c>
      <c r="E120" s="3">
        <f t="shared" si="1"/>
        <v>5.3000000000000114</v>
      </c>
      <c r="F120">
        <v>2004</v>
      </c>
      <c r="G120" t="s">
        <v>443</v>
      </c>
      <c r="H120">
        <v>2</v>
      </c>
      <c r="I120">
        <v>154</v>
      </c>
      <c r="J120">
        <v>49</v>
      </c>
      <c r="K120">
        <v>69</v>
      </c>
      <c r="L120">
        <v>36</v>
      </c>
    </row>
    <row r="121" spans="1:12">
      <c r="A121" t="s">
        <v>372</v>
      </c>
      <c r="B121" t="s">
        <v>373</v>
      </c>
      <c r="C121" s="3">
        <v>148.15</v>
      </c>
      <c r="D121" s="3">
        <v>145.5</v>
      </c>
      <c r="E121" s="3">
        <f t="shared" si="1"/>
        <v>2.6500000000000057</v>
      </c>
      <c r="F121" t="s">
        <v>431</v>
      </c>
      <c r="G121" t="s">
        <v>428</v>
      </c>
      <c r="H121">
        <v>1</v>
      </c>
      <c r="I121">
        <v>234</v>
      </c>
      <c r="J121">
        <v>52</v>
      </c>
      <c r="K121">
        <v>106</v>
      </c>
      <c r="L121">
        <v>76</v>
      </c>
    </row>
    <row r="122" spans="1:12">
      <c r="A122" t="s">
        <v>374</v>
      </c>
      <c r="B122" t="s">
        <v>375</v>
      </c>
      <c r="C122" s="3">
        <v>150.80000000000001</v>
      </c>
      <c r="D122" s="3">
        <v>148.15</v>
      </c>
      <c r="E122" s="3">
        <f t="shared" si="1"/>
        <v>2.6500000000000057</v>
      </c>
      <c r="F122" t="s">
        <v>431</v>
      </c>
      <c r="G122" t="s">
        <v>428</v>
      </c>
      <c r="H122">
        <v>1</v>
      </c>
      <c r="I122">
        <v>180</v>
      </c>
      <c r="J122">
        <v>34</v>
      </c>
      <c r="K122">
        <v>59</v>
      </c>
      <c r="L122">
        <v>87</v>
      </c>
    </row>
    <row r="123" spans="1:12">
      <c r="A123" t="s">
        <v>519</v>
      </c>
      <c r="B123" t="s">
        <v>520</v>
      </c>
      <c r="C123" s="3">
        <v>155.69999999999999</v>
      </c>
      <c r="D123" s="3">
        <v>150.80000000000001</v>
      </c>
      <c r="E123" s="3">
        <f t="shared" si="1"/>
        <v>4.8999999999999773</v>
      </c>
      <c r="F123">
        <v>2004</v>
      </c>
      <c r="G123" t="s">
        <v>443</v>
      </c>
      <c r="H123">
        <v>2</v>
      </c>
      <c r="I123">
        <v>165</v>
      </c>
      <c r="J123">
        <v>71</v>
      </c>
      <c r="K123">
        <v>63</v>
      </c>
      <c r="L123">
        <v>31</v>
      </c>
    </row>
    <row r="124" spans="1:12">
      <c r="A124" t="s">
        <v>376</v>
      </c>
      <c r="B124" t="s">
        <v>377</v>
      </c>
      <c r="C124" s="3">
        <v>153.25</v>
      </c>
      <c r="D124" s="3">
        <v>150.80000000000001</v>
      </c>
      <c r="E124" s="3">
        <f t="shared" si="1"/>
        <v>2.4499999999999886</v>
      </c>
      <c r="F124" t="s">
        <v>431</v>
      </c>
      <c r="G124" t="s">
        <v>428</v>
      </c>
      <c r="H124">
        <v>1</v>
      </c>
      <c r="I124">
        <v>84</v>
      </c>
      <c r="J124">
        <v>25</v>
      </c>
      <c r="K124">
        <v>32</v>
      </c>
      <c r="L124">
        <v>27</v>
      </c>
    </row>
    <row r="125" spans="1:12">
      <c r="A125" t="s">
        <v>378</v>
      </c>
      <c r="B125" t="s">
        <v>379</v>
      </c>
      <c r="C125" s="3">
        <v>155.69999999999999</v>
      </c>
      <c r="D125" s="3">
        <v>153.25</v>
      </c>
      <c r="E125" s="3">
        <f t="shared" si="1"/>
        <v>2.4499999999999886</v>
      </c>
      <c r="F125" t="s">
        <v>431</v>
      </c>
      <c r="G125" t="s">
        <v>428</v>
      </c>
      <c r="H125">
        <v>1</v>
      </c>
      <c r="I125">
        <v>98</v>
      </c>
      <c r="J125">
        <v>24</v>
      </c>
      <c r="K125">
        <v>36</v>
      </c>
      <c r="L125">
        <v>38</v>
      </c>
    </row>
    <row r="126" spans="1:12">
      <c r="A126" t="s">
        <v>521</v>
      </c>
      <c r="B126" t="s">
        <v>522</v>
      </c>
      <c r="C126" s="3">
        <v>161.19999999999999</v>
      </c>
      <c r="D126" s="3">
        <v>155.69999999999999</v>
      </c>
      <c r="E126" s="3">
        <f t="shared" si="1"/>
        <v>5.5</v>
      </c>
      <c r="F126">
        <v>2004</v>
      </c>
      <c r="G126" t="s">
        <v>443</v>
      </c>
      <c r="H126">
        <v>3</v>
      </c>
      <c r="I126">
        <v>184</v>
      </c>
      <c r="J126">
        <v>83</v>
      </c>
      <c r="K126">
        <v>49</v>
      </c>
      <c r="L126">
        <v>52</v>
      </c>
    </row>
    <row r="127" spans="1:12">
      <c r="A127" t="s">
        <v>380</v>
      </c>
      <c r="B127" t="s">
        <v>381</v>
      </c>
      <c r="C127" s="3">
        <v>157.5333</v>
      </c>
      <c r="D127" s="3">
        <v>155.69999999999999</v>
      </c>
      <c r="E127" s="3">
        <f t="shared" si="1"/>
        <v>1.8333000000000084</v>
      </c>
      <c r="F127" t="s">
        <v>431</v>
      </c>
      <c r="G127" t="s">
        <v>428</v>
      </c>
      <c r="H127">
        <v>1</v>
      </c>
      <c r="I127">
        <v>148</v>
      </c>
      <c r="J127">
        <v>60</v>
      </c>
      <c r="K127">
        <v>44</v>
      </c>
      <c r="L127">
        <v>44</v>
      </c>
    </row>
    <row r="128" spans="1:12">
      <c r="A128" t="s">
        <v>382</v>
      </c>
      <c r="B128" t="s">
        <v>383</v>
      </c>
      <c r="C128" s="3">
        <v>159.36670000000001</v>
      </c>
      <c r="D128" s="3">
        <v>157.5333</v>
      </c>
      <c r="E128" s="3">
        <f t="shared" si="1"/>
        <v>1.8334000000000117</v>
      </c>
      <c r="F128" t="s">
        <v>431</v>
      </c>
      <c r="G128" t="s">
        <v>428</v>
      </c>
      <c r="H128">
        <v>1</v>
      </c>
      <c r="I128">
        <v>35</v>
      </c>
      <c r="J128">
        <v>18</v>
      </c>
      <c r="K128">
        <v>12</v>
      </c>
      <c r="L128">
        <v>5</v>
      </c>
    </row>
    <row r="129" spans="1:12">
      <c r="A129" t="s">
        <v>384</v>
      </c>
      <c r="B129" t="s">
        <v>385</v>
      </c>
      <c r="C129" s="3">
        <v>161.19999999999999</v>
      </c>
      <c r="D129" s="3">
        <v>159.36670000000001</v>
      </c>
      <c r="E129" s="3">
        <f t="shared" si="1"/>
        <v>1.8332999999999799</v>
      </c>
      <c r="F129" t="s">
        <v>431</v>
      </c>
      <c r="G129" t="s">
        <v>428</v>
      </c>
      <c r="H129">
        <v>1</v>
      </c>
      <c r="I129">
        <v>126</v>
      </c>
      <c r="J129">
        <v>66</v>
      </c>
      <c r="K129">
        <v>29</v>
      </c>
      <c r="L129">
        <v>31</v>
      </c>
    </row>
    <row r="130" spans="1:12">
      <c r="A130" t="s">
        <v>523</v>
      </c>
      <c r="B130" t="s">
        <v>524</v>
      </c>
      <c r="C130" s="3">
        <v>175.6</v>
      </c>
      <c r="D130" s="3">
        <v>161.19999999999999</v>
      </c>
      <c r="E130" s="3">
        <f t="shared" si="1"/>
        <v>14.400000000000006</v>
      </c>
      <c r="F130">
        <v>2004</v>
      </c>
      <c r="G130" t="s">
        <v>440</v>
      </c>
      <c r="H130">
        <v>9</v>
      </c>
      <c r="I130">
        <v>114</v>
      </c>
      <c r="J130">
        <v>44</v>
      </c>
      <c r="K130">
        <v>12</v>
      </c>
      <c r="L130">
        <v>58</v>
      </c>
    </row>
    <row r="131" spans="1:12">
      <c r="A131" t="s">
        <v>525</v>
      </c>
      <c r="B131" t="s">
        <v>526</v>
      </c>
      <c r="C131" s="3">
        <v>164.7</v>
      </c>
      <c r="D131" s="3">
        <v>161.19999999999999</v>
      </c>
      <c r="E131" s="3">
        <f t="shared" si="1"/>
        <v>3.5</v>
      </c>
      <c r="F131">
        <v>2004</v>
      </c>
      <c r="G131" t="s">
        <v>443</v>
      </c>
      <c r="H131">
        <v>3</v>
      </c>
      <c r="I131">
        <v>163</v>
      </c>
      <c r="J131">
        <v>62</v>
      </c>
      <c r="K131">
        <v>63</v>
      </c>
      <c r="L131">
        <v>38</v>
      </c>
    </row>
    <row r="132" spans="1:12">
      <c r="A132" t="s">
        <v>386</v>
      </c>
      <c r="B132" t="s">
        <v>387</v>
      </c>
      <c r="C132" s="3">
        <v>162.36670000000001</v>
      </c>
      <c r="D132" s="3">
        <v>161.19999999999999</v>
      </c>
      <c r="E132" s="3">
        <f t="shared" si="1"/>
        <v>1.1667000000000201</v>
      </c>
      <c r="F132" t="s">
        <v>431</v>
      </c>
      <c r="G132" t="s">
        <v>428</v>
      </c>
      <c r="H132">
        <v>1</v>
      </c>
      <c r="I132">
        <v>88</v>
      </c>
      <c r="J132">
        <v>33</v>
      </c>
      <c r="K132">
        <v>32</v>
      </c>
      <c r="L132">
        <v>23</v>
      </c>
    </row>
    <row r="133" spans="1:12">
      <c r="A133" t="s">
        <v>388</v>
      </c>
      <c r="B133" t="s">
        <v>389</v>
      </c>
      <c r="C133" s="3">
        <v>163.5333</v>
      </c>
      <c r="D133" s="3">
        <v>162.36670000000001</v>
      </c>
      <c r="E133" s="3">
        <f t="shared" si="1"/>
        <v>1.1665999999999883</v>
      </c>
      <c r="F133" t="s">
        <v>431</v>
      </c>
      <c r="G133" t="s">
        <v>428</v>
      </c>
      <c r="H133">
        <v>1</v>
      </c>
      <c r="I133">
        <v>82</v>
      </c>
      <c r="J133">
        <v>35</v>
      </c>
      <c r="K133">
        <v>24</v>
      </c>
      <c r="L133">
        <v>23</v>
      </c>
    </row>
    <row r="134" spans="1:12">
      <c r="A134" t="s">
        <v>390</v>
      </c>
      <c r="B134" t="s">
        <v>391</v>
      </c>
      <c r="C134" s="3">
        <v>164.7</v>
      </c>
      <c r="D134" s="3">
        <v>163.5333</v>
      </c>
      <c r="E134" s="3">
        <f t="shared" si="1"/>
        <v>1.1666999999999916</v>
      </c>
      <c r="F134" t="s">
        <v>431</v>
      </c>
      <c r="G134" t="s">
        <v>428</v>
      </c>
      <c r="H134">
        <v>1</v>
      </c>
      <c r="I134">
        <v>94</v>
      </c>
      <c r="J134">
        <v>34</v>
      </c>
      <c r="K134">
        <v>32</v>
      </c>
      <c r="L134">
        <v>28</v>
      </c>
    </row>
    <row r="135" spans="1:12">
      <c r="A135" t="s">
        <v>527</v>
      </c>
      <c r="B135" t="s">
        <v>528</v>
      </c>
      <c r="C135" s="3">
        <v>167.7</v>
      </c>
      <c r="D135" s="3">
        <v>164.7</v>
      </c>
      <c r="E135" s="3">
        <f t="shared" si="1"/>
        <v>3</v>
      </c>
      <c r="F135">
        <v>2004</v>
      </c>
      <c r="G135" t="s">
        <v>443</v>
      </c>
      <c r="H135">
        <v>3</v>
      </c>
      <c r="I135">
        <v>197</v>
      </c>
      <c r="J135">
        <v>97</v>
      </c>
      <c r="K135">
        <v>39</v>
      </c>
      <c r="L135">
        <v>61</v>
      </c>
    </row>
    <row r="136" spans="1:12">
      <c r="A136" t="s">
        <v>163</v>
      </c>
      <c r="B136" t="s">
        <v>164</v>
      </c>
      <c r="C136" s="3">
        <v>165.7</v>
      </c>
      <c r="D136" s="3">
        <v>164.7</v>
      </c>
      <c r="E136" s="3">
        <f t="shared" si="1"/>
        <v>1</v>
      </c>
      <c r="F136" t="s">
        <v>431</v>
      </c>
      <c r="G136" t="s">
        <v>428</v>
      </c>
      <c r="H136">
        <v>1</v>
      </c>
      <c r="I136">
        <v>102</v>
      </c>
      <c r="J136">
        <v>50</v>
      </c>
      <c r="K136">
        <v>32</v>
      </c>
      <c r="L136">
        <v>20</v>
      </c>
    </row>
    <row r="137" spans="1:12">
      <c r="A137" t="s">
        <v>165</v>
      </c>
      <c r="B137" t="s">
        <v>166</v>
      </c>
      <c r="C137" s="3">
        <v>166.7</v>
      </c>
      <c r="D137" s="3">
        <v>165.7</v>
      </c>
      <c r="E137" s="3">
        <f t="shared" si="1"/>
        <v>1</v>
      </c>
      <c r="F137" t="s">
        <v>431</v>
      </c>
      <c r="G137" t="s">
        <v>428</v>
      </c>
      <c r="H137">
        <v>1</v>
      </c>
      <c r="I137">
        <v>43</v>
      </c>
      <c r="J137">
        <v>17</v>
      </c>
      <c r="K137">
        <v>14</v>
      </c>
      <c r="L137">
        <v>12</v>
      </c>
    </row>
    <row r="138" spans="1:12">
      <c r="A138" t="s">
        <v>167</v>
      </c>
      <c r="B138" t="s">
        <v>168</v>
      </c>
      <c r="C138" s="3">
        <v>167.7</v>
      </c>
      <c r="D138" s="3">
        <v>166.7</v>
      </c>
      <c r="E138" s="3">
        <f t="shared" si="1"/>
        <v>1</v>
      </c>
      <c r="F138" t="s">
        <v>431</v>
      </c>
      <c r="G138" t="s">
        <v>428</v>
      </c>
      <c r="H138">
        <v>1</v>
      </c>
      <c r="I138">
        <v>67</v>
      </c>
      <c r="J138">
        <v>30</v>
      </c>
      <c r="K138">
        <v>15</v>
      </c>
      <c r="L138">
        <v>22</v>
      </c>
    </row>
    <row r="139" spans="1:12">
      <c r="A139" t="s">
        <v>529</v>
      </c>
      <c r="B139" t="s">
        <v>530</v>
      </c>
      <c r="C139" s="3">
        <v>171.6</v>
      </c>
      <c r="D139" s="3">
        <v>167.7</v>
      </c>
      <c r="E139" s="3">
        <f t="shared" si="1"/>
        <v>3.9000000000000057</v>
      </c>
      <c r="F139">
        <v>2004</v>
      </c>
      <c r="G139" t="s">
        <v>443</v>
      </c>
      <c r="H139">
        <v>2</v>
      </c>
      <c r="I139">
        <v>221</v>
      </c>
      <c r="J139">
        <v>122</v>
      </c>
      <c r="K139">
        <v>41</v>
      </c>
      <c r="L139">
        <v>58</v>
      </c>
    </row>
    <row r="140" spans="1:12">
      <c r="A140" t="s">
        <v>169</v>
      </c>
      <c r="B140" t="s">
        <v>170</v>
      </c>
      <c r="C140" s="3">
        <v>169.65</v>
      </c>
      <c r="D140" s="3">
        <v>167.7</v>
      </c>
      <c r="E140" s="3">
        <f t="shared" si="1"/>
        <v>1.9500000000000171</v>
      </c>
      <c r="F140" t="s">
        <v>431</v>
      </c>
      <c r="G140" t="s">
        <v>428</v>
      </c>
      <c r="H140">
        <v>1</v>
      </c>
      <c r="I140">
        <v>145</v>
      </c>
      <c r="J140">
        <v>65</v>
      </c>
      <c r="K140">
        <v>30</v>
      </c>
      <c r="L140">
        <v>50</v>
      </c>
    </row>
    <row r="141" spans="1:12">
      <c r="A141" t="s">
        <v>171</v>
      </c>
      <c r="B141" t="s">
        <v>172</v>
      </c>
      <c r="C141" s="3">
        <v>171.6</v>
      </c>
      <c r="D141" s="3">
        <v>169.65</v>
      </c>
      <c r="E141" s="3">
        <f t="shared" si="1"/>
        <v>1.9499999999999886</v>
      </c>
      <c r="F141" t="s">
        <v>431</v>
      </c>
      <c r="G141" t="s">
        <v>428</v>
      </c>
      <c r="H141">
        <v>1</v>
      </c>
      <c r="I141">
        <v>113</v>
      </c>
      <c r="J141">
        <v>41</v>
      </c>
      <c r="K141">
        <v>33</v>
      </c>
      <c r="L141">
        <v>39</v>
      </c>
    </row>
    <row r="142" spans="1:12">
      <c r="A142" t="s">
        <v>173</v>
      </c>
      <c r="B142" t="s">
        <v>174</v>
      </c>
      <c r="C142" s="3">
        <v>175.6</v>
      </c>
      <c r="D142" s="3">
        <v>171.6</v>
      </c>
      <c r="E142" s="3">
        <f t="shared" si="1"/>
        <v>4</v>
      </c>
      <c r="F142">
        <v>2004</v>
      </c>
      <c r="G142" t="s">
        <v>428</v>
      </c>
      <c r="H142">
        <v>1</v>
      </c>
      <c r="I142">
        <v>161</v>
      </c>
      <c r="J142">
        <v>104</v>
      </c>
      <c r="K142">
        <v>25</v>
      </c>
      <c r="L142">
        <v>32</v>
      </c>
    </row>
    <row r="143" spans="1:12">
      <c r="A143" t="s">
        <v>531</v>
      </c>
      <c r="B143" t="s">
        <v>532</v>
      </c>
      <c r="C143" s="3">
        <v>199.6</v>
      </c>
      <c r="D143" s="3">
        <v>175.6</v>
      </c>
      <c r="E143" s="3">
        <f t="shared" si="1"/>
        <v>24</v>
      </c>
      <c r="F143">
        <v>2004</v>
      </c>
      <c r="G143" t="s">
        <v>440</v>
      </c>
      <c r="H143">
        <v>8</v>
      </c>
      <c r="I143">
        <v>119</v>
      </c>
      <c r="J143">
        <v>58</v>
      </c>
      <c r="K143">
        <v>14</v>
      </c>
      <c r="L143">
        <v>47</v>
      </c>
    </row>
    <row r="144" spans="1:12">
      <c r="A144" t="s">
        <v>533</v>
      </c>
      <c r="B144" t="s">
        <v>534</v>
      </c>
      <c r="C144" s="3">
        <v>183</v>
      </c>
      <c r="D144" s="3">
        <v>175.6</v>
      </c>
      <c r="E144" s="3">
        <f t="shared" si="1"/>
        <v>7.4000000000000057</v>
      </c>
      <c r="F144">
        <v>2004</v>
      </c>
      <c r="G144" t="s">
        <v>443</v>
      </c>
      <c r="H144">
        <v>2</v>
      </c>
      <c r="I144">
        <v>123</v>
      </c>
      <c r="J144">
        <v>53</v>
      </c>
      <c r="K144">
        <v>40</v>
      </c>
      <c r="L144">
        <v>30</v>
      </c>
    </row>
    <row r="145" spans="1:12">
      <c r="A145" t="s">
        <v>175</v>
      </c>
      <c r="B145" t="s">
        <v>176</v>
      </c>
      <c r="C145" s="3">
        <v>179.3</v>
      </c>
      <c r="D145" s="3">
        <v>175.6</v>
      </c>
      <c r="E145" s="3">
        <f t="shared" si="1"/>
        <v>3.7000000000000171</v>
      </c>
      <c r="F145" t="s">
        <v>431</v>
      </c>
      <c r="G145" t="s">
        <v>428</v>
      </c>
      <c r="H145">
        <v>1</v>
      </c>
      <c r="I145">
        <v>67</v>
      </c>
      <c r="J145">
        <v>27</v>
      </c>
      <c r="K145">
        <v>17</v>
      </c>
      <c r="L145">
        <v>23</v>
      </c>
    </row>
    <row r="146" spans="1:12">
      <c r="A146" t="s">
        <v>177</v>
      </c>
      <c r="B146" t="s">
        <v>178</v>
      </c>
      <c r="C146" s="3">
        <v>183</v>
      </c>
      <c r="D146" s="3">
        <v>179.3</v>
      </c>
      <c r="E146" s="3">
        <f t="shared" si="1"/>
        <v>3.6999999999999886</v>
      </c>
      <c r="F146" t="s">
        <v>431</v>
      </c>
      <c r="G146" t="s">
        <v>428</v>
      </c>
      <c r="H146">
        <v>1</v>
      </c>
      <c r="I146">
        <v>136</v>
      </c>
      <c r="J146">
        <v>47</v>
      </c>
      <c r="K146">
        <v>40</v>
      </c>
      <c r="L146">
        <v>49</v>
      </c>
    </row>
    <row r="147" spans="1:12">
      <c r="A147" t="s">
        <v>535</v>
      </c>
      <c r="B147" t="s">
        <v>536</v>
      </c>
      <c r="C147" s="3">
        <v>189.6</v>
      </c>
      <c r="D147" s="3">
        <v>183</v>
      </c>
      <c r="E147" s="3">
        <f t="shared" si="1"/>
        <v>6.5999999999999943</v>
      </c>
      <c r="F147">
        <v>2004</v>
      </c>
      <c r="G147" t="s">
        <v>443</v>
      </c>
      <c r="H147">
        <v>2</v>
      </c>
      <c r="I147">
        <v>141</v>
      </c>
      <c r="J147">
        <v>57</v>
      </c>
      <c r="K147">
        <v>43</v>
      </c>
      <c r="L147">
        <v>41</v>
      </c>
    </row>
    <row r="148" spans="1:12">
      <c r="A148" t="s">
        <v>179</v>
      </c>
      <c r="B148" t="s">
        <v>180</v>
      </c>
      <c r="C148" s="3">
        <v>186.3</v>
      </c>
      <c r="D148" s="3">
        <v>183</v>
      </c>
      <c r="E148" s="3">
        <f t="shared" si="1"/>
        <v>3.3000000000000114</v>
      </c>
      <c r="F148" t="s">
        <v>431</v>
      </c>
      <c r="G148" t="s">
        <v>428</v>
      </c>
      <c r="H148">
        <v>1</v>
      </c>
      <c r="I148">
        <v>139</v>
      </c>
      <c r="J148">
        <v>49</v>
      </c>
      <c r="K148">
        <v>50</v>
      </c>
      <c r="L148">
        <v>40</v>
      </c>
    </row>
    <row r="149" spans="1:12">
      <c r="A149" t="s">
        <v>181</v>
      </c>
      <c r="B149" t="s">
        <v>182</v>
      </c>
      <c r="C149" s="3">
        <v>189.6</v>
      </c>
      <c r="D149" s="3">
        <v>186.3</v>
      </c>
      <c r="E149" s="3">
        <f t="shared" si="1"/>
        <v>3.2999999999999829</v>
      </c>
      <c r="F149" t="s">
        <v>431</v>
      </c>
      <c r="G149" t="s">
        <v>428</v>
      </c>
      <c r="H149">
        <v>1</v>
      </c>
      <c r="I149">
        <v>96</v>
      </c>
      <c r="J149">
        <v>49</v>
      </c>
      <c r="K149">
        <v>20</v>
      </c>
      <c r="L149">
        <v>27</v>
      </c>
    </row>
    <row r="150" spans="1:12">
      <c r="A150" t="s">
        <v>537</v>
      </c>
      <c r="B150" t="s">
        <v>538</v>
      </c>
      <c r="C150" s="3">
        <v>196.5</v>
      </c>
      <c r="D150" s="3">
        <v>189.6</v>
      </c>
      <c r="E150" s="3">
        <f t="shared" si="1"/>
        <v>6.9000000000000057</v>
      </c>
      <c r="F150">
        <v>2004</v>
      </c>
      <c r="G150" t="s">
        <v>443</v>
      </c>
      <c r="H150">
        <v>2</v>
      </c>
      <c r="I150">
        <v>121</v>
      </c>
      <c r="J150">
        <v>75</v>
      </c>
      <c r="K150">
        <v>15</v>
      </c>
      <c r="L150">
        <v>31</v>
      </c>
    </row>
    <row r="151" spans="1:12">
      <c r="A151" t="s">
        <v>183</v>
      </c>
      <c r="B151" t="s">
        <v>184</v>
      </c>
      <c r="C151" s="3">
        <v>193.05</v>
      </c>
      <c r="D151" s="3">
        <v>189.6</v>
      </c>
      <c r="E151" s="3">
        <f t="shared" si="1"/>
        <v>3.4500000000000171</v>
      </c>
      <c r="F151" t="s">
        <v>431</v>
      </c>
      <c r="G151" t="s">
        <v>428</v>
      </c>
      <c r="H151">
        <v>1</v>
      </c>
      <c r="I151">
        <v>91</v>
      </c>
      <c r="J151">
        <v>49</v>
      </c>
      <c r="K151">
        <v>11</v>
      </c>
      <c r="L151">
        <v>31</v>
      </c>
    </row>
    <row r="152" spans="1:12">
      <c r="A152" t="s">
        <v>185</v>
      </c>
      <c r="B152" t="s">
        <v>186</v>
      </c>
      <c r="C152" s="3">
        <v>196.5</v>
      </c>
      <c r="D152" s="3">
        <v>193.05</v>
      </c>
      <c r="E152" s="3">
        <f t="shared" si="1"/>
        <v>3.4499999999999886</v>
      </c>
      <c r="F152" t="s">
        <v>431</v>
      </c>
      <c r="G152" t="s">
        <v>428</v>
      </c>
      <c r="H152">
        <v>1</v>
      </c>
      <c r="I152">
        <v>62</v>
      </c>
      <c r="J152">
        <v>28</v>
      </c>
      <c r="K152">
        <v>8</v>
      </c>
      <c r="L152">
        <v>26</v>
      </c>
    </row>
    <row r="153" spans="1:12">
      <c r="A153" t="s">
        <v>539</v>
      </c>
      <c r="B153" t="s">
        <v>540</v>
      </c>
      <c r="C153" s="3">
        <v>199.6</v>
      </c>
      <c r="D153" s="3">
        <v>196.5</v>
      </c>
      <c r="E153" s="3">
        <f t="shared" si="1"/>
        <v>3.0999999999999943</v>
      </c>
      <c r="F153">
        <v>2004</v>
      </c>
      <c r="G153" t="s">
        <v>443</v>
      </c>
      <c r="H153">
        <v>2</v>
      </c>
      <c r="I153">
        <v>91</v>
      </c>
      <c r="J153">
        <v>66</v>
      </c>
      <c r="K153">
        <v>9</v>
      </c>
      <c r="L153">
        <v>16</v>
      </c>
    </row>
    <row r="154" spans="1:12">
      <c r="A154" t="s">
        <v>187</v>
      </c>
      <c r="B154" t="s">
        <v>188</v>
      </c>
      <c r="C154" s="3">
        <v>198.05</v>
      </c>
      <c r="D154" s="3">
        <v>196.5</v>
      </c>
      <c r="E154" s="3">
        <f t="shared" si="1"/>
        <v>1.5500000000000114</v>
      </c>
      <c r="F154" t="s">
        <v>431</v>
      </c>
      <c r="G154" t="s">
        <v>428</v>
      </c>
      <c r="H154">
        <v>1</v>
      </c>
      <c r="I154">
        <v>33</v>
      </c>
      <c r="J154">
        <v>19</v>
      </c>
      <c r="K154">
        <v>2</v>
      </c>
      <c r="L154">
        <v>12</v>
      </c>
    </row>
    <row r="155" spans="1:12">
      <c r="A155" t="s">
        <v>189</v>
      </c>
      <c r="B155" t="s">
        <v>190</v>
      </c>
      <c r="C155" s="3">
        <v>199.6</v>
      </c>
      <c r="D155" s="3">
        <v>198.05</v>
      </c>
      <c r="E155" s="3">
        <f t="shared" si="1"/>
        <v>1.5499999999999829</v>
      </c>
      <c r="F155" t="s">
        <v>431</v>
      </c>
      <c r="G155" t="s">
        <v>428</v>
      </c>
      <c r="H155">
        <v>1</v>
      </c>
      <c r="I155">
        <v>22</v>
      </c>
      <c r="J155">
        <v>15</v>
      </c>
      <c r="K155">
        <v>1</v>
      </c>
      <c r="L155">
        <v>6</v>
      </c>
    </row>
    <row r="156" spans="1:12">
      <c r="A156" t="s">
        <v>541</v>
      </c>
      <c r="B156" t="s">
        <v>542</v>
      </c>
      <c r="C156" s="3">
        <v>251</v>
      </c>
      <c r="D156" s="3">
        <v>199.6</v>
      </c>
      <c r="E156" s="3">
        <f t="shared" si="1"/>
        <v>51.400000000000006</v>
      </c>
      <c r="F156">
        <v>2004</v>
      </c>
      <c r="G156" t="s">
        <v>437</v>
      </c>
      <c r="H156">
        <v>15</v>
      </c>
      <c r="I156">
        <v>60</v>
      </c>
      <c r="J156">
        <v>20</v>
      </c>
      <c r="K156">
        <v>0</v>
      </c>
      <c r="L156">
        <v>40</v>
      </c>
    </row>
    <row r="157" spans="1:12">
      <c r="A157" t="s">
        <v>543</v>
      </c>
      <c r="B157" t="s">
        <v>544</v>
      </c>
      <c r="C157" s="3">
        <v>228</v>
      </c>
      <c r="D157" s="3">
        <v>199.6</v>
      </c>
      <c r="E157" s="3">
        <f t="shared" si="1"/>
        <v>28.400000000000006</v>
      </c>
      <c r="F157">
        <v>2004</v>
      </c>
      <c r="G157" t="s">
        <v>440</v>
      </c>
      <c r="H157">
        <v>6</v>
      </c>
      <c r="I157">
        <v>116</v>
      </c>
      <c r="J157">
        <v>18</v>
      </c>
      <c r="K157">
        <v>19</v>
      </c>
      <c r="L157">
        <v>79</v>
      </c>
    </row>
    <row r="158" spans="1:12">
      <c r="A158" t="s">
        <v>191</v>
      </c>
      <c r="B158" t="s">
        <v>192</v>
      </c>
      <c r="C158" s="3">
        <v>203.6</v>
      </c>
      <c r="D158" s="3">
        <v>199.6</v>
      </c>
      <c r="E158" s="3">
        <f t="shared" si="1"/>
        <v>4</v>
      </c>
      <c r="F158">
        <v>2004</v>
      </c>
      <c r="G158" t="s">
        <v>428</v>
      </c>
      <c r="H158">
        <v>1</v>
      </c>
      <c r="I158">
        <v>244</v>
      </c>
      <c r="J158">
        <v>41</v>
      </c>
      <c r="K158">
        <v>152</v>
      </c>
      <c r="L158">
        <v>51</v>
      </c>
    </row>
    <row r="159" spans="1:12">
      <c r="A159" t="s">
        <v>545</v>
      </c>
      <c r="B159" t="s">
        <v>546</v>
      </c>
      <c r="C159" s="3">
        <v>216.5</v>
      </c>
      <c r="D159" s="3">
        <v>203.6</v>
      </c>
      <c r="E159" s="3">
        <f t="shared" si="1"/>
        <v>12.900000000000006</v>
      </c>
      <c r="F159">
        <v>2004</v>
      </c>
      <c r="G159" t="s">
        <v>443</v>
      </c>
      <c r="H159">
        <v>3</v>
      </c>
      <c r="I159">
        <v>322</v>
      </c>
      <c r="J159">
        <v>85</v>
      </c>
      <c r="K159">
        <v>129</v>
      </c>
      <c r="L159">
        <v>108</v>
      </c>
    </row>
    <row r="160" spans="1:12">
      <c r="A160" t="s">
        <v>193</v>
      </c>
      <c r="B160" t="s">
        <v>194</v>
      </c>
      <c r="C160" s="3">
        <v>207.9</v>
      </c>
      <c r="D160" s="3">
        <v>203.6</v>
      </c>
      <c r="E160" s="3">
        <f t="shared" si="1"/>
        <v>4.3000000000000114</v>
      </c>
      <c r="F160" t="s">
        <v>431</v>
      </c>
      <c r="G160" t="s">
        <v>428</v>
      </c>
      <c r="H160">
        <v>1</v>
      </c>
      <c r="I160">
        <v>91</v>
      </c>
      <c r="J160">
        <v>11</v>
      </c>
      <c r="K160">
        <v>56</v>
      </c>
      <c r="L160">
        <v>24</v>
      </c>
    </row>
    <row r="161" spans="1:12">
      <c r="A161" t="s">
        <v>195</v>
      </c>
      <c r="B161" t="s">
        <v>196</v>
      </c>
      <c r="C161" s="3">
        <v>212.2</v>
      </c>
      <c r="D161" s="3">
        <v>207.9</v>
      </c>
      <c r="E161" s="3">
        <f t="shared" si="1"/>
        <v>4.2999999999999829</v>
      </c>
      <c r="F161" t="s">
        <v>431</v>
      </c>
      <c r="G161" t="s">
        <v>428</v>
      </c>
      <c r="H161">
        <v>1</v>
      </c>
      <c r="I161">
        <v>84</v>
      </c>
      <c r="J161">
        <v>23</v>
      </c>
      <c r="K161">
        <v>17</v>
      </c>
      <c r="L161">
        <v>44</v>
      </c>
    </row>
    <row r="162" spans="1:12">
      <c r="A162" t="s">
        <v>197</v>
      </c>
      <c r="B162" t="s">
        <v>198</v>
      </c>
      <c r="C162" s="3">
        <v>216.5</v>
      </c>
      <c r="D162" s="3">
        <v>212.2</v>
      </c>
      <c r="E162" s="3">
        <f t="shared" si="1"/>
        <v>4.3000000000000114</v>
      </c>
      <c r="F162" t="s">
        <v>431</v>
      </c>
      <c r="G162" t="s">
        <v>428</v>
      </c>
      <c r="H162">
        <v>1</v>
      </c>
      <c r="I162">
        <v>101</v>
      </c>
      <c r="J162">
        <v>34</v>
      </c>
      <c r="K162">
        <v>28</v>
      </c>
      <c r="L162">
        <v>39</v>
      </c>
    </row>
    <row r="163" spans="1:12">
      <c r="A163" t="s">
        <v>547</v>
      </c>
      <c r="B163" t="s">
        <v>548</v>
      </c>
      <c r="C163" s="3">
        <v>228</v>
      </c>
      <c r="D163" s="3">
        <v>216.5</v>
      </c>
      <c r="E163" s="3">
        <f t="shared" ref="E163:E226" si="2">C163-D163</f>
        <v>11.5</v>
      </c>
      <c r="F163">
        <v>2004</v>
      </c>
      <c r="G163" t="s">
        <v>443</v>
      </c>
      <c r="H163">
        <v>2</v>
      </c>
      <c r="I163">
        <v>329</v>
      </c>
      <c r="J163">
        <v>107</v>
      </c>
      <c r="K163">
        <v>99</v>
      </c>
      <c r="L163">
        <v>123</v>
      </c>
    </row>
    <row r="164" spans="1:12">
      <c r="A164" t="s">
        <v>199</v>
      </c>
      <c r="B164" t="s">
        <v>200</v>
      </c>
      <c r="C164" s="3">
        <v>222.25</v>
      </c>
      <c r="D164" s="3">
        <v>216.5</v>
      </c>
      <c r="E164" s="3">
        <f t="shared" si="2"/>
        <v>5.75</v>
      </c>
      <c r="F164" t="s">
        <v>431</v>
      </c>
      <c r="G164" t="s">
        <v>428</v>
      </c>
      <c r="H164">
        <v>1</v>
      </c>
      <c r="I164">
        <v>110</v>
      </c>
      <c r="J164">
        <v>31</v>
      </c>
      <c r="K164">
        <v>29</v>
      </c>
      <c r="L164">
        <v>50</v>
      </c>
    </row>
    <row r="165" spans="1:12">
      <c r="A165" t="s">
        <v>201</v>
      </c>
      <c r="B165" t="s">
        <v>202</v>
      </c>
      <c r="C165" s="3">
        <v>228</v>
      </c>
      <c r="D165" s="3">
        <v>222.25</v>
      </c>
      <c r="E165" s="3">
        <f t="shared" si="2"/>
        <v>5.75</v>
      </c>
      <c r="F165" t="s">
        <v>431</v>
      </c>
      <c r="G165" t="s">
        <v>428</v>
      </c>
      <c r="H165">
        <v>1</v>
      </c>
      <c r="I165">
        <v>97</v>
      </c>
      <c r="J165">
        <v>31</v>
      </c>
      <c r="K165">
        <v>31</v>
      </c>
      <c r="L165">
        <v>35</v>
      </c>
    </row>
    <row r="166" spans="1:12">
      <c r="A166" t="s">
        <v>549</v>
      </c>
      <c r="B166" t="s">
        <v>550</v>
      </c>
      <c r="C166" s="3">
        <v>245</v>
      </c>
      <c r="D166" s="3">
        <v>228</v>
      </c>
      <c r="E166" s="3">
        <f t="shared" si="2"/>
        <v>17</v>
      </c>
      <c r="F166">
        <v>2004</v>
      </c>
      <c r="G166" t="s">
        <v>440</v>
      </c>
      <c r="H166">
        <v>5</v>
      </c>
      <c r="I166">
        <v>79</v>
      </c>
      <c r="J166">
        <v>24</v>
      </c>
      <c r="K166">
        <v>4</v>
      </c>
      <c r="L166">
        <v>51</v>
      </c>
    </row>
    <row r="167" spans="1:12">
      <c r="A167" t="s">
        <v>551</v>
      </c>
      <c r="B167" t="s">
        <v>552</v>
      </c>
      <c r="C167" s="3">
        <v>237</v>
      </c>
      <c r="D167" s="3">
        <v>228</v>
      </c>
      <c r="E167" s="3">
        <f t="shared" si="2"/>
        <v>9</v>
      </c>
      <c r="F167">
        <v>2004</v>
      </c>
      <c r="G167" t="s">
        <v>443</v>
      </c>
      <c r="H167">
        <v>2</v>
      </c>
      <c r="I167">
        <v>194</v>
      </c>
      <c r="J167">
        <v>111</v>
      </c>
      <c r="K167">
        <v>27</v>
      </c>
      <c r="L167">
        <v>56</v>
      </c>
    </row>
    <row r="168" spans="1:12">
      <c r="A168" t="s">
        <v>203</v>
      </c>
      <c r="B168" t="s">
        <v>204</v>
      </c>
      <c r="C168" s="3">
        <v>232.5</v>
      </c>
      <c r="D168" s="3">
        <v>228</v>
      </c>
      <c r="E168" s="3">
        <f t="shared" si="2"/>
        <v>4.5</v>
      </c>
      <c r="F168" t="s">
        <v>431</v>
      </c>
      <c r="G168" t="s">
        <v>428</v>
      </c>
      <c r="H168">
        <v>1</v>
      </c>
      <c r="I168">
        <v>155</v>
      </c>
      <c r="J168">
        <v>63</v>
      </c>
      <c r="K168">
        <v>21</v>
      </c>
      <c r="L168">
        <v>71</v>
      </c>
    </row>
    <row r="169" spans="1:12">
      <c r="A169" t="s">
        <v>205</v>
      </c>
      <c r="B169" t="s">
        <v>206</v>
      </c>
      <c r="C169" s="3">
        <v>237</v>
      </c>
      <c r="D169" s="3">
        <v>232.5</v>
      </c>
      <c r="E169" s="3">
        <f t="shared" si="2"/>
        <v>4.5</v>
      </c>
      <c r="F169" t="s">
        <v>431</v>
      </c>
      <c r="G169" t="s">
        <v>428</v>
      </c>
      <c r="H169">
        <v>1</v>
      </c>
      <c r="I169">
        <v>68</v>
      </c>
      <c r="J169">
        <v>22</v>
      </c>
      <c r="K169">
        <v>17</v>
      </c>
      <c r="L169">
        <v>29</v>
      </c>
    </row>
    <row r="170" spans="1:12">
      <c r="A170" t="s">
        <v>553</v>
      </c>
      <c r="B170" t="s">
        <v>554</v>
      </c>
      <c r="C170" s="3">
        <v>245</v>
      </c>
      <c r="D170" s="3">
        <v>237</v>
      </c>
      <c r="E170" s="3">
        <f t="shared" si="2"/>
        <v>8</v>
      </c>
      <c r="F170">
        <v>2004</v>
      </c>
      <c r="G170" t="s">
        <v>443</v>
      </c>
      <c r="H170">
        <v>3</v>
      </c>
      <c r="I170">
        <v>183</v>
      </c>
      <c r="J170">
        <v>98</v>
      </c>
      <c r="K170">
        <v>17</v>
      </c>
      <c r="L170">
        <v>68</v>
      </c>
    </row>
    <row r="171" spans="1:12">
      <c r="A171" t="s">
        <v>207</v>
      </c>
      <c r="B171" t="s">
        <v>208</v>
      </c>
      <c r="C171" s="3">
        <v>239.66669999999999</v>
      </c>
      <c r="D171" s="3">
        <v>237</v>
      </c>
      <c r="E171" s="3">
        <f t="shared" si="2"/>
        <v>2.6666999999999916</v>
      </c>
      <c r="F171" t="s">
        <v>431</v>
      </c>
      <c r="G171" t="s">
        <v>428</v>
      </c>
      <c r="H171">
        <v>1</v>
      </c>
      <c r="I171">
        <v>72</v>
      </c>
      <c r="J171">
        <v>32</v>
      </c>
      <c r="K171">
        <v>16</v>
      </c>
      <c r="L171">
        <v>24</v>
      </c>
    </row>
    <row r="172" spans="1:12">
      <c r="A172" t="s">
        <v>209</v>
      </c>
      <c r="B172" t="s">
        <v>210</v>
      </c>
      <c r="C172" s="3">
        <v>242.33330000000001</v>
      </c>
      <c r="D172" s="3">
        <v>239.66669999999999</v>
      </c>
      <c r="E172" s="3">
        <f t="shared" si="2"/>
        <v>2.6666000000000167</v>
      </c>
      <c r="F172" t="s">
        <v>431</v>
      </c>
      <c r="G172" t="s">
        <v>428</v>
      </c>
      <c r="H172">
        <v>1</v>
      </c>
      <c r="I172">
        <v>69</v>
      </c>
      <c r="J172">
        <v>36</v>
      </c>
      <c r="K172">
        <v>9</v>
      </c>
      <c r="L172">
        <v>24</v>
      </c>
    </row>
    <row r="173" spans="1:12">
      <c r="A173" t="s">
        <v>211</v>
      </c>
      <c r="B173" t="s">
        <v>212</v>
      </c>
      <c r="C173" s="3">
        <v>245</v>
      </c>
      <c r="D173" s="3">
        <v>242.33330000000001</v>
      </c>
      <c r="E173" s="3">
        <f t="shared" si="2"/>
        <v>2.6666999999999916</v>
      </c>
      <c r="F173" t="s">
        <v>431</v>
      </c>
      <c r="G173" t="s">
        <v>428</v>
      </c>
      <c r="H173">
        <v>1</v>
      </c>
      <c r="I173">
        <v>58</v>
      </c>
      <c r="J173">
        <v>37</v>
      </c>
      <c r="K173">
        <v>8</v>
      </c>
      <c r="L173">
        <v>13</v>
      </c>
    </row>
    <row r="174" spans="1:12">
      <c r="A174" t="s">
        <v>555</v>
      </c>
      <c r="B174" t="s">
        <v>556</v>
      </c>
      <c r="C174" s="3">
        <v>251</v>
      </c>
      <c r="D174" s="3">
        <v>245</v>
      </c>
      <c r="E174" s="3">
        <f t="shared" si="2"/>
        <v>6</v>
      </c>
      <c r="F174">
        <v>2004</v>
      </c>
      <c r="G174" t="s">
        <v>440</v>
      </c>
      <c r="H174">
        <v>4</v>
      </c>
      <c r="I174">
        <v>66</v>
      </c>
      <c r="J174">
        <v>14</v>
      </c>
      <c r="K174">
        <v>10</v>
      </c>
      <c r="L174">
        <v>42</v>
      </c>
    </row>
    <row r="175" spans="1:12">
      <c r="A175" t="s">
        <v>557</v>
      </c>
      <c r="B175" t="s">
        <v>558</v>
      </c>
      <c r="C175" s="3">
        <v>249.7</v>
      </c>
      <c r="D175" s="3">
        <v>245</v>
      </c>
      <c r="E175" s="3">
        <f t="shared" si="2"/>
        <v>4.6999999999999886</v>
      </c>
      <c r="F175">
        <v>2004</v>
      </c>
      <c r="G175" t="s">
        <v>443</v>
      </c>
      <c r="H175">
        <v>2</v>
      </c>
      <c r="I175">
        <v>48</v>
      </c>
      <c r="J175">
        <v>33</v>
      </c>
      <c r="K175">
        <v>6</v>
      </c>
      <c r="L175">
        <v>9</v>
      </c>
    </row>
    <row r="176" spans="1:12">
      <c r="A176" t="s">
        <v>213</v>
      </c>
      <c r="B176" t="s">
        <v>214</v>
      </c>
      <c r="C176" s="3">
        <v>247.35</v>
      </c>
      <c r="D176" s="3">
        <v>245</v>
      </c>
      <c r="E176" s="3">
        <f t="shared" si="2"/>
        <v>2.3499999999999943</v>
      </c>
      <c r="F176" t="s">
        <v>431</v>
      </c>
      <c r="G176" t="s">
        <v>428</v>
      </c>
      <c r="H176">
        <v>1</v>
      </c>
      <c r="I176">
        <v>127</v>
      </c>
      <c r="J176">
        <v>36</v>
      </c>
      <c r="K176">
        <v>14</v>
      </c>
      <c r="L176">
        <v>77</v>
      </c>
    </row>
    <row r="177" spans="1:12">
      <c r="A177" t="s">
        <v>215</v>
      </c>
      <c r="B177" t="s">
        <v>216</v>
      </c>
      <c r="C177" s="3">
        <v>249.7</v>
      </c>
      <c r="D177" s="3">
        <v>247.35</v>
      </c>
      <c r="E177" s="3">
        <f t="shared" si="2"/>
        <v>2.3499999999999943</v>
      </c>
      <c r="F177" t="s">
        <v>431</v>
      </c>
      <c r="G177" t="s">
        <v>428</v>
      </c>
      <c r="H177">
        <v>1</v>
      </c>
      <c r="I177">
        <v>57</v>
      </c>
      <c r="J177">
        <v>20</v>
      </c>
      <c r="K177">
        <v>2</v>
      </c>
      <c r="L177">
        <v>35</v>
      </c>
    </row>
    <row r="178" spans="1:12">
      <c r="A178" t="s">
        <v>559</v>
      </c>
      <c r="B178" t="s">
        <v>560</v>
      </c>
      <c r="C178" s="3">
        <v>249.7</v>
      </c>
      <c r="D178" s="3">
        <v>247.35</v>
      </c>
      <c r="E178" s="3">
        <f t="shared" si="2"/>
        <v>2.3499999999999943</v>
      </c>
      <c r="F178" t="s">
        <v>474</v>
      </c>
      <c r="G178" t="s">
        <v>428</v>
      </c>
      <c r="H178">
        <v>1</v>
      </c>
      <c r="I178">
        <v>17</v>
      </c>
      <c r="J178">
        <v>2</v>
      </c>
      <c r="K178">
        <v>0</v>
      </c>
      <c r="L178">
        <v>15</v>
      </c>
    </row>
    <row r="179" spans="1:12">
      <c r="A179" t="s">
        <v>561</v>
      </c>
      <c r="B179" t="s">
        <v>562</v>
      </c>
      <c r="C179" s="3">
        <v>251</v>
      </c>
      <c r="D179" s="3">
        <v>249.7</v>
      </c>
      <c r="E179" s="3">
        <f t="shared" si="2"/>
        <v>1.3000000000000114</v>
      </c>
      <c r="F179">
        <v>2004</v>
      </c>
      <c r="G179" t="s">
        <v>443</v>
      </c>
      <c r="H179">
        <v>2</v>
      </c>
      <c r="I179">
        <v>22</v>
      </c>
      <c r="J179">
        <v>5</v>
      </c>
      <c r="K179">
        <v>8</v>
      </c>
      <c r="L179">
        <v>9</v>
      </c>
    </row>
    <row r="180" spans="1:12">
      <c r="A180" t="s">
        <v>217</v>
      </c>
      <c r="B180" t="s">
        <v>218</v>
      </c>
      <c r="C180" s="3">
        <v>250.35</v>
      </c>
      <c r="D180" s="3">
        <v>249.7</v>
      </c>
      <c r="E180" s="3">
        <f t="shared" si="2"/>
        <v>0.65000000000000568</v>
      </c>
      <c r="F180" t="s">
        <v>431</v>
      </c>
      <c r="G180" t="s">
        <v>428</v>
      </c>
      <c r="H180">
        <v>1</v>
      </c>
      <c r="I180">
        <v>23</v>
      </c>
      <c r="J180">
        <v>8</v>
      </c>
      <c r="K180">
        <v>7</v>
      </c>
      <c r="L180">
        <v>8</v>
      </c>
    </row>
    <row r="181" spans="1:12">
      <c r="A181" t="s">
        <v>219</v>
      </c>
      <c r="B181" t="s">
        <v>220</v>
      </c>
      <c r="C181" s="3">
        <v>251</v>
      </c>
      <c r="D181" s="3">
        <v>250.35</v>
      </c>
      <c r="E181" s="3">
        <f t="shared" si="2"/>
        <v>0.65000000000000568</v>
      </c>
      <c r="F181" t="s">
        <v>431</v>
      </c>
      <c r="G181" t="s">
        <v>428</v>
      </c>
      <c r="H181">
        <v>1</v>
      </c>
      <c r="I181">
        <v>37</v>
      </c>
      <c r="J181">
        <v>10</v>
      </c>
      <c r="K181">
        <v>17</v>
      </c>
      <c r="L181">
        <v>10</v>
      </c>
    </row>
    <row r="182" spans="1:12">
      <c r="A182" t="s">
        <v>563</v>
      </c>
      <c r="B182" t="s">
        <v>564</v>
      </c>
      <c r="C182" s="3">
        <v>299</v>
      </c>
      <c r="D182" s="3">
        <v>251</v>
      </c>
      <c r="E182" s="3">
        <f t="shared" si="2"/>
        <v>48</v>
      </c>
      <c r="F182">
        <v>2004</v>
      </c>
      <c r="G182" t="s">
        <v>437</v>
      </c>
      <c r="H182">
        <v>11</v>
      </c>
      <c r="I182">
        <v>92</v>
      </c>
      <c r="J182">
        <v>7</v>
      </c>
      <c r="K182">
        <v>10</v>
      </c>
      <c r="L182">
        <v>75</v>
      </c>
    </row>
    <row r="183" spans="1:12">
      <c r="A183" t="s">
        <v>565</v>
      </c>
      <c r="B183" t="s">
        <v>566</v>
      </c>
      <c r="C183" s="3">
        <v>270.60000000000002</v>
      </c>
      <c r="D183" s="3">
        <v>251</v>
      </c>
      <c r="E183" s="3">
        <f t="shared" si="2"/>
        <v>19.600000000000023</v>
      </c>
      <c r="F183" t="s">
        <v>474</v>
      </c>
      <c r="G183" t="s">
        <v>440</v>
      </c>
      <c r="H183">
        <v>4</v>
      </c>
      <c r="I183">
        <v>107</v>
      </c>
      <c r="J183">
        <v>9</v>
      </c>
      <c r="K183">
        <v>25</v>
      </c>
      <c r="L183">
        <v>73</v>
      </c>
    </row>
    <row r="184" spans="1:12">
      <c r="A184" t="s">
        <v>567</v>
      </c>
      <c r="B184" t="s">
        <v>568</v>
      </c>
      <c r="C184" s="3">
        <v>260.39999999999998</v>
      </c>
      <c r="D184" s="3">
        <v>251</v>
      </c>
      <c r="E184" s="3">
        <f t="shared" si="2"/>
        <v>9.3999999999999773</v>
      </c>
      <c r="F184" t="s">
        <v>474</v>
      </c>
      <c r="G184" t="s">
        <v>443</v>
      </c>
      <c r="H184">
        <v>2</v>
      </c>
      <c r="I184">
        <v>53</v>
      </c>
      <c r="J184">
        <v>4</v>
      </c>
      <c r="K184">
        <v>32</v>
      </c>
      <c r="L184">
        <v>17</v>
      </c>
    </row>
    <row r="185" spans="1:12">
      <c r="A185" t="s">
        <v>221</v>
      </c>
      <c r="B185" t="s">
        <v>222</v>
      </c>
      <c r="C185" s="3">
        <v>253.8</v>
      </c>
      <c r="D185" s="3">
        <v>251</v>
      </c>
      <c r="E185" s="3">
        <f t="shared" si="2"/>
        <v>2.8000000000000114</v>
      </c>
      <c r="F185" t="s">
        <v>474</v>
      </c>
      <c r="G185" t="s">
        <v>428</v>
      </c>
      <c r="H185">
        <v>1</v>
      </c>
      <c r="I185">
        <v>290</v>
      </c>
      <c r="J185">
        <v>9</v>
      </c>
      <c r="K185">
        <v>216</v>
      </c>
      <c r="L185">
        <v>65</v>
      </c>
    </row>
    <row r="186" spans="1:12">
      <c r="A186" t="s">
        <v>223</v>
      </c>
      <c r="B186" t="s">
        <v>224</v>
      </c>
      <c r="C186" s="3">
        <v>260.39999999999998</v>
      </c>
      <c r="D186" s="3">
        <v>253.8</v>
      </c>
      <c r="E186" s="3">
        <f t="shared" si="2"/>
        <v>6.5999999999999659</v>
      </c>
      <c r="F186" t="s">
        <v>474</v>
      </c>
      <c r="G186" t="s">
        <v>428</v>
      </c>
      <c r="H186">
        <v>1</v>
      </c>
      <c r="I186">
        <v>239</v>
      </c>
      <c r="J186">
        <v>36</v>
      </c>
      <c r="K186">
        <v>157</v>
      </c>
      <c r="L186">
        <v>46</v>
      </c>
    </row>
    <row r="187" spans="1:12">
      <c r="A187" t="s">
        <v>569</v>
      </c>
      <c r="B187" t="s">
        <v>570</v>
      </c>
      <c r="C187" s="3">
        <v>270.60000000000002</v>
      </c>
      <c r="D187" s="3">
        <v>260.39999999999998</v>
      </c>
      <c r="E187" s="3">
        <f t="shared" si="2"/>
        <v>10.200000000000045</v>
      </c>
      <c r="F187">
        <v>2004</v>
      </c>
      <c r="G187" t="s">
        <v>443</v>
      </c>
      <c r="H187">
        <v>2</v>
      </c>
      <c r="I187">
        <v>16</v>
      </c>
      <c r="J187">
        <v>6</v>
      </c>
      <c r="K187">
        <v>2</v>
      </c>
      <c r="L187">
        <v>8</v>
      </c>
    </row>
    <row r="188" spans="1:12">
      <c r="A188" t="s">
        <v>571</v>
      </c>
      <c r="B188" t="s">
        <v>572</v>
      </c>
      <c r="C188" s="3">
        <v>270.60000000000002</v>
      </c>
      <c r="D188" s="3">
        <v>260.39999999999998</v>
      </c>
      <c r="E188" s="3">
        <f>C188-D188</f>
        <v>10.200000000000045</v>
      </c>
      <c r="F188">
        <v>2004</v>
      </c>
      <c r="G188" t="s">
        <v>443</v>
      </c>
      <c r="H188">
        <v>2</v>
      </c>
      <c r="I188">
        <v>142</v>
      </c>
      <c r="J188">
        <v>24</v>
      </c>
      <c r="K188">
        <v>63</v>
      </c>
      <c r="L188">
        <v>55</v>
      </c>
    </row>
    <row r="189" spans="1:12">
      <c r="A189" t="s">
        <v>225</v>
      </c>
      <c r="B189" t="s">
        <v>226</v>
      </c>
      <c r="C189" s="3">
        <v>265.5</v>
      </c>
      <c r="D189" s="3">
        <v>260.39999999999998</v>
      </c>
      <c r="E189" s="3">
        <f t="shared" si="2"/>
        <v>5.1000000000000227</v>
      </c>
      <c r="F189" t="s">
        <v>431</v>
      </c>
      <c r="G189" t="s">
        <v>428</v>
      </c>
      <c r="H189">
        <v>1</v>
      </c>
      <c r="I189">
        <v>473</v>
      </c>
      <c r="J189">
        <v>37</v>
      </c>
      <c r="K189">
        <v>291</v>
      </c>
      <c r="L189">
        <v>145</v>
      </c>
    </row>
    <row r="190" spans="1:12">
      <c r="A190" t="s">
        <v>227</v>
      </c>
      <c r="B190" t="s">
        <v>228</v>
      </c>
      <c r="C190" s="3">
        <v>270.60000000000002</v>
      </c>
      <c r="D190" s="3">
        <v>265.5</v>
      </c>
      <c r="E190" s="3">
        <f t="shared" si="2"/>
        <v>5.1000000000000227</v>
      </c>
      <c r="F190" t="s">
        <v>431</v>
      </c>
      <c r="G190" t="s">
        <v>428</v>
      </c>
      <c r="H190">
        <v>1</v>
      </c>
      <c r="I190">
        <v>228</v>
      </c>
      <c r="J190">
        <v>56</v>
      </c>
      <c r="K190">
        <v>117</v>
      </c>
      <c r="L190">
        <v>55</v>
      </c>
    </row>
    <row r="191" spans="1:12">
      <c r="A191" t="s">
        <v>573</v>
      </c>
      <c r="B191" t="s">
        <v>574</v>
      </c>
      <c r="C191" s="3">
        <v>299</v>
      </c>
      <c r="D191" s="3">
        <v>270.60000000000002</v>
      </c>
      <c r="E191" s="3">
        <f t="shared" si="2"/>
        <v>28.399999999999977</v>
      </c>
      <c r="F191">
        <v>2004</v>
      </c>
      <c r="G191" t="s">
        <v>440</v>
      </c>
      <c r="H191">
        <v>7</v>
      </c>
      <c r="I191">
        <v>178</v>
      </c>
      <c r="J191">
        <v>32</v>
      </c>
      <c r="K191">
        <v>59</v>
      </c>
      <c r="L191">
        <v>87</v>
      </c>
    </row>
    <row r="192" spans="1:12">
      <c r="A192" t="s">
        <v>575</v>
      </c>
      <c r="B192" t="s">
        <v>576</v>
      </c>
      <c r="C192" s="3">
        <v>284.39999999999998</v>
      </c>
      <c r="D192" s="3">
        <v>270.60000000000002</v>
      </c>
      <c r="E192" s="3">
        <f t="shared" si="2"/>
        <v>13.799999999999955</v>
      </c>
      <c r="F192" t="s">
        <v>474</v>
      </c>
      <c r="G192" t="s">
        <v>443</v>
      </c>
      <c r="H192">
        <v>3</v>
      </c>
      <c r="I192">
        <v>235</v>
      </c>
      <c r="J192">
        <v>70</v>
      </c>
      <c r="K192">
        <v>77</v>
      </c>
      <c r="L192">
        <v>88</v>
      </c>
    </row>
    <row r="193" spans="1:12">
      <c r="A193" t="s">
        <v>229</v>
      </c>
      <c r="B193" t="s">
        <v>230</v>
      </c>
      <c r="C193" s="3">
        <v>275.2</v>
      </c>
      <c r="D193" s="3">
        <v>270.60000000000002</v>
      </c>
      <c r="E193" s="3">
        <f t="shared" si="2"/>
        <v>4.5999999999999659</v>
      </c>
      <c r="F193" t="s">
        <v>431</v>
      </c>
      <c r="G193" t="s">
        <v>428</v>
      </c>
      <c r="H193">
        <v>1</v>
      </c>
      <c r="I193">
        <v>216</v>
      </c>
      <c r="J193">
        <v>74</v>
      </c>
      <c r="K193">
        <v>84</v>
      </c>
      <c r="L193">
        <v>58</v>
      </c>
    </row>
    <row r="194" spans="1:12">
      <c r="A194" t="s">
        <v>231</v>
      </c>
      <c r="B194" t="s">
        <v>232</v>
      </c>
      <c r="C194" s="3">
        <v>279.8</v>
      </c>
      <c r="D194" s="3">
        <v>275.2</v>
      </c>
      <c r="E194" s="3">
        <f t="shared" si="2"/>
        <v>4.6000000000000227</v>
      </c>
      <c r="F194" t="s">
        <v>431</v>
      </c>
      <c r="G194" t="s">
        <v>428</v>
      </c>
      <c r="H194">
        <v>1</v>
      </c>
      <c r="I194">
        <v>146</v>
      </c>
      <c r="J194">
        <v>69</v>
      </c>
      <c r="K194">
        <v>36</v>
      </c>
      <c r="L194">
        <v>41</v>
      </c>
    </row>
    <row r="195" spans="1:12">
      <c r="A195" t="s">
        <v>233</v>
      </c>
      <c r="B195" t="s">
        <v>234</v>
      </c>
      <c r="C195" s="3">
        <v>284.39999999999998</v>
      </c>
      <c r="D195" s="3">
        <v>279.8</v>
      </c>
      <c r="E195" s="3">
        <f t="shared" si="2"/>
        <v>4.5999999999999659</v>
      </c>
      <c r="F195" t="s">
        <v>431</v>
      </c>
      <c r="G195" t="s">
        <v>428</v>
      </c>
      <c r="H195">
        <v>1</v>
      </c>
      <c r="I195">
        <v>82</v>
      </c>
      <c r="J195">
        <v>29</v>
      </c>
      <c r="K195">
        <v>39</v>
      </c>
      <c r="L195">
        <v>14</v>
      </c>
    </row>
    <row r="196" spans="1:12">
      <c r="A196" t="s">
        <v>577</v>
      </c>
      <c r="B196" t="s">
        <v>578</v>
      </c>
      <c r="C196" s="3">
        <v>299</v>
      </c>
      <c r="D196" s="3">
        <v>284.39999999999998</v>
      </c>
      <c r="E196" s="3">
        <f t="shared" si="2"/>
        <v>14.600000000000023</v>
      </c>
      <c r="F196" t="s">
        <v>474</v>
      </c>
      <c r="G196" t="s">
        <v>440</v>
      </c>
      <c r="H196">
        <v>4</v>
      </c>
      <c r="I196">
        <v>78</v>
      </c>
      <c r="J196">
        <v>8</v>
      </c>
      <c r="K196">
        <v>36</v>
      </c>
      <c r="L196">
        <v>34</v>
      </c>
    </row>
    <row r="197" spans="1:12">
      <c r="A197" t="s">
        <v>579</v>
      </c>
      <c r="B197" t="s">
        <v>580</v>
      </c>
      <c r="C197" s="3">
        <v>294.60000000000002</v>
      </c>
      <c r="D197" s="3">
        <v>284.39999999999998</v>
      </c>
      <c r="E197" s="3">
        <f t="shared" si="2"/>
        <v>10.200000000000045</v>
      </c>
      <c r="F197">
        <v>2004</v>
      </c>
      <c r="G197" t="s">
        <v>443</v>
      </c>
      <c r="H197">
        <v>2</v>
      </c>
      <c r="I197">
        <v>184</v>
      </c>
      <c r="J197">
        <v>80</v>
      </c>
      <c r="K197">
        <v>65</v>
      </c>
      <c r="L197">
        <v>39</v>
      </c>
    </row>
    <row r="198" spans="1:12">
      <c r="A198" t="s">
        <v>235</v>
      </c>
      <c r="B198" t="s">
        <v>236</v>
      </c>
      <c r="C198" s="3">
        <v>289.5</v>
      </c>
      <c r="D198" s="3">
        <v>284.39999999999998</v>
      </c>
      <c r="E198" s="3">
        <f t="shared" si="2"/>
        <v>5.1000000000000227</v>
      </c>
      <c r="F198" t="s">
        <v>431</v>
      </c>
      <c r="G198" t="s">
        <v>428</v>
      </c>
      <c r="H198">
        <v>1</v>
      </c>
      <c r="I198">
        <v>89</v>
      </c>
      <c r="J198">
        <v>53</v>
      </c>
      <c r="K198">
        <v>31</v>
      </c>
      <c r="L198">
        <v>5</v>
      </c>
    </row>
    <row r="199" spans="1:12">
      <c r="A199" t="s">
        <v>237</v>
      </c>
      <c r="B199" t="s">
        <v>238</v>
      </c>
      <c r="C199" s="3">
        <v>294.60000000000002</v>
      </c>
      <c r="D199" s="3">
        <v>289.5</v>
      </c>
      <c r="E199" s="3">
        <f t="shared" si="2"/>
        <v>5.1000000000000227</v>
      </c>
      <c r="F199" t="s">
        <v>431</v>
      </c>
      <c r="G199" t="s">
        <v>428</v>
      </c>
      <c r="H199">
        <v>1</v>
      </c>
      <c r="I199">
        <v>31</v>
      </c>
      <c r="J199">
        <v>20</v>
      </c>
      <c r="K199">
        <v>10</v>
      </c>
      <c r="L199">
        <v>1</v>
      </c>
    </row>
    <row r="200" spans="1:12">
      <c r="A200" t="s">
        <v>581</v>
      </c>
      <c r="B200" t="s">
        <v>582</v>
      </c>
      <c r="C200" s="3">
        <v>299</v>
      </c>
      <c r="D200" s="3">
        <v>294.60000000000002</v>
      </c>
      <c r="E200" s="3">
        <f t="shared" si="2"/>
        <v>4.3999999999999773</v>
      </c>
      <c r="F200">
        <v>2004</v>
      </c>
      <c r="G200" t="s">
        <v>443</v>
      </c>
      <c r="H200">
        <v>2</v>
      </c>
      <c r="I200">
        <v>139</v>
      </c>
      <c r="J200">
        <v>85</v>
      </c>
      <c r="K200">
        <v>29</v>
      </c>
      <c r="L200">
        <v>25</v>
      </c>
    </row>
    <row r="201" spans="1:12">
      <c r="A201" t="s">
        <v>239</v>
      </c>
      <c r="B201" t="s">
        <v>240</v>
      </c>
      <c r="C201" s="3">
        <v>296.8</v>
      </c>
      <c r="D201" s="3">
        <v>294.60000000000002</v>
      </c>
      <c r="E201" s="3">
        <f t="shared" si="2"/>
        <v>2.1999999999999886</v>
      </c>
      <c r="F201" t="s">
        <v>431</v>
      </c>
      <c r="G201" t="s">
        <v>428</v>
      </c>
      <c r="H201">
        <v>1</v>
      </c>
      <c r="I201">
        <v>16</v>
      </c>
      <c r="J201">
        <v>11</v>
      </c>
      <c r="K201">
        <v>5</v>
      </c>
      <c r="L201">
        <v>0</v>
      </c>
    </row>
    <row r="202" spans="1:12">
      <c r="A202" t="s">
        <v>241</v>
      </c>
      <c r="B202" t="s">
        <v>242</v>
      </c>
      <c r="C202" s="3">
        <v>299</v>
      </c>
      <c r="D202" s="3">
        <v>296.8</v>
      </c>
      <c r="E202" s="3">
        <f t="shared" si="2"/>
        <v>2.1999999999999886</v>
      </c>
      <c r="F202" t="s">
        <v>431</v>
      </c>
      <c r="G202" t="s">
        <v>428</v>
      </c>
      <c r="H202">
        <v>1</v>
      </c>
      <c r="I202">
        <v>33</v>
      </c>
      <c r="J202">
        <v>26</v>
      </c>
      <c r="K202">
        <v>6</v>
      </c>
      <c r="L202">
        <v>1</v>
      </c>
    </row>
    <row r="203" spans="1:12">
      <c r="A203" t="s">
        <v>583</v>
      </c>
      <c r="B203" t="s">
        <v>584</v>
      </c>
      <c r="C203" s="3">
        <v>359.2</v>
      </c>
      <c r="D203" s="3">
        <v>299</v>
      </c>
      <c r="E203" s="3">
        <f t="shared" si="2"/>
        <v>60.199999999999989</v>
      </c>
      <c r="F203">
        <v>2004</v>
      </c>
      <c r="G203" t="s">
        <v>437</v>
      </c>
      <c r="H203">
        <v>12</v>
      </c>
      <c r="I203">
        <v>30</v>
      </c>
      <c r="J203">
        <v>5</v>
      </c>
      <c r="K203">
        <v>8</v>
      </c>
      <c r="L203">
        <v>17</v>
      </c>
    </row>
    <row r="204" spans="1:12">
      <c r="A204" t="s">
        <v>585</v>
      </c>
      <c r="B204" t="s">
        <v>586</v>
      </c>
      <c r="C204" s="3">
        <v>318.10000000000002</v>
      </c>
      <c r="D204" s="3">
        <v>299</v>
      </c>
      <c r="E204" s="3">
        <f t="shared" si="2"/>
        <v>19.100000000000023</v>
      </c>
      <c r="F204">
        <v>2004</v>
      </c>
      <c r="G204" t="s">
        <v>440</v>
      </c>
      <c r="H204">
        <v>6</v>
      </c>
      <c r="I204">
        <v>75</v>
      </c>
      <c r="J204">
        <v>27</v>
      </c>
      <c r="K204">
        <v>9</v>
      </c>
      <c r="L204">
        <v>39</v>
      </c>
    </row>
    <row r="205" spans="1:12">
      <c r="A205" t="s">
        <v>587</v>
      </c>
      <c r="B205" t="s">
        <v>588</v>
      </c>
      <c r="C205" s="3">
        <v>318.10000000000002</v>
      </c>
      <c r="D205" s="3">
        <v>299</v>
      </c>
      <c r="E205" s="3">
        <f t="shared" si="2"/>
        <v>19.100000000000023</v>
      </c>
      <c r="F205">
        <v>2004</v>
      </c>
      <c r="G205" t="s">
        <v>440</v>
      </c>
      <c r="H205">
        <v>6</v>
      </c>
      <c r="I205">
        <v>67</v>
      </c>
      <c r="J205">
        <v>23</v>
      </c>
      <c r="K205">
        <v>20</v>
      </c>
      <c r="L205">
        <v>24</v>
      </c>
    </row>
    <row r="206" spans="1:12">
      <c r="A206" t="s">
        <v>589</v>
      </c>
      <c r="B206" t="s">
        <v>590</v>
      </c>
      <c r="C206" s="3">
        <v>306.5</v>
      </c>
      <c r="D206" s="3">
        <v>299</v>
      </c>
      <c r="E206" s="3">
        <f t="shared" si="2"/>
        <v>7.5</v>
      </c>
      <c r="F206" t="s">
        <v>474</v>
      </c>
      <c r="G206" t="s">
        <v>443</v>
      </c>
      <c r="H206">
        <v>2</v>
      </c>
      <c r="I206">
        <v>59</v>
      </c>
      <c r="J206">
        <v>19</v>
      </c>
      <c r="K206">
        <v>26</v>
      </c>
      <c r="L206">
        <v>14</v>
      </c>
    </row>
    <row r="207" spans="1:12">
      <c r="A207" t="s">
        <v>243</v>
      </c>
      <c r="B207" t="s">
        <v>244</v>
      </c>
      <c r="C207" s="3">
        <v>303.89999999999998</v>
      </c>
      <c r="D207" s="3">
        <v>299</v>
      </c>
      <c r="E207" s="3">
        <f t="shared" si="2"/>
        <v>4.8999999999999773</v>
      </c>
      <c r="F207">
        <v>2004</v>
      </c>
      <c r="G207" t="s">
        <v>428</v>
      </c>
      <c r="H207">
        <v>1</v>
      </c>
      <c r="I207">
        <v>187</v>
      </c>
      <c r="J207">
        <v>49</v>
      </c>
      <c r="K207">
        <v>107</v>
      </c>
      <c r="L207">
        <v>31</v>
      </c>
    </row>
    <row r="208" spans="1:12">
      <c r="A208" t="s">
        <v>245</v>
      </c>
      <c r="B208" t="s">
        <v>246</v>
      </c>
      <c r="C208" s="3">
        <v>306.5</v>
      </c>
      <c r="D208" s="3">
        <v>303.89999999999998</v>
      </c>
      <c r="E208" s="3">
        <f t="shared" si="2"/>
        <v>2.6000000000000227</v>
      </c>
      <c r="F208">
        <v>2004</v>
      </c>
      <c r="G208" t="s">
        <v>428</v>
      </c>
      <c r="H208">
        <v>1</v>
      </c>
      <c r="I208">
        <v>148</v>
      </c>
      <c r="J208">
        <v>60</v>
      </c>
      <c r="K208">
        <v>58</v>
      </c>
      <c r="L208">
        <v>30</v>
      </c>
    </row>
    <row r="209" spans="1:12">
      <c r="A209" t="s">
        <v>591</v>
      </c>
      <c r="B209" t="s">
        <v>592</v>
      </c>
      <c r="C209" s="3">
        <v>311.7</v>
      </c>
      <c r="D209" s="3">
        <v>306.5</v>
      </c>
      <c r="E209" s="3">
        <f t="shared" si="2"/>
        <v>5.1999999999999886</v>
      </c>
      <c r="F209">
        <v>2004</v>
      </c>
      <c r="G209" t="s">
        <v>443</v>
      </c>
      <c r="H209">
        <v>2</v>
      </c>
      <c r="I209">
        <v>104</v>
      </c>
      <c r="J209">
        <v>48</v>
      </c>
      <c r="K209">
        <v>32</v>
      </c>
      <c r="L209">
        <v>24</v>
      </c>
    </row>
    <row r="210" spans="1:12">
      <c r="A210" t="s">
        <v>247</v>
      </c>
      <c r="B210" t="s">
        <v>248</v>
      </c>
      <c r="C210" s="3">
        <v>309.10000000000002</v>
      </c>
      <c r="D210" s="3">
        <v>306.5</v>
      </c>
      <c r="E210" s="3">
        <f t="shared" si="2"/>
        <v>2.6000000000000227</v>
      </c>
      <c r="F210" t="s">
        <v>431</v>
      </c>
      <c r="G210" t="s">
        <v>428</v>
      </c>
      <c r="H210">
        <v>1</v>
      </c>
      <c r="I210">
        <v>259</v>
      </c>
      <c r="J210">
        <v>79</v>
      </c>
      <c r="K210">
        <v>84</v>
      </c>
      <c r="L210">
        <v>96</v>
      </c>
    </row>
    <row r="211" spans="1:12">
      <c r="A211" t="s">
        <v>249</v>
      </c>
      <c r="B211" t="s">
        <v>250</v>
      </c>
      <c r="C211" s="3">
        <v>311.7</v>
      </c>
      <c r="D211" s="3">
        <v>309.10000000000002</v>
      </c>
      <c r="E211" s="3">
        <f t="shared" si="2"/>
        <v>2.5999999999999659</v>
      </c>
      <c r="F211" t="s">
        <v>431</v>
      </c>
      <c r="G211" t="s">
        <v>428</v>
      </c>
      <c r="H211">
        <v>1</v>
      </c>
      <c r="I211">
        <v>123</v>
      </c>
      <c r="J211">
        <v>58</v>
      </c>
      <c r="K211">
        <v>45</v>
      </c>
      <c r="L211">
        <v>20</v>
      </c>
    </row>
    <row r="212" spans="1:12">
      <c r="A212" t="s">
        <v>593</v>
      </c>
      <c r="B212" t="s">
        <v>594</v>
      </c>
      <c r="C212" s="3">
        <v>318.10000000000002</v>
      </c>
      <c r="D212" s="3">
        <v>311.7</v>
      </c>
      <c r="E212" s="3">
        <f t="shared" si="2"/>
        <v>6.4000000000000341</v>
      </c>
      <c r="F212">
        <v>2004</v>
      </c>
      <c r="G212" t="s">
        <v>443</v>
      </c>
      <c r="H212">
        <v>2</v>
      </c>
      <c r="I212">
        <v>88</v>
      </c>
      <c r="J212">
        <v>47</v>
      </c>
      <c r="K212">
        <v>22</v>
      </c>
      <c r="L212">
        <v>19</v>
      </c>
    </row>
    <row r="213" spans="1:12">
      <c r="A213" t="s">
        <v>251</v>
      </c>
      <c r="B213" t="s">
        <v>252</v>
      </c>
      <c r="C213" s="3">
        <v>314.89999999999998</v>
      </c>
      <c r="D213" s="3">
        <v>311.7</v>
      </c>
      <c r="E213" s="3">
        <f t="shared" si="2"/>
        <v>3.1999999999999886</v>
      </c>
      <c r="F213" t="s">
        <v>431</v>
      </c>
      <c r="G213" t="s">
        <v>428</v>
      </c>
      <c r="H213">
        <v>1</v>
      </c>
      <c r="I213">
        <v>117</v>
      </c>
      <c r="J213">
        <v>59</v>
      </c>
      <c r="K213">
        <v>23</v>
      </c>
      <c r="L213">
        <v>35</v>
      </c>
    </row>
    <row r="214" spans="1:12">
      <c r="A214" t="s">
        <v>253</v>
      </c>
      <c r="B214" t="s">
        <v>254</v>
      </c>
      <c r="C214" s="3">
        <v>318.10000000000002</v>
      </c>
      <c r="D214" s="3">
        <v>314.89999999999998</v>
      </c>
      <c r="E214" s="3">
        <f t="shared" si="2"/>
        <v>3.2000000000000455</v>
      </c>
      <c r="F214" t="s">
        <v>431</v>
      </c>
      <c r="G214" t="s">
        <v>428</v>
      </c>
      <c r="H214">
        <v>1</v>
      </c>
      <c r="I214">
        <v>127</v>
      </c>
      <c r="J214">
        <v>48</v>
      </c>
      <c r="K214">
        <v>37</v>
      </c>
      <c r="L214">
        <v>42</v>
      </c>
    </row>
    <row r="215" spans="1:12">
      <c r="A215" t="s">
        <v>595</v>
      </c>
      <c r="B215" t="s">
        <v>596</v>
      </c>
      <c r="C215" s="3">
        <v>359.2</v>
      </c>
      <c r="D215" s="3">
        <v>318.10000000000002</v>
      </c>
      <c r="E215" s="3">
        <f t="shared" si="2"/>
        <v>41.099999999999966</v>
      </c>
      <c r="F215">
        <v>2004</v>
      </c>
      <c r="G215" t="s">
        <v>440</v>
      </c>
      <c r="H215">
        <v>6</v>
      </c>
      <c r="I215">
        <v>141</v>
      </c>
      <c r="J215">
        <v>15</v>
      </c>
      <c r="K215">
        <v>15</v>
      </c>
      <c r="L215">
        <v>111</v>
      </c>
    </row>
    <row r="216" spans="1:12">
      <c r="A216" t="s">
        <v>597</v>
      </c>
      <c r="B216" t="s">
        <v>598</v>
      </c>
      <c r="C216" s="3">
        <v>359.2</v>
      </c>
      <c r="D216" s="3">
        <v>318.10000000000002</v>
      </c>
      <c r="E216" s="3">
        <f t="shared" si="2"/>
        <v>41.099999999999966</v>
      </c>
      <c r="F216">
        <v>2004</v>
      </c>
      <c r="G216" t="s">
        <v>440</v>
      </c>
      <c r="H216">
        <v>6</v>
      </c>
      <c r="I216">
        <v>58</v>
      </c>
      <c r="J216">
        <v>14</v>
      </c>
      <c r="K216">
        <v>15</v>
      </c>
      <c r="L216">
        <v>29</v>
      </c>
    </row>
    <row r="217" spans="1:12">
      <c r="A217" t="s">
        <v>599</v>
      </c>
      <c r="B217" t="s">
        <v>600</v>
      </c>
      <c r="C217" s="3">
        <v>326.39999999999998</v>
      </c>
      <c r="D217" s="3">
        <v>318.10000000000002</v>
      </c>
      <c r="E217" s="3">
        <f t="shared" si="2"/>
        <v>8.2999999999999545</v>
      </c>
      <c r="F217">
        <v>2004</v>
      </c>
      <c r="G217" t="s">
        <v>443</v>
      </c>
      <c r="H217">
        <v>2</v>
      </c>
      <c r="I217">
        <v>84</v>
      </c>
      <c r="J217">
        <v>22</v>
      </c>
      <c r="K217">
        <v>37</v>
      </c>
      <c r="L217">
        <v>25</v>
      </c>
    </row>
    <row r="218" spans="1:12">
      <c r="A218" t="s">
        <v>255</v>
      </c>
      <c r="B218" t="s">
        <v>256</v>
      </c>
      <c r="C218" s="3">
        <v>322.25</v>
      </c>
      <c r="D218" s="3">
        <v>318.10000000000002</v>
      </c>
      <c r="E218" s="3">
        <f t="shared" si="2"/>
        <v>4.1499999999999773</v>
      </c>
      <c r="F218" t="s">
        <v>431</v>
      </c>
      <c r="G218" t="s">
        <v>428</v>
      </c>
      <c r="H218">
        <v>1</v>
      </c>
      <c r="I218">
        <v>72</v>
      </c>
      <c r="J218">
        <v>21</v>
      </c>
      <c r="K218">
        <v>42</v>
      </c>
      <c r="L218">
        <v>9</v>
      </c>
    </row>
    <row r="219" spans="1:12">
      <c r="A219" t="s">
        <v>257</v>
      </c>
      <c r="B219" t="s">
        <v>258</v>
      </c>
      <c r="C219" s="3">
        <v>326.39999999999998</v>
      </c>
      <c r="D219" s="3">
        <v>322.25</v>
      </c>
      <c r="E219" s="3">
        <f t="shared" si="2"/>
        <v>4.1499999999999773</v>
      </c>
      <c r="F219" t="s">
        <v>431</v>
      </c>
      <c r="G219" t="s">
        <v>428</v>
      </c>
      <c r="H219">
        <v>1</v>
      </c>
      <c r="I219">
        <v>394</v>
      </c>
      <c r="J219">
        <v>70</v>
      </c>
      <c r="K219">
        <v>193</v>
      </c>
      <c r="L219">
        <v>131</v>
      </c>
    </row>
    <row r="220" spans="1:12">
      <c r="A220" t="s">
        <v>601</v>
      </c>
      <c r="B220" t="s">
        <v>602</v>
      </c>
      <c r="C220" s="3">
        <v>345.3</v>
      </c>
      <c r="D220" s="3">
        <v>326.39999999999998</v>
      </c>
      <c r="E220" s="3">
        <f t="shared" si="2"/>
        <v>18.900000000000034</v>
      </c>
      <c r="F220">
        <v>2004</v>
      </c>
      <c r="G220" t="s">
        <v>443</v>
      </c>
      <c r="H220">
        <v>2</v>
      </c>
      <c r="I220">
        <v>270</v>
      </c>
      <c r="J220">
        <v>93</v>
      </c>
      <c r="K220">
        <v>53</v>
      </c>
      <c r="L220">
        <v>124</v>
      </c>
    </row>
    <row r="221" spans="1:12">
      <c r="A221" t="s">
        <v>259</v>
      </c>
      <c r="B221" t="s">
        <v>260</v>
      </c>
      <c r="C221" s="3">
        <v>335.85</v>
      </c>
      <c r="D221" s="3">
        <v>326.39999999999998</v>
      </c>
      <c r="E221" s="3">
        <f t="shared" si="2"/>
        <v>9.4500000000000455</v>
      </c>
      <c r="F221" t="s">
        <v>431</v>
      </c>
      <c r="G221" t="s">
        <v>428</v>
      </c>
      <c r="H221">
        <v>1</v>
      </c>
      <c r="I221">
        <v>490</v>
      </c>
      <c r="J221">
        <v>171</v>
      </c>
      <c r="K221">
        <v>142</v>
      </c>
      <c r="L221">
        <v>177</v>
      </c>
    </row>
    <row r="222" spans="1:12">
      <c r="A222" t="s">
        <v>261</v>
      </c>
      <c r="B222" t="s">
        <v>262</v>
      </c>
      <c r="C222" s="3">
        <v>345.3</v>
      </c>
      <c r="D222" s="3">
        <v>335.85</v>
      </c>
      <c r="E222" s="3">
        <f t="shared" si="2"/>
        <v>9.4499999999999886</v>
      </c>
      <c r="F222" t="s">
        <v>431</v>
      </c>
      <c r="G222" t="s">
        <v>428</v>
      </c>
      <c r="H222">
        <v>1</v>
      </c>
      <c r="I222">
        <v>363</v>
      </c>
      <c r="J222">
        <v>127</v>
      </c>
      <c r="K222">
        <v>140</v>
      </c>
      <c r="L222">
        <v>96</v>
      </c>
    </row>
    <row r="223" spans="1:12">
      <c r="A223" t="s">
        <v>603</v>
      </c>
      <c r="B223" t="s">
        <v>604</v>
      </c>
      <c r="C223" s="3">
        <v>359.2</v>
      </c>
      <c r="D223" s="3">
        <v>345.3</v>
      </c>
      <c r="E223" s="3">
        <f t="shared" si="2"/>
        <v>13.899999999999977</v>
      </c>
      <c r="F223">
        <v>2004</v>
      </c>
      <c r="G223" t="s">
        <v>443</v>
      </c>
      <c r="H223">
        <v>2</v>
      </c>
      <c r="I223">
        <v>177</v>
      </c>
      <c r="J223">
        <v>77</v>
      </c>
      <c r="K223">
        <v>31</v>
      </c>
      <c r="L223">
        <v>69</v>
      </c>
    </row>
    <row r="224" spans="1:12">
      <c r="A224" t="s">
        <v>263</v>
      </c>
      <c r="B224" t="s">
        <v>264</v>
      </c>
      <c r="C224" s="3">
        <v>352.25</v>
      </c>
      <c r="D224" s="3">
        <v>345.3</v>
      </c>
      <c r="E224" s="3">
        <f t="shared" si="2"/>
        <v>6.9499999999999886</v>
      </c>
      <c r="F224" t="s">
        <v>431</v>
      </c>
      <c r="G224" t="s">
        <v>428</v>
      </c>
      <c r="H224">
        <v>1</v>
      </c>
      <c r="I224">
        <v>318</v>
      </c>
      <c r="J224">
        <v>174</v>
      </c>
      <c r="K224">
        <v>76</v>
      </c>
      <c r="L224">
        <v>68</v>
      </c>
    </row>
    <row r="225" spans="1:12">
      <c r="A225" t="s">
        <v>265</v>
      </c>
      <c r="B225" t="s">
        <v>266</v>
      </c>
      <c r="C225" s="3">
        <v>359.2</v>
      </c>
      <c r="D225" s="3">
        <v>352.25</v>
      </c>
      <c r="E225" s="3">
        <f t="shared" si="2"/>
        <v>6.9499999999999886</v>
      </c>
      <c r="F225" t="s">
        <v>431</v>
      </c>
      <c r="G225" t="s">
        <v>428</v>
      </c>
      <c r="H225">
        <v>1</v>
      </c>
      <c r="I225">
        <v>331</v>
      </c>
      <c r="J225">
        <v>188</v>
      </c>
      <c r="K225">
        <v>61</v>
      </c>
      <c r="L225">
        <v>82</v>
      </c>
    </row>
    <row r="226" spans="1:12">
      <c r="A226" t="s">
        <v>605</v>
      </c>
      <c r="B226" t="s">
        <v>606</v>
      </c>
      <c r="C226" s="3">
        <v>416</v>
      </c>
      <c r="D226" s="3">
        <v>359.2</v>
      </c>
      <c r="E226" s="3">
        <f t="shared" si="2"/>
        <v>56.800000000000011</v>
      </c>
      <c r="F226">
        <v>2004</v>
      </c>
      <c r="G226" t="s">
        <v>437</v>
      </c>
      <c r="H226">
        <v>16</v>
      </c>
      <c r="I226">
        <v>78</v>
      </c>
      <c r="J226">
        <v>7</v>
      </c>
      <c r="K226">
        <v>6</v>
      </c>
      <c r="L226">
        <v>65</v>
      </c>
    </row>
    <row r="227" spans="1:12">
      <c r="A227" t="s">
        <v>607</v>
      </c>
      <c r="B227" t="s">
        <v>608</v>
      </c>
      <c r="C227" s="3">
        <v>385.3</v>
      </c>
      <c r="D227" s="3">
        <v>359.2</v>
      </c>
      <c r="E227" s="3">
        <f t="shared" ref="E227:E290" si="3">C227-D227</f>
        <v>26.100000000000023</v>
      </c>
      <c r="F227">
        <v>2004</v>
      </c>
      <c r="G227" t="s">
        <v>440</v>
      </c>
      <c r="H227">
        <v>6</v>
      </c>
      <c r="I227">
        <v>95</v>
      </c>
      <c r="J227">
        <v>7</v>
      </c>
      <c r="K227">
        <v>24</v>
      </c>
      <c r="L227">
        <v>64</v>
      </c>
    </row>
    <row r="228" spans="1:12">
      <c r="A228" t="s">
        <v>609</v>
      </c>
      <c r="B228" t="s">
        <v>610</v>
      </c>
      <c r="C228" s="3">
        <v>374.5</v>
      </c>
      <c r="D228" s="3">
        <v>359.2</v>
      </c>
      <c r="E228" s="3">
        <f t="shared" si="3"/>
        <v>15.300000000000011</v>
      </c>
      <c r="F228">
        <v>2004</v>
      </c>
      <c r="G228" t="s">
        <v>443</v>
      </c>
      <c r="H228">
        <v>3</v>
      </c>
      <c r="I228">
        <v>226</v>
      </c>
      <c r="J228">
        <v>59</v>
      </c>
      <c r="K228">
        <v>83</v>
      </c>
      <c r="L228">
        <v>84</v>
      </c>
    </row>
    <row r="229" spans="1:12">
      <c r="A229" t="s">
        <v>267</v>
      </c>
      <c r="B229" t="s">
        <v>268</v>
      </c>
      <c r="C229" s="3">
        <v>364.3</v>
      </c>
      <c r="D229" s="3">
        <v>359.2</v>
      </c>
      <c r="E229" s="3">
        <f t="shared" si="3"/>
        <v>5.1000000000000227</v>
      </c>
      <c r="F229" t="s">
        <v>431</v>
      </c>
      <c r="G229" t="s">
        <v>428</v>
      </c>
      <c r="H229">
        <v>1</v>
      </c>
      <c r="I229">
        <v>292</v>
      </c>
      <c r="J229">
        <v>87</v>
      </c>
      <c r="K229">
        <v>108</v>
      </c>
      <c r="L229">
        <v>97</v>
      </c>
    </row>
    <row r="230" spans="1:12">
      <c r="A230" t="s">
        <v>269</v>
      </c>
      <c r="B230" t="s">
        <v>270</v>
      </c>
      <c r="C230" s="3">
        <v>369.4</v>
      </c>
      <c r="D230" s="3">
        <v>364.3</v>
      </c>
      <c r="E230" s="3">
        <f t="shared" si="3"/>
        <v>5.0999999999999659</v>
      </c>
      <c r="F230" t="s">
        <v>431</v>
      </c>
      <c r="G230" t="s">
        <v>428</v>
      </c>
      <c r="H230">
        <v>1</v>
      </c>
      <c r="I230">
        <v>187</v>
      </c>
      <c r="J230">
        <v>56</v>
      </c>
      <c r="K230">
        <v>31</v>
      </c>
      <c r="L230">
        <v>100</v>
      </c>
    </row>
    <row r="231" spans="1:12">
      <c r="A231" t="s">
        <v>271</v>
      </c>
      <c r="B231" t="s">
        <v>272</v>
      </c>
      <c r="C231" s="3">
        <v>374.5</v>
      </c>
      <c r="D231" s="3">
        <v>369.4</v>
      </c>
      <c r="E231" s="3">
        <f t="shared" si="3"/>
        <v>5.1000000000000227</v>
      </c>
      <c r="F231" t="s">
        <v>431</v>
      </c>
      <c r="G231" t="s">
        <v>428</v>
      </c>
      <c r="H231">
        <v>1</v>
      </c>
      <c r="I231">
        <v>113</v>
      </c>
      <c r="J231">
        <v>44</v>
      </c>
      <c r="K231">
        <v>26</v>
      </c>
      <c r="L231">
        <v>43</v>
      </c>
    </row>
    <row r="232" spans="1:12">
      <c r="A232" t="s">
        <v>611</v>
      </c>
      <c r="B232" t="s">
        <v>612</v>
      </c>
      <c r="C232" s="3">
        <v>385.3</v>
      </c>
      <c r="D232" s="3">
        <v>374.5</v>
      </c>
      <c r="E232" s="3">
        <f t="shared" si="3"/>
        <v>10.800000000000011</v>
      </c>
      <c r="F232">
        <v>2004</v>
      </c>
      <c r="G232" t="s">
        <v>443</v>
      </c>
      <c r="H232">
        <v>3</v>
      </c>
      <c r="I232">
        <v>320</v>
      </c>
      <c r="J232">
        <v>47</v>
      </c>
      <c r="K232">
        <v>143</v>
      </c>
      <c r="L232">
        <v>130</v>
      </c>
    </row>
    <row r="233" spans="1:12">
      <c r="A233" t="s">
        <v>273</v>
      </c>
      <c r="B233" t="s">
        <v>274</v>
      </c>
      <c r="C233" s="3">
        <v>378.1</v>
      </c>
      <c r="D233" s="3">
        <v>374.5</v>
      </c>
      <c r="E233" s="3">
        <f t="shared" si="3"/>
        <v>3.6000000000000227</v>
      </c>
      <c r="F233" t="s">
        <v>431</v>
      </c>
      <c r="G233" t="s">
        <v>428</v>
      </c>
      <c r="H233">
        <v>1</v>
      </c>
      <c r="I233">
        <v>238</v>
      </c>
      <c r="J233">
        <v>22</v>
      </c>
      <c r="K233">
        <v>133</v>
      </c>
      <c r="L233">
        <v>83</v>
      </c>
    </row>
    <row r="234" spans="1:12">
      <c r="A234" t="s">
        <v>275</v>
      </c>
      <c r="B234" t="s">
        <v>276</v>
      </c>
      <c r="C234" s="3">
        <v>381.7</v>
      </c>
      <c r="D234" s="3">
        <v>378.1</v>
      </c>
      <c r="E234" s="3">
        <f t="shared" si="3"/>
        <v>3.5999999999999659</v>
      </c>
      <c r="F234" t="s">
        <v>431</v>
      </c>
      <c r="G234" t="s">
        <v>428</v>
      </c>
      <c r="H234">
        <v>1</v>
      </c>
      <c r="I234">
        <v>127</v>
      </c>
      <c r="J234">
        <v>33</v>
      </c>
      <c r="K234">
        <v>59</v>
      </c>
      <c r="L234">
        <v>35</v>
      </c>
    </row>
    <row r="235" spans="1:12">
      <c r="A235" t="s">
        <v>277</v>
      </c>
      <c r="B235" t="s">
        <v>278</v>
      </c>
      <c r="C235" s="3">
        <v>385.3</v>
      </c>
      <c r="D235" s="3">
        <v>381.7</v>
      </c>
      <c r="E235" s="3">
        <f t="shared" si="3"/>
        <v>3.6000000000000227</v>
      </c>
      <c r="F235" t="s">
        <v>431</v>
      </c>
      <c r="G235" t="s">
        <v>428</v>
      </c>
      <c r="H235">
        <v>1</v>
      </c>
      <c r="I235">
        <v>152</v>
      </c>
      <c r="J235">
        <v>37</v>
      </c>
      <c r="K235">
        <v>49</v>
      </c>
      <c r="L235">
        <v>66</v>
      </c>
    </row>
    <row r="236" spans="1:12">
      <c r="A236" t="s">
        <v>613</v>
      </c>
      <c r="B236" t="s">
        <v>614</v>
      </c>
      <c r="C236" s="3">
        <v>397.5</v>
      </c>
      <c r="D236" s="3">
        <v>385.3</v>
      </c>
      <c r="E236" s="3">
        <f t="shared" si="3"/>
        <v>12.199999999999989</v>
      </c>
      <c r="F236">
        <v>2004</v>
      </c>
      <c r="G236" t="s">
        <v>440</v>
      </c>
      <c r="H236">
        <v>4</v>
      </c>
      <c r="I236">
        <v>169</v>
      </c>
      <c r="J236">
        <v>13</v>
      </c>
      <c r="K236">
        <v>30</v>
      </c>
      <c r="L236">
        <v>126</v>
      </c>
    </row>
    <row r="237" spans="1:12">
      <c r="A237" t="s">
        <v>615</v>
      </c>
      <c r="B237" t="s">
        <v>616</v>
      </c>
      <c r="C237" s="3">
        <v>391.8</v>
      </c>
      <c r="D237" s="3">
        <v>385.3</v>
      </c>
      <c r="E237" s="3">
        <f t="shared" si="3"/>
        <v>6.5</v>
      </c>
      <c r="F237">
        <v>2004</v>
      </c>
      <c r="G237" t="s">
        <v>443</v>
      </c>
      <c r="H237">
        <v>2</v>
      </c>
      <c r="I237">
        <v>463</v>
      </c>
      <c r="J237">
        <v>92</v>
      </c>
      <c r="K237">
        <v>232</v>
      </c>
      <c r="L237">
        <v>139</v>
      </c>
    </row>
    <row r="238" spans="1:12">
      <c r="A238" t="s">
        <v>53</v>
      </c>
      <c r="B238" t="s">
        <v>54</v>
      </c>
      <c r="C238" s="3">
        <v>388.55</v>
      </c>
      <c r="D238" s="3">
        <v>385.3</v>
      </c>
      <c r="E238" s="3">
        <f t="shared" si="3"/>
        <v>3.25</v>
      </c>
      <c r="F238" t="s">
        <v>431</v>
      </c>
      <c r="G238" t="s">
        <v>428</v>
      </c>
      <c r="H238">
        <v>1</v>
      </c>
      <c r="I238">
        <v>207</v>
      </c>
      <c r="J238">
        <v>65</v>
      </c>
      <c r="K238">
        <v>98</v>
      </c>
      <c r="L238">
        <v>44</v>
      </c>
    </row>
    <row r="239" spans="1:12">
      <c r="A239" t="s">
        <v>55</v>
      </c>
      <c r="B239" t="s">
        <v>56</v>
      </c>
      <c r="C239" s="3">
        <v>391.8</v>
      </c>
      <c r="D239" s="3">
        <v>388.55</v>
      </c>
      <c r="E239" s="3">
        <f t="shared" si="3"/>
        <v>3.25</v>
      </c>
      <c r="F239" t="s">
        <v>431</v>
      </c>
      <c r="G239" t="s">
        <v>428</v>
      </c>
      <c r="H239">
        <v>1</v>
      </c>
      <c r="I239">
        <v>173</v>
      </c>
      <c r="J239">
        <v>47</v>
      </c>
      <c r="K239">
        <v>81</v>
      </c>
      <c r="L239">
        <v>45</v>
      </c>
    </row>
    <row r="240" spans="1:12">
      <c r="A240" t="s">
        <v>617</v>
      </c>
      <c r="B240" t="s">
        <v>618</v>
      </c>
      <c r="C240" s="3">
        <v>397.5</v>
      </c>
      <c r="D240" s="3">
        <v>391.8</v>
      </c>
      <c r="E240" s="3">
        <f t="shared" si="3"/>
        <v>5.6999999999999886</v>
      </c>
      <c r="F240">
        <v>2004</v>
      </c>
      <c r="G240" t="s">
        <v>443</v>
      </c>
      <c r="H240">
        <v>2</v>
      </c>
      <c r="I240">
        <v>676</v>
      </c>
      <c r="J240">
        <v>173</v>
      </c>
      <c r="K240">
        <v>274</v>
      </c>
      <c r="L240">
        <v>229</v>
      </c>
    </row>
    <row r="241" spans="1:12">
      <c r="A241" t="s">
        <v>57</v>
      </c>
      <c r="B241" t="s">
        <v>58</v>
      </c>
      <c r="C241" s="3">
        <v>394.65</v>
      </c>
      <c r="D241" s="3">
        <v>391.8</v>
      </c>
      <c r="E241" s="3">
        <f t="shared" si="3"/>
        <v>2.8499999999999659</v>
      </c>
      <c r="F241" t="s">
        <v>431</v>
      </c>
      <c r="G241" t="s">
        <v>428</v>
      </c>
      <c r="H241">
        <v>1</v>
      </c>
      <c r="I241">
        <v>133</v>
      </c>
      <c r="J241">
        <v>61</v>
      </c>
      <c r="K241">
        <v>46</v>
      </c>
      <c r="L241">
        <v>26</v>
      </c>
    </row>
    <row r="242" spans="1:12">
      <c r="A242" t="s">
        <v>59</v>
      </c>
      <c r="B242" t="s">
        <v>60</v>
      </c>
      <c r="C242" s="3">
        <v>397.5</v>
      </c>
      <c r="D242" s="3">
        <v>394.65</v>
      </c>
      <c r="E242" s="3">
        <f t="shared" si="3"/>
        <v>2.8500000000000227</v>
      </c>
      <c r="F242" t="s">
        <v>431</v>
      </c>
      <c r="G242" t="s">
        <v>428</v>
      </c>
      <c r="H242">
        <v>1</v>
      </c>
      <c r="I242">
        <v>121</v>
      </c>
      <c r="J242">
        <v>41</v>
      </c>
      <c r="K242">
        <v>46</v>
      </c>
      <c r="L242">
        <v>34</v>
      </c>
    </row>
    <row r="243" spans="1:12">
      <c r="A243" t="s">
        <v>619</v>
      </c>
      <c r="B243" t="s">
        <v>620</v>
      </c>
      <c r="C243" s="3">
        <v>416</v>
      </c>
      <c r="D243" s="3">
        <v>397.5</v>
      </c>
      <c r="E243" s="3">
        <f t="shared" si="3"/>
        <v>18.5</v>
      </c>
      <c r="F243">
        <v>2004</v>
      </c>
      <c r="G243" t="s">
        <v>440</v>
      </c>
      <c r="H243">
        <v>6</v>
      </c>
      <c r="I243">
        <v>234</v>
      </c>
      <c r="J243">
        <v>56</v>
      </c>
      <c r="K243">
        <v>35</v>
      </c>
      <c r="L243">
        <v>143</v>
      </c>
    </row>
    <row r="244" spans="1:12">
      <c r="A244" t="s">
        <v>621</v>
      </c>
      <c r="B244" t="s">
        <v>622</v>
      </c>
      <c r="C244" s="3">
        <v>407</v>
      </c>
      <c r="D244" s="3">
        <v>397.5</v>
      </c>
      <c r="E244" s="3">
        <f t="shared" si="3"/>
        <v>9.5</v>
      </c>
      <c r="F244">
        <v>2004</v>
      </c>
      <c r="G244" t="s">
        <v>443</v>
      </c>
      <c r="H244">
        <v>2</v>
      </c>
      <c r="I244">
        <v>478</v>
      </c>
      <c r="J244">
        <v>183</v>
      </c>
      <c r="K244">
        <v>147</v>
      </c>
      <c r="L244">
        <v>148</v>
      </c>
    </row>
    <row r="245" spans="1:12">
      <c r="A245" t="s">
        <v>61</v>
      </c>
      <c r="B245" t="s">
        <v>62</v>
      </c>
      <c r="C245" s="3">
        <v>402.25</v>
      </c>
      <c r="D245" s="3">
        <v>397.5</v>
      </c>
      <c r="E245" s="3">
        <f t="shared" si="3"/>
        <v>4.75</v>
      </c>
      <c r="F245" t="s">
        <v>431</v>
      </c>
      <c r="G245" t="s">
        <v>428</v>
      </c>
      <c r="H245">
        <v>1</v>
      </c>
      <c r="I245">
        <v>247</v>
      </c>
      <c r="J245">
        <v>101</v>
      </c>
      <c r="K245">
        <v>84</v>
      </c>
      <c r="L245">
        <v>62</v>
      </c>
    </row>
    <row r="246" spans="1:12">
      <c r="A246" t="s">
        <v>63</v>
      </c>
      <c r="B246" t="s">
        <v>64</v>
      </c>
      <c r="C246" s="3">
        <v>407</v>
      </c>
      <c r="D246" s="3">
        <v>402.25</v>
      </c>
      <c r="E246" s="3">
        <f t="shared" si="3"/>
        <v>4.75</v>
      </c>
      <c r="F246" t="s">
        <v>431</v>
      </c>
      <c r="G246" t="s">
        <v>428</v>
      </c>
      <c r="H246">
        <v>1</v>
      </c>
      <c r="I246">
        <v>278</v>
      </c>
      <c r="J246">
        <v>93</v>
      </c>
      <c r="K246">
        <v>79</v>
      </c>
      <c r="L246">
        <v>106</v>
      </c>
    </row>
    <row r="247" spans="1:12">
      <c r="A247" t="s">
        <v>623</v>
      </c>
      <c r="B247" t="s">
        <v>624</v>
      </c>
      <c r="C247" s="3">
        <v>411.2</v>
      </c>
      <c r="D247" s="3">
        <v>407</v>
      </c>
      <c r="E247" s="3">
        <f t="shared" si="3"/>
        <v>4.1999999999999886</v>
      </c>
      <c r="F247">
        <v>2004</v>
      </c>
      <c r="G247" t="s">
        <v>443</v>
      </c>
      <c r="H247">
        <v>2</v>
      </c>
      <c r="I247">
        <v>375</v>
      </c>
      <c r="J247">
        <v>180</v>
      </c>
      <c r="K247">
        <v>83</v>
      </c>
      <c r="L247">
        <v>112</v>
      </c>
    </row>
    <row r="248" spans="1:12">
      <c r="A248" t="s">
        <v>65</v>
      </c>
      <c r="B248" t="s">
        <v>66</v>
      </c>
      <c r="C248" s="3">
        <v>409.1</v>
      </c>
      <c r="D248" s="3">
        <v>407</v>
      </c>
      <c r="E248" s="3">
        <f t="shared" si="3"/>
        <v>2.1000000000000227</v>
      </c>
      <c r="F248" t="s">
        <v>431</v>
      </c>
      <c r="G248" t="s">
        <v>428</v>
      </c>
      <c r="H248">
        <v>1</v>
      </c>
      <c r="I248">
        <v>77</v>
      </c>
      <c r="J248">
        <v>51</v>
      </c>
      <c r="K248">
        <v>8</v>
      </c>
      <c r="L248">
        <v>18</v>
      </c>
    </row>
    <row r="249" spans="1:12">
      <c r="A249" t="s">
        <v>67</v>
      </c>
      <c r="B249" t="s">
        <v>68</v>
      </c>
      <c r="C249" s="3">
        <v>411.2</v>
      </c>
      <c r="D249" s="3">
        <v>409.1</v>
      </c>
      <c r="E249" s="3">
        <f t="shared" si="3"/>
        <v>2.0999999999999659</v>
      </c>
      <c r="F249" t="s">
        <v>431</v>
      </c>
      <c r="G249" t="s">
        <v>428</v>
      </c>
      <c r="H249">
        <v>1</v>
      </c>
      <c r="I249">
        <v>97</v>
      </c>
      <c r="J249">
        <v>37</v>
      </c>
      <c r="K249">
        <v>31</v>
      </c>
      <c r="L249">
        <v>29</v>
      </c>
    </row>
    <row r="250" spans="1:12">
      <c r="A250" t="s">
        <v>625</v>
      </c>
      <c r="B250" t="s">
        <v>626</v>
      </c>
      <c r="C250" s="3">
        <v>416</v>
      </c>
      <c r="D250" s="3">
        <v>411.2</v>
      </c>
      <c r="E250" s="3">
        <f t="shared" si="3"/>
        <v>4.8000000000000114</v>
      </c>
      <c r="F250">
        <v>2004</v>
      </c>
      <c r="G250" t="s">
        <v>443</v>
      </c>
      <c r="H250">
        <v>2</v>
      </c>
      <c r="I250">
        <v>425</v>
      </c>
      <c r="J250">
        <v>180</v>
      </c>
      <c r="K250">
        <v>119</v>
      </c>
      <c r="L250">
        <v>126</v>
      </c>
    </row>
    <row r="251" spans="1:12">
      <c r="A251" t="s">
        <v>69</v>
      </c>
      <c r="B251" t="s">
        <v>70</v>
      </c>
      <c r="C251" s="3">
        <v>413.6</v>
      </c>
      <c r="D251" s="3">
        <v>411.2</v>
      </c>
      <c r="E251" s="3">
        <f t="shared" si="3"/>
        <v>2.4000000000000341</v>
      </c>
      <c r="F251" t="s">
        <v>431</v>
      </c>
      <c r="G251" t="s">
        <v>428</v>
      </c>
      <c r="H251">
        <v>1</v>
      </c>
      <c r="I251">
        <v>77</v>
      </c>
      <c r="J251">
        <v>39</v>
      </c>
      <c r="K251">
        <v>23</v>
      </c>
      <c r="L251">
        <v>15</v>
      </c>
    </row>
    <row r="252" spans="1:12">
      <c r="A252" t="s">
        <v>71</v>
      </c>
      <c r="B252" t="s">
        <v>72</v>
      </c>
      <c r="C252" s="3">
        <v>416</v>
      </c>
      <c r="D252" s="3">
        <v>413.6</v>
      </c>
      <c r="E252" s="3">
        <f t="shared" si="3"/>
        <v>2.3999999999999773</v>
      </c>
      <c r="F252" t="s">
        <v>431</v>
      </c>
      <c r="G252" t="s">
        <v>428</v>
      </c>
      <c r="H252">
        <v>1</v>
      </c>
      <c r="I252">
        <v>86</v>
      </c>
      <c r="J252">
        <v>37</v>
      </c>
      <c r="K252">
        <v>28</v>
      </c>
      <c r="L252">
        <v>21</v>
      </c>
    </row>
    <row r="253" spans="1:12">
      <c r="A253" t="s">
        <v>627</v>
      </c>
      <c r="B253" t="s">
        <v>628</v>
      </c>
      <c r="C253" s="3">
        <v>443.7</v>
      </c>
      <c r="D253" s="3">
        <v>416</v>
      </c>
      <c r="E253" s="3">
        <f t="shared" si="3"/>
        <v>27.699999999999989</v>
      </c>
      <c r="F253">
        <v>2004</v>
      </c>
      <c r="G253" t="s">
        <v>437</v>
      </c>
      <c r="H253">
        <v>8</v>
      </c>
      <c r="I253">
        <v>109</v>
      </c>
      <c r="J253">
        <v>18</v>
      </c>
      <c r="K253">
        <v>15</v>
      </c>
      <c r="L253">
        <v>76</v>
      </c>
    </row>
    <row r="254" spans="1:12">
      <c r="A254" t="s">
        <v>629</v>
      </c>
      <c r="B254" t="s">
        <v>630</v>
      </c>
      <c r="C254" s="3">
        <v>422.9</v>
      </c>
      <c r="D254" s="3">
        <v>416</v>
      </c>
      <c r="E254" s="3">
        <f t="shared" si="3"/>
        <v>6.8999999999999773</v>
      </c>
      <c r="F254" t="s">
        <v>474</v>
      </c>
      <c r="G254" t="s">
        <v>440</v>
      </c>
      <c r="H254">
        <v>3</v>
      </c>
      <c r="I254">
        <v>127</v>
      </c>
      <c r="J254">
        <v>44</v>
      </c>
      <c r="K254">
        <v>10</v>
      </c>
      <c r="L254">
        <v>73</v>
      </c>
    </row>
    <row r="255" spans="1:12">
      <c r="A255" t="s">
        <v>73</v>
      </c>
      <c r="B255" t="s">
        <v>74</v>
      </c>
      <c r="C255" s="3">
        <v>418.7</v>
      </c>
      <c r="D255" s="3">
        <v>416</v>
      </c>
      <c r="E255" s="3">
        <f t="shared" si="3"/>
        <v>2.6999999999999886</v>
      </c>
      <c r="F255">
        <v>2004</v>
      </c>
      <c r="G255" t="s">
        <v>428</v>
      </c>
      <c r="H255">
        <v>1</v>
      </c>
      <c r="I255">
        <v>341</v>
      </c>
      <c r="J255">
        <v>90</v>
      </c>
      <c r="K255">
        <v>157</v>
      </c>
      <c r="L255">
        <v>94</v>
      </c>
    </row>
    <row r="256" spans="1:12" ht="12.75">
      <c r="A256" s="16" t="s">
        <v>631</v>
      </c>
      <c r="B256" s="16" t="s">
        <v>632</v>
      </c>
      <c r="C256" s="17">
        <v>417.35</v>
      </c>
      <c r="D256" s="17">
        <v>416</v>
      </c>
      <c r="E256" s="17">
        <f t="shared" si="3"/>
        <v>1.3500000000000227</v>
      </c>
      <c r="F256" t="s">
        <v>431</v>
      </c>
      <c r="G256" t="s">
        <v>432</v>
      </c>
      <c r="H256">
        <v>0</v>
      </c>
      <c r="I256" s="16">
        <v>0</v>
      </c>
      <c r="J256" s="16">
        <v>0</v>
      </c>
      <c r="K256" s="16">
        <v>0</v>
      </c>
      <c r="L256" s="16">
        <v>0</v>
      </c>
    </row>
    <row r="257" spans="1:12" ht="12.75">
      <c r="A257" t="s">
        <v>633</v>
      </c>
      <c r="B257" s="16" t="s">
        <v>634</v>
      </c>
      <c r="C257" s="3">
        <v>418.7</v>
      </c>
      <c r="D257" s="3">
        <v>417.35</v>
      </c>
      <c r="E257" s="3">
        <f t="shared" si="3"/>
        <v>1.3499999999999659</v>
      </c>
      <c r="F257" t="s">
        <v>431</v>
      </c>
      <c r="G257" t="s">
        <v>432</v>
      </c>
      <c r="H257">
        <v>0</v>
      </c>
      <c r="I257">
        <v>1</v>
      </c>
      <c r="J257">
        <v>0</v>
      </c>
      <c r="K257">
        <v>1</v>
      </c>
      <c r="L257">
        <v>0</v>
      </c>
    </row>
    <row r="258" spans="1:12" ht="12.75">
      <c r="A258" t="s">
        <v>635</v>
      </c>
      <c r="B258" s="16" t="s">
        <v>636</v>
      </c>
      <c r="C258" s="3">
        <v>422.9</v>
      </c>
      <c r="D258" s="3">
        <v>418.7</v>
      </c>
      <c r="E258" s="3">
        <f t="shared" si="3"/>
        <v>4.1999999999999886</v>
      </c>
      <c r="F258">
        <v>2004</v>
      </c>
      <c r="G258" t="s">
        <v>443</v>
      </c>
      <c r="H258">
        <v>2</v>
      </c>
      <c r="I258">
        <v>447</v>
      </c>
      <c r="J258">
        <v>125</v>
      </c>
      <c r="K258">
        <v>184</v>
      </c>
      <c r="L258">
        <v>138</v>
      </c>
    </row>
    <row r="259" spans="1:12">
      <c r="A259" t="s">
        <v>75</v>
      </c>
      <c r="B259" t="s">
        <v>76</v>
      </c>
      <c r="C259" s="3">
        <v>421.3</v>
      </c>
      <c r="D259" s="3">
        <v>418.7</v>
      </c>
      <c r="E259" s="3">
        <f t="shared" si="3"/>
        <v>2.6000000000000227</v>
      </c>
      <c r="F259">
        <v>2004</v>
      </c>
      <c r="G259" t="s">
        <v>428</v>
      </c>
      <c r="H259" s="15">
        <v>1</v>
      </c>
      <c r="I259">
        <v>167</v>
      </c>
      <c r="J259">
        <v>51</v>
      </c>
      <c r="K259">
        <v>70</v>
      </c>
      <c r="L259">
        <v>46</v>
      </c>
    </row>
    <row r="260" spans="1:12">
      <c r="A260" t="s">
        <v>77</v>
      </c>
      <c r="B260" t="s">
        <v>78</v>
      </c>
      <c r="C260" s="3">
        <v>422.9</v>
      </c>
      <c r="D260" s="3">
        <v>421.3</v>
      </c>
      <c r="E260" s="3">
        <f t="shared" si="3"/>
        <v>1.5999999999999659</v>
      </c>
      <c r="F260">
        <v>2004</v>
      </c>
      <c r="G260" t="s">
        <v>428</v>
      </c>
      <c r="H260">
        <v>1</v>
      </c>
      <c r="I260">
        <v>186</v>
      </c>
      <c r="J260">
        <v>44</v>
      </c>
      <c r="K260">
        <v>83</v>
      </c>
      <c r="L260">
        <v>59</v>
      </c>
    </row>
    <row r="261" spans="1:12">
      <c r="A261" t="s">
        <v>637</v>
      </c>
      <c r="B261" t="s">
        <v>638</v>
      </c>
      <c r="C261" s="3">
        <v>428.2</v>
      </c>
      <c r="D261" s="3">
        <v>422.9</v>
      </c>
      <c r="E261" s="3">
        <f t="shared" si="3"/>
        <v>5.3000000000000114</v>
      </c>
      <c r="F261">
        <v>2004</v>
      </c>
      <c r="G261" t="s">
        <v>443</v>
      </c>
      <c r="H261">
        <v>2</v>
      </c>
      <c r="I261">
        <v>433</v>
      </c>
      <c r="J261">
        <v>159</v>
      </c>
      <c r="K261">
        <v>94</v>
      </c>
      <c r="L261">
        <v>180</v>
      </c>
    </row>
    <row r="262" spans="1:12">
      <c r="A262" t="s">
        <v>79</v>
      </c>
      <c r="B262" t="s">
        <v>80</v>
      </c>
      <c r="C262" s="3">
        <v>426.2</v>
      </c>
      <c r="D262" s="3">
        <v>422.9</v>
      </c>
      <c r="E262" s="3">
        <f t="shared" si="3"/>
        <v>3.3000000000000114</v>
      </c>
      <c r="F262">
        <v>2004</v>
      </c>
      <c r="G262" t="s">
        <v>428</v>
      </c>
      <c r="H262">
        <v>1</v>
      </c>
      <c r="I262">
        <v>243</v>
      </c>
      <c r="J262">
        <v>93</v>
      </c>
      <c r="K262">
        <v>73</v>
      </c>
      <c r="L262">
        <v>77</v>
      </c>
    </row>
    <row r="263" spans="1:12">
      <c r="A263" t="s">
        <v>81</v>
      </c>
      <c r="B263" t="s">
        <v>82</v>
      </c>
      <c r="C263" s="3">
        <v>428.2</v>
      </c>
      <c r="D263" s="3">
        <v>426.2</v>
      </c>
      <c r="E263" s="3">
        <f t="shared" si="3"/>
        <v>2</v>
      </c>
      <c r="F263">
        <v>2004</v>
      </c>
      <c r="G263" t="s">
        <v>428</v>
      </c>
      <c r="H263">
        <v>1</v>
      </c>
      <c r="I263">
        <v>267</v>
      </c>
      <c r="J263">
        <v>119</v>
      </c>
      <c r="K263">
        <v>60</v>
      </c>
      <c r="L263">
        <v>88</v>
      </c>
    </row>
    <row r="264" spans="1:12">
      <c r="A264" t="s">
        <v>639</v>
      </c>
      <c r="B264" t="s">
        <v>640</v>
      </c>
      <c r="C264" s="3">
        <v>443.7</v>
      </c>
      <c r="D264" s="3">
        <v>428.2</v>
      </c>
      <c r="E264" s="3">
        <f t="shared" si="3"/>
        <v>15.5</v>
      </c>
      <c r="F264">
        <v>2004</v>
      </c>
      <c r="G264" t="s">
        <v>443</v>
      </c>
      <c r="H264">
        <v>3</v>
      </c>
      <c r="I264">
        <v>226</v>
      </c>
      <c r="J264">
        <v>105</v>
      </c>
      <c r="K264">
        <v>41</v>
      </c>
      <c r="L264">
        <v>80</v>
      </c>
    </row>
    <row r="265" spans="1:12">
      <c r="A265" t="s">
        <v>83</v>
      </c>
      <c r="B265" t="s">
        <v>84</v>
      </c>
      <c r="C265" s="3">
        <v>436</v>
      </c>
      <c r="D265" s="3">
        <v>428.2</v>
      </c>
      <c r="E265" s="3">
        <f t="shared" si="3"/>
        <v>7.8000000000000114</v>
      </c>
      <c r="F265">
        <v>2004</v>
      </c>
      <c r="G265" t="s">
        <v>428</v>
      </c>
      <c r="H265">
        <v>1</v>
      </c>
      <c r="I265">
        <v>275</v>
      </c>
      <c r="J265">
        <v>149</v>
      </c>
      <c r="K265">
        <v>57</v>
      </c>
      <c r="L265">
        <v>69</v>
      </c>
    </row>
    <row r="266" spans="1:12">
      <c r="A266" t="s">
        <v>85</v>
      </c>
      <c r="B266" t="s">
        <v>86</v>
      </c>
      <c r="C266" s="3">
        <v>439</v>
      </c>
      <c r="D266" s="3">
        <v>436</v>
      </c>
      <c r="E266" s="3">
        <f t="shared" si="3"/>
        <v>3</v>
      </c>
      <c r="F266">
        <v>2004</v>
      </c>
      <c r="G266" t="s">
        <v>428</v>
      </c>
      <c r="H266">
        <v>1</v>
      </c>
      <c r="I266">
        <v>185</v>
      </c>
      <c r="J266">
        <v>99</v>
      </c>
      <c r="K266">
        <v>41</v>
      </c>
      <c r="L266">
        <v>45</v>
      </c>
    </row>
    <row r="267" spans="1:12">
      <c r="A267" t="s">
        <v>87</v>
      </c>
      <c r="B267" t="s">
        <v>88</v>
      </c>
      <c r="C267" s="3">
        <v>443.7</v>
      </c>
      <c r="D267" s="3">
        <v>439</v>
      </c>
      <c r="E267" s="3">
        <f t="shared" si="3"/>
        <v>4.6999999999999886</v>
      </c>
      <c r="F267">
        <v>2004</v>
      </c>
      <c r="G267" t="s">
        <v>428</v>
      </c>
      <c r="H267">
        <v>1</v>
      </c>
      <c r="I267">
        <v>134</v>
      </c>
      <c r="J267">
        <v>66</v>
      </c>
      <c r="K267">
        <v>46</v>
      </c>
      <c r="L267">
        <v>22</v>
      </c>
    </row>
    <row r="268" spans="1:12">
      <c r="A268" t="s">
        <v>641</v>
      </c>
      <c r="B268" t="s">
        <v>642</v>
      </c>
      <c r="C268" s="3">
        <v>488.3</v>
      </c>
      <c r="D268" s="3">
        <v>443.7</v>
      </c>
      <c r="E268" s="3">
        <f t="shared" si="3"/>
        <v>44.600000000000023</v>
      </c>
      <c r="F268">
        <v>2004</v>
      </c>
      <c r="G268" t="s">
        <v>437</v>
      </c>
      <c r="H268">
        <v>14</v>
      </c>
      <c r="I268">
        <v>76</v>
      </c>
      <c r="J268">
        <v>13</v>
      </c>
      <c r="K268">
        <v>3</v>
      </c>
      <c r="L268">
        <v>60</v>
      </c>
    </row>
    <row r="269" spans="1:12">
      <c r="A269" t="s">
        <v>643</v>
      </c>
      <c r="B269" t="s">
        <v>644</v>
      </c>
      <c r="C269" s="3">
        <v>460.9</v>
      </c>
      <c r="D269" s="3">
        <v>443.7</v>
      </c>
      <c r="E269" s="3">
        <f t="shared" si="3"/>
        <v>17.199999999999989</v>
      </c>
      <c r="F269">
        <v>2004</v>
      </c>
      <c r="G269" t="s">
        <v>440</v>
      </c>
      <c r="H269">
        <v>6</v>
      </c>
      <c r="I269">
        <v>133</v>
      </c>
      <c r="J269">
        <v>19</v>
      </c>
      <c r="K269">
        <v>36</v>
      </c>
      <c r="L269">
        <v>78</v>
      </c>
    </row>
    <row r="270" spans="1:12">
      <c r="A270" t="s">
        <v>645</v>
      </c>
      <c r="B270" t="s">
        <v>646</v>
      </c>
      <c r="C270" s="3">
        <v>449</v>
      </c>
      <c r="D270" s="3">
        <v>443.7</v>
      </c>
      <c r="E270" s="3">
        <f t="shared" si="3"/>
        <v>5.3000000000000114</v>
      </c>
      <c r="F270" t="s">
        <v>474</v>
      </c>
      <c r="G270" t="s">
        <v>443</v>
      </c>
      <c r="H270">
        <v>3</v>
      </c>
      <c r="I270">
        <v>243</v>
      </c>
      <c r="J270">
        <v>49</v>
      </c>
      <c r="K270">
        <v>99</v>
      </c>
      <c r="L270">
        <v>95</v>
      </c>
    </row>
    <row r="271" spans="1:12">
      <c r="A271" t="s">
        <v>89</v>
      </c>
      <c r="B271" t="s">
        <v>90</v>
      </c>
      <c r="C271" s="3">
        <v>445.4667</v>
      </c>
      <c r="D271" s="3">
        <v>443.7</v>
      </c>
      <c r="E271" s="3">
        <f t="shared" si="3"/>
        <v>1.7667000000000144</v>
      </c>
      <c r="F271" t="s">
        <v>431</v>
      </c>
      <c r="G271" t="s">
        <v>428</v>
      </c>
      <c r="H271">
        <v>1</v>
      </c>
      <c r="I271">
        <v>234</v>
      </c>
      <c r="J271">
        <v>11</v>
      </c>
      <c r="K271">
        <v>190</v>
      </c>
      <c r="L271">
        <v>33</v>
      </c>
    </row>
    <row r="272" spans="1:12">
      <c r="A272" t="s">
        <v>91</v>
      </c>
      <c r="B272" t="s">
        <v>92</v>
      </c>
      <c r="C272" s="3">
        <v>447.23329999999999</v>
      </c>
      <c r="D272" s="3">
        <v>445.4667</v>
      </c>
      <c r="E272" s="3">
        <f t="shared" si="3"/>
        <v>1.7665999999999826</v>
      </c>
      <c r="F272" t="s">
        <v>431</v>
      </c>
      <c r="G272" t="s">
        <v>428</v>
      </c>
      <c r="H272">
        <v>1</v>
      </c>
      <c r="I272">
        <v>528</v>
      </c>
      <c r="J272">
        <v>75</v>
      </c>
      <c r="K272">
        <v>322</v>
      </c>
      <c r="L272">
        <v>131</v>
      </c>
    </row>
    <row r="273" spans="1:12">
      <c r="A273" t="s">
        <v>93</v>
      </c>
      <c r="B273" t="s">
        <v>94</v>
      </c>
      <c r="C273" s="3">
        <v>449</v>
      </c>
      <c r="D273" s="3">
        <v>447.23329999999999</v>
      </c>
      <c r="E273" s="3">
        <f t="shared" si="3"/>
        <v>1.7667000000000144</v>
      </c>
      <c r="F273" t="s">
        <v>431</v>
      </c>
      <c r="G273" t="s">
        <v>428</v>
      </c>
      <c r="H273">
        <v>1</v>
      </c>
      <c r="I273">
        <v>199</v>
      </c>
      <c r="J273">
        <v>73</v>
      </c>
      <c r="K273">
        <v>81</v>
      </c>
      <c r="L273">
        <v>45</v>
      </c>
    </row>
    <row r="274" spans="1:12">
      <c r="A274" t="s">
        <v>647</v>
      </c>
      <c r="B274" t="s">
        <v>648</v>
      </c>
      <c r="C274" s="3">
        <v>460.9</v>
      </c>
      <c r="D274" s="3">
        <v>449</v>
      </c>
      <c r="E274" s="3">
        <f t="shared" si="3"/>
        <v>11.899999999999977</v>
      </c>
      <c r="F274" t="s">
        <v>474</v>
      </c>
      <c r="G274" t="s">
        <v>443</v>
      </c>
      <c r="H274">
        <v>3</v>
      </c>
      <c r="I274">
        <v>225</v>
      </c>
      <c r="J274">
        <v>91</v>
      </c>
      <c r="K274">
        <v>36</v>
      </c>
      <c r="L274">
        <v>98</v>
      </c>
    </row>
    <row r="275" spans="1:12">
      <c r="A275" t="s">
        <v>95</v>
      </c>
      <c r="B275" t="s">
        <v>96</v>
      </c>
      <c r="C275" s="3">
        <v>452.9667</v>
      </c>
      <c r="D275" s="3">
        <v>449</v>
      </c>
      <c r="E275" s="3">
        <f t="shared" si="3"/>
        <v>3.966700000000003</v>
      </c>
      <c r="F275" t="s">
        <v>431</v>
      </c>
      <c r="G275" t="s">
        <v>428</v>
      </c>
      <c r="H275">
        <v>1</v>
      </c>
      <c r="I275">
        <v>284</v>
      </c>
      <c r="J275">
        <v>104</v>
      </c>
      <c r="K275">
        <v>122</v>
      </c>
      <c r="L275">
        <v>58</v>
      </c>
    </row>
    <row r="276" spans="1:12">
      <c r="A276" t="s">
        <v>97</v>
      </c>
      <c r="B276" t="s">
        <v>98</v>
      </c>
      <c r="C276" s="3">
        <v>456.93329999999997</v>
      </c>
      <c r="D276" s="3">
        <v>452.9667</v>
      </c>
      <c r="E276" s="3">
        <f t="shared" si="3"/>
        <v>3.9665999999999713</v>
      </c>
      <c r="F276" t="s">
        <v>431</v>
      </c>
      <c r="G276" t="s">
        <v>428</v>
      </c>
      <c r="H276">
        <v>1</v>
      </c>
      <c r="I276">
        <v>452</v>
      </c>
      <c r="J276">
        <v>168</v>
      </c>
      <c r="K276">
        <v>157</v>
      </c>
      <c r="L276">
        <v>127</v>
      </c>
    </row>
    <row r="277" spans="1:12">
      <c r="A277" t="s">
        <v>99</v>
      </c>
      <c r="B277" t="s">
        <v>100</v>
      </c>
      <c r="C277" s="3">
        <v>460.9</v>
      </c>
      <c r="D277" s="3">
        <v>456.93329999999997</v>
      </c>
      <c r="E277" s="3">
        <f t="shared" si="3"/>
        <v>3.966700000000003</v>
      </c>
      <c r="F277" t="s">
        <v>431</v>
      </c>
      <c r="G277" t="s">
        <v>428</v>
      </c>
      <c r="H277">
        <v>1</v>
      </c>
      <c r="I277">
        <v>523</v>
      </c>
      <c r="J277">
        <v>249</v>
      </c>
      <c r="K277">
        <v>145</v>
      </c>
      <c r="L277">
        <v>129</v>
      </c>
    </row>
    <row r="278" spans="1:12">
      <c r="A278" t="s">
        <v>649</v>
      </c>
      <c r="B278" t="s">
        <v>650</v>
      </c>
      <c r="C278" s="3">
        <v>471.8</v>
      </c>
      <c r="D278" s="3">
        <v>460.9</v>
      </c>
      <c r="E278" s="3">
        <f t="shared" si="3"/>
        <v>10.900000000000034</v>
      </c>
      <c r="F278">
        <v>2004</v>
      </c>
      <c r="G278" t="s">
        <v>440</v>
      </c>
      <c r="H278">
        <v>4</v>
      </c>
      <c r="I278">
        <v>145</v>
      </c>
      <c r="J278">
        <v>35</v>
      </c>
      <c r="K278">
        <v>11</v>
      </c>
      <c r="L278">
        <v>99</v>
      </c>
    </row>
    <row r="279" spans="1:12">
      <c r="A279" t="s">
        <v>651</v>
      </c>
      <c r="B279" t="s">
        <v>652</v>
      </c>
      <c r="C279" s="3">
        <v>464</v>
      </c>
      <c r="D279" s="3">
        <v>460.9</v>
      </c>
      <c r="E279" s="3">
        <f t="shared" si="3"/>
        <v>3.1000000000000227</v>
      </c>
      <c r="F279" t="s">
        <v>474</v>
      </c>
      <c r="G279" t="s">
        <v>443</v>
      </c>
      <c r="H279">
        <v>2</v>
      </c>
      <c r="I279">
        <v>287</v>
      </c>
      <c r="J279">
        <v>149</v>
      </c>
      <c r="K279">
        <v>70</v>
      </c>
      <c r="L279">
        <v>68</v>
      </c>
    </row>
    <row r="280" spans="1:12">
      <c r="A280" t="s">
        <v>101</v>
      </c>
      <c r="B280" t="s">
        <v>102</v>
      </c>
      <c r="C280" s="3">
        <v>462.45</v>
      </c>
      <c r="D280" s="3">
        <v>460.9</v>
      </c>
      <c r="E280" s="3">
        <f t="shared" si="3"/>
        <v>1.5500000000000114</v>
      </c>
      <c r="F280" t="s">
        <v>431</v>
      </c>
      <c r="G280" t="s">
        <v>428</v>
      </c>
      <c r="H280">
        <v>1</v>
      </c>
      <c r="I280">
        <v>183</v>
      </c>
      <c r="J280">
        <v>116</v>
      </c>
      <c r="K280">
        <v>40</v>
      </c>
      <c r="L280">
        <v>27</v>
      </c>
    </row>
    <row r="281" spans="1:12">
      <c r="A281" t="s">
        <v>103</v>
      </c>
      <c r="B281" t="s">
        <v>104</v>
      </c>
      <c r="C281" s="3">
        <v>464</v>
      </c>
      <c r="D281" s="3">
        <v>462.45</v>
      </c>
      <c r="E281" s="3">
        <f t="shared" si="3"/>
        <v>1.5500000000000114</v>
      </c>
      <c r="F281" t="s">
        <v>431</v>
      </c>
      <c r="G281" t="s">
        <v>428</v>
      </c>
      <c r="H281">
        <v>1</v>
      </c>
      <c r="I281">
        <v>162</v>
      </c>
      <c r="J281">
        <v>113</v>
      </c>
      <c r="K281">
        <v>30</v>
      </c>
      <c r="L281">
        <v>19</v>
      </c>
    </row>
    <row r="282" spans="1:12">
      <c r="A282" t="s">
        <v>653</v>
      </c>
      <c r="B282" t="s">
        <v>654</v>
      </c>
      <c r="C282" s="3">
        <v>471.8</v>
      </c>
      <c r="D282" s="3">
        <v>464</v>
      </c>
      <c r="E282" s="3">
        <f t="shared" si="3"/>
        <v>7.8000000000000114</v>
      </c>
      <c r="F282" t="s">
        <v>474</v>
      </c>
      <c r="G282" t="s">
        <v>443</v>
      </c>
      <c r="H282">
        <v>2</v>
      </c>
      <c r="I282">
        <v>243</v>
      </c>
      <c r="J282">
        <v>112</v>
      </c>
      <c r="K282">
        <v>59</v>
      </c>
      <c r="L282">
        <v>72</v>
      </c>
    </row>
    <row r="283" spans="1:12">
      <c r="A283" t="s">
        <v>105</v>
      </c>
      <c r="B283" t="s">
        <v>106</v>
      </c>
      <c r="C283" s="3">
        <v>467.9</v>
      </c>
      <c r="D283" s="3">
        <v>464</v>
      </c>
      <c r="E283" s="3">
        <f t="shared" si="3"/>
        <v>3.8999999999999773</v>
      </c>
      <c r="F283" t="s">
        <v>431</v>
      </c>
      <c r="G283" t="s">
        <v>428</v>
      </c>
      <c r="H283">
        <v>1</v>
      </c>
      <c r="I283">
        <v>171</v>
      </c>
      <c r="J283">
        <v>113</v>
      </c>
      <c r="K283">
        <v>38</v>
      </c>
      <c r="L283">
        <v>20</v>
      </c>
    </row>
    <row r="284" spans="1:12">
      <c r="A284" t="s">
        <v>107</v>
      </c>
      <c r="B284" t="s">
        <v>108</v>
      </c>
      <c r="C284" s="3">
        <v>471.8</v>
      </c>
      <c r="D284" s="3">
        <v>467.9</v>
      </c>
      <c r="E284" s="3">
        <f t="shared" si="3"/>
        <v>3.9000000000000341</v>
      </c>
      <c r="F284" t="s">
        <v>431</v>
      </c>
      <c r="G284" t="s">
        <v>428</v>
      </c>
      <c r="H284">
        <v>1</v>
      </c>
      <c r="I284">
        <v>246</v>
      </c>
      <c r="J284">
        <v>100</v>
      </c>
      <c r="K284">
        <v>84</v>
      </c>
      <c r="L284">
        <v>62</v>
      </c>
    </row>
    <row r="285" spans="1:12">
      <c r="A285" t="s">
        <v>655</v>
      </c>
      <c r="B285" t="s">
        <v>656</v>
      </c>
      <c r="C285" s="3">
        <v>488.3</v>
      </c>
      <c r="D285" s="3">
        <v>471.8</v>
      </c>
      <c r="E285" s="3">
        <f t="shared" si="3"/>
        <v>16.5</v>
      </c>
      <c r="F285">
        <v>2004</v>
      </c>
      <c r="G285" t="s">
        <v>440</v>
      </c>
      <c r="H285">
        <v>4</v>
      </c>
      <c r="I285">
        <v>137</v>
      </c>
      <c r="J285">
        <v>15</v>
      </c>
      <c r="K285">
        <v>11</v>
      </c>
      <c r="L285">
        <v>111</v>
      </c>
    </row>
    <row r="286" spans="1:12">
      <c r="A286" t="s">
        <v>657</v>
      </c>
      <c r="B286" t="s">
        <v>658</v>
      </c>
      <c r="C286" s="3">
        <v>478.6</v>
      </c>
      <c r="D286" s="3">
        <v>471.8</v>
      </c>
      <c r="E286" s="3">
        <f t="shared" si="3"/>
        <v>6.8000000000000114</v>
      </c>
      <c r="F286" t="s">
        <v>474</v>
      </c>
      <c r="G286" t="s">
        <v>443</v>
      </c>
      <c r="H286">
        <v>2</v>
      </c>
      <c r="I286">
        <v>231</v>
      </c>
      <c r="J286">
        <v>101</v>
      </c>
      <c r="K286">
        <v>29</v>
      </c>
      <c r="L286">
        <v>101</v>
      </c>
    </row>
    <row r="287" spans="1:12">
      <c r="A287" t="s">
        <v>109</v>
      </c>
      <c r="B287" t="s">
        <v>110</v>
      </c>
      <c r="C287" s="3">
        <v>475.2</v>
      </c>
      <c r="D287" s="3">
        <v>471.8</v>
      </c>
      <c r="E287" s="3">
        <f t="shared" si="3"/>
        <v>3.3999999999999773</v>
      </c>
      <c r="F287" t="s">
        <v>431</v>
      </c>
      <c r="G287" t="s">
        <v>428</v>
      </c>
      <c r="H287">
        <v>1</v>
      </c>
      <c r="I287">
        <v>429</v>
      </c>
      <c r="J287">
        <v>248</v>
      </c>
      <c r="K287">
        <v>56</v>
      </c>
      <c r="L287">
        <v>125</v>
      </c>
    </row>
    <row r="288" spans="1:12">
      <c r="A288" t="s">
        <v>111</v>
      </c>
      <c r="B288" t="s">
        <v>112</v>
      </c>
      <c r="C288" s="3">
        <v>478.6</v>
      </c>
      <c r="D288" s="3">
        <v>475.2</v>
      </c>
      <c r="E288" s="3">
        <f t="shared" si="3"/>
        <v>3.4000000000000341</v>
      </c>
      <c r="F288" t="s">
        <v>431</v>
      </c>
      <c r="G288" t="s">
        <v>428</v>
      </c>
      <c r="H288">
        <v>1</v>
      </c>
      <c r="I288">
        <v>296</v>
      </c>
      <c r="J288">
        <v>141</v>
      </c>
      <c r="K288">
        <v>39</v>
      </c>
      <c r="L288">
        <v>116</v>
      </c>
    </row>
    <row r="289" spans="1:12">
      <c r="A289" t="s">
        <v>659</v>
      </c>
      <c r="B289" t="s">
        <v>660</v>
      </c>
      <c r="C289" s="3">
        <v>488.3</v>
      </c>
      <c r="D289" s="3">
        <v>478.6</v>
      </c>
      <c r="E289" s="3">
        <f t="shared" si="3"/>
        <v>9.6999999999999886</v>
      </c>
      <c r="F289">
        <v>2004</v>
      </c>
      <c r="G289" t="s">
        <v>443</v>
      </c>
      <c r="H289">
        <v>2</v>
      </c>
      <c r="I289">
        <v>155</v>
      </c>
      <c r="J289">
        <v>44</v>
      </c>
      <c r="K289">
        <v>27</v>
      </c>
      <c r="L289">
        <v>84</v>
      </c>
    </row>
    <row r="290" spans="1:12">
      <c r="A290" t="s">
        <v>113</v>
      </c>
      <c r="B290" t="s">
        <v>114</v>
      </c>
      <c r="C290" s="3">
        <v>483.45</v>
      </c>
      <c r="D290" s="3">
        <v>478.6</v>
      </c>
      <c r="E290" s="3">
        <f t="shared" si="3"/>
        <v>4.8499999999999659</v>
      </c>
      <c r="F290" t="s">
        <v>431</v>
      </c>
      <c r="G290" t="s">
        <v>428</v>
      </c>
      <c r="H290">
        <v>1</v>
      </c>
      <c r="I290">
        <v>206</v>
      </c>
      <c r="J290">
        <v>90</v>
      </c>
      <c r="K290">
        <v>55</v>
      </c>
      <c r="L290">
        <v>61</v>
      </c>
    </row>
    <row r="291" spans="1:12">
      <c r="A291" t="s">
        <v>115</v>
      </c>
      <c r="B291" t="s">
        <v>116</v>
      </c>
      <c r="C291" s="3">
        <v>488.3</v>
      </c>
      <c r="D291" s="3">
        <v>483.45</v>
      </c>
      <c r="E291" s="3">
        <f t="shared" ref="E291:E331" si="4">C291-D291</f>
        <v>4.8500000000000227</v>
      </c>
      <c r="F291" t="s">
        <v>431</v>
      </c>
      <c r="G291" t="s">
        <v>428</v>
      </c>
      <c r="H291">
        <v>1</v>
      </c>
      <c r="I291">
        <v>209</v>
      </c>
      <c r="J291">
        <v>87</v>
      </c>
      <c r="K291">
        <v>46</v>
      </c>
      <c r="L291">
        <v>76</v>
      </c>
    </row>
    <row r="292" spans="1:12">
      <c r="A292" t="s">
        <v>661</v>
      </c>
      <c r="B292" t="s">
        <v>662</v>
      </c>
      <c r="C292" s="3">
        <v>542</v>
      </c>
      <c r="D292" s="3">
        <v>488.3</v>
      </c>
      <c r="E292" s="3">
        <f>C292-D292</f>
        <v>53.699999999999989</v>
      </c>
      <c r="F292">
        <v>2004</v>
      </c>
      <c r="G292" t="s">
        <v>437</v>
      </c>
      <c r="H292">
        <v>22</v>
      </c>
      <c r="I292">
        <v>9</v>
      </c>
      <c r="J292">
        <v>3</v>
      </c>
      <c r="K292">
        <v>0</v>
      </c>
      <c r="L292">
        <v>6</v>
      </c>
    </row>
    <row r="293" spans="1:12">
      <c r="A293" t="s">
        <v>663</v>
      </c>
      <c r="B293" t="s">
        <v>664</v>
      </c>
      <c r="C293" s="3">
        <v>501</v>
      </c>
      <c r="D293" s="3">
        <v>488.3</v>
      </c>
      <c r="E293" s="3">
        <f t="shared" si="4"/>
        <v>12.699999999999989</v>
      </c>
      <c r="F293">
        <v>2004</v>
      </c>
      <c r="G293" t="s">
        <v>440</v>
      </c>
      <c r="H293">
        <v>6</v>
      </c>
      <c r="I293">
        <v>121</v>
      </c>
      <c r="J293">
        <v>9</v>
      </c>
      <c r="K293">
        <v>19</v>
      </c>
      <c r="L293">
        <v>93</v>
      </c>
    </row>
    <row r="294" spans="1:12">
      <c r="A294" t="s">
        <v>665</v>
      </c>
      <c r="B294" t="s">
        <v>666</v>
      </c>
      <c r="C294" s="3">
        <v>492.5</v>
      </c>
      <c r="D294" s="3">
        <v>488.3</v>
      </c>
      <c r="E294" s="3">
        <f t="shared" si="4"/>
        <v>4.1999999999999886</v>
      </c>
      <c r="F294" t="s">
        <v>474</v>
      </c>
      <c r="G294" t="s">
        <v>443</v>
      </c>
      <c r="H294">
        <v>3</v>
      </c>
      <c r="I294">
        <v>119</v>
      </c>
      <c r="J294">
        <v>22</v>
      </c>
      <c r="K294">
        <v>25</v>
      </c>
      <c r="L294">
        <v>72</v>
      </c>
    </row>
    <row r="295" spans="1:12">
      <c r="A295" t="s">
        <v>117</v>
      </c>
      <c r="B295" t="s">
        <v>118</v>
      </c>
      <c r="C295" s="3">
        <v>490.4</v>
      </c>
      <c r="D295" s="3">
        <v>488.3</v>
      </c>
      <c r="E295" s="3">
        <f t="shared" si="4"/>
        <v>2.0999999999999659</v>
      </c>
      <c r="F295" t="s">
        <v>431</v>
      </c>
      <c r="G295" t="s">
        <v>428</v>
      </c>
      <c r="H295">
        <v>1</v>
      </c>
      <c r="I295">
        <v>137</v>
      </c>
      <c r="J295">
        <v>25</v>
      </c>
      <c r="K295">
        <v>48</v>
      </c>
      <c r="L295">
        <v>64</v>
      </c>
    </row>
    <row r="296" spans="1:12">
      <c r="A296" t="s">
        <v>119</v>
      </c>
      <c r="B296" t="s">
        <v>120</v>
      </c>
      <c r="C296" s="3">
        <v>492.5</v>
      </c>
      <c r="D296" s="3">
        <v>490.4</v>
      </c>
      <c r="E296" s="3">
        <f t="shared" si="4"/>
        <v>2.1000000000000227</v>
      </c>
      <c r="F296" t="s">
        <v>431</v>
      </c>
      <c r="G296" t="s">
        <v>428</v>
      </c>
      <c r="H296">
        <v>1</v>
      </c>
      <c r="I296">
        <v>67</v>
      </c>
      <c r="J296">
        <v>40</v>
      </c>
      <c r="K296">
        <v>9</v>
      </c>
      <c r="L296">
        <v>18</v>
      </c>
    </row>
    <row r="297" spans="1:12">
      <c r="A297" t="s">
        <v>667</v>
      </c>
      <c r="B297" t="s">
        <v>668</v>
      </c>
      <c r="C297" s="3">
        <v>496.8</v>
      </c>
      <c r="D297" s="3">
        <v>492.5</v>
      </c>
      <c r="E297" s="3">
        <f t="shared" si="4"/>
        <v>4.3000000000000114</v>
      </c>
      <c r="F297" t="s">
        <v>474</v>
      </c>
      <c r="G297" t="s">
        <v>443</v>
      </c>
      <c r="H297">
        <v>2</v>
      </c>
      <c r="I297">
        <v>59</v>
      </c>
      <c r="J297">
        <v>19</v>
      </c>
      <c r="K297">
        <v>12</v>
      </c>
      <c r="L297">
        <v>28</v>
      </c>
    </row>
    <row r="298" spans="1:12">
      <c r="A298" t="s">
        <v>121</v>
      </c>
      <c r="B298" t="s">
        <v>122</v>
      </c>
      <c r="C298" s="3">
        <v>494.65</v>
      </c>
      <c r="D298" s="3">
        <v>492.5</v>
      </c>
      <c r="E298" s="3">
        <f t="shared" si="4"/>
        <v>2.1499999999999773</v>
      </c>
      <c r="F298" t="s">
        <v>431</v>
      </c>
      <c r="G298" t="s">
        <v>428</v>
      </c>
      <c r="H298">
        <v>1</v>
      </c>
      <c r="I298">
        <v>143</v>
      </c>
      <c r="J298">
        <v>41</v>
      </c>
      <c r="K298">
        <v>30</v>
      </c>
      <c r="L298">
        <v>72</v>
      </c>
    </row>
    <row r="299" spans="1:12">
      <c r="A299" t="s">
        <v>123</v>
      </c>
      <c r="B299" t="s">
        <v>124</v>
      </c>
      <c r="C299" s="3">
        <v>496.8</v>
      </c>
      <c r="D299" s="3">
        <v>494.65</v>
      </c>
      <c r="E299" s="3">
        <f t="shared" si="4"/>
        <v>2.1500000000000341</v>
      </c>
      <c r="F299" t="s">
        <v>431</v>
      </c>
      <c r="G299" t="s">
        <v>428</v>
      </c>
      <c r="H299">
        <v>1</v>
      </c>
      <c r="I299">
        <v>133</v>
      </c>
      <c r="J299">
        <v>30</v>
      </c>
      <c r="K299">
        <v>32</v>
      </c>
      <c r="L299">
        <v>71</v>
      </c>
    </row>
    <row r="300" spans="1:12">
      <c r="A300" t="s">
        <v>669</v>
      </c>
      <c r="B300" t="s">
        <v>670</v>
      </c>
      <c r="C300" s="3">
        <v>501</v>
      </c>
      <c r="D300" s="3">
        <v>496.8</v>
      </c>
      <c r="E300" s="3">
        <f t="shared" si="4"/>
        <v>4.1999999999999886</v>
      </c>
      <c r="F300" t="s">
        <v>474</v>
      </c>
      <c r="G300" t="s">
        <v>443</v>
      </c>
      <c r="H300">
        <v>2</v>
      </c>
      <c r="I300">
        <v>39</v>
      </c>
      <c r="J300">
        <v>10</v>
      </c>
      <c r="K300">
        <v>13</v>
      </c>
      <c r="L300">
        <v>16</v>
      </c>
    </row>
    <row r="301" spans="1:12">
      <c r="A301" t="s">
        <v>125</v>
      </c>
      <c r="B301" t="s">
        <v>126</v>
      </c>
      <c r="C301" s="3">
        <v>498.9</v>
      </c>
      <c r="D301" s="3">
        <v>496.8</v>
      </c>
      <c r="E301" s="3">
        <f t="shared" si="4"/>
        <v>2.0999999999999659</v>
      </c>
      <c r="F301" t="s">
        <v>431</v>
      </c>
      <c r="G301" t="s">
        <v>428</v>
      </c>
      <c r="H301">
        <v>1</v>
      </c>
      <c r="I301">
        <v>139</v>
      </c>
      <c r="J301">
        <v>57</v>
      </c>
      <c r="K301">
        <v>27</v>
      </c>
      <c r="L301">
        <v>55</v>
      </c>
    </row>
    <row r="302" spans="1:12">
      <c r="A302" t="s">
        <v>127</v>
      </c>
      <c r="B302" t="s">
        <v>128</v>
      </c>
      <c r="C302" s="3">
        <v>501</v>
      </c>
      <c r="D302" s="3">
        <v>498.9</v>
      </c>
      <c r="E302" s="3">
        <f t="shared" si="4"/>
        <v>2.1000000000000227</v>
      </c>
      <c r="F302" t="s">
        <v>431</v>
      </c>
      <c r="G302" t="s">
        <v>428</v>
      </c>
      <c r="H302">
        <v>1</v>
      </c>
      <c r="I302">
        <v>187</v>
      </c>
      <c r="J302">
        <v>22</v>
      </c>
      <c r="K302">
        <v>67</v>
      </c>
      <c r="L302">
        <v>98</v>
      </c>
    </row>
    <row r="303" spans="1:12">
      <c r="A303" t="s">
        <v>671</v>
      </c>
      <c r="B303" t="s">
        <v>672</v>
      </c>
      <c r="C303" s="3">
        <v>513</v>
      </c>
      <c r="D303" s="3">
        <v>501</v>
      </c>
      <c r="E303" s="3">
        <f t="shared" si="4"/>
        <v>12</v>
      </c>
      <c r="F303">
        <v>2004</v>
      </c>
      <c r="G303" t="s">
        <v>440</v>
      </c>
      <c r="H303">
        <v>6</v>
      </c>
      <c r="I303">
        <v>137</v>
      </c>
      <c r="J303">
        <v>23</v>
      </c>
      <c r="K303">
        <v>7</v>
      </c>
      <c r="L303">
        <v>107</v>
      </c>
    </row>
    <row r="304" spans="1:12">
      <c r="A304" t="s">
        <v>673</v>
      </c>
      <c r="B304" t="s">
        <v>674</v>
      </c>
      <c r="C304" s="3">
        <v>505</v>
      </c>
      <c r="D304" s="3">
        <v>501</v>
      </c>
      <c r="E304" s="3">
        <f t="shared" si="4"/>
        <v>4</v>
      </c>
      <c r="F304" t="s">
        <v>431</v>
      </c>
      <c r="G304" t="s">
        <v>443</v>
      </c>
      <c r="H304">
        <v>3</v>
      </c>
      <c r="I304">
        <v>157</v>
      </c>
      <c r="J304">
        <v>35</v>
      </c>
      <c r="K304">
        <v>41</v>
      </c>
      <c r="L304">
        <v>81</v>
      </c>
    </row>
    <row r="305" spans="1:12">
      <c r="A305" t="s">
        <v>129</v>
      </c>
      <c r="B305" t="s">
        <v>130</v>
      </c>
      <c r="C305" s="3">
        <v>502.33330000000001</v>
      </c>
      <c r="D305" s="3">
        <v>501</v>
      </c>
      <c r="E305" s="3">
        <f t="shared" si="4"/>
        <v>1.3333000000000084</v>
      </c>
      <c r="F305" t="s">
        <v>431</v>
      </c>
      <c r="G305" t="s">
        <v>428</v>
      </c>
      <c r="H305">
        <v>1</v>
      </c>
      <c r="I305">
        <v>135</v>
      </c>
      <c r="J305">
        <v>53</v>
      </c>
      <c r="K305">
        <v>47</v>
      </c>
      <c r="L305">
        <v>35</v>
      </c>
    </row>
    <row r="306" spans="1:12">
      <c r="A306" t="s">
        <v>131</v>
      </c>
      <c r="B306" t="s">
        <v>132</v>
      </c>
      <c r="C306" s="3">
        <v>503.66669999999999</v>
      </c>
      <c r="D306" s="3">
        <v>502.33330000000001</v>
      </c>
      <c r="E306" s="3">
        <f t="shared" si="4"/>
        <v>1.3333999999999833</v>
      </c>
      <c r="F306" t="s">
        <v>431</v>
      </c>
      <c r="G306" t="s">
        <v>428</v>
      </c>
      <c r="H306">
        <v>1</v>
      </c>
      <c r="I306">
        <v>69</v>
      </c>
      <c r="J306">
        <v>13</v>
      </c>
      <c r="K306">
        <v>37</v>
      </c>
      <c r="L306">
        <v>19</v>
      </c>
    </row>
    <row r="307" spans="1:12">
      <c r="A307" t="s">
        <v>133</v>
      </c>
      <c r="B307" t="s">
        <v>134</v>
      </c>
      <c r="C307" s="3">
        <v>505</v>
      </c>
      <c r="D307" s="3">
        <v>503.66669999999999</v>
      </c>
      <c r="E307" s="3">
        <f t="shared" si="4"/>
        <v>1.3333000000000084</v>
      </c>
      <c r="F307" t="s">
        <v>431</v>
      </c>
      <c r="G307" t="s">
        <v>428</v>
      </c>
      <c r="H307">
        <v>1</v>
      </c>
      <c r="I307">
        <v>67</v>
      </c>
      <c r="J307">
        <v>21</v>
      </c>
      <c r="K307">
        <v>28</v>
      </c>
      <c r="L307">
        <v>18</v>
      </c>
    </row>
    <row r="308" spans="1:12">
      <c r="A308" t="s">
        <v>675</v>
      </c>
      <c r="B308" t="s">
        <v>676</v>
      </c>
      <c r="C308" s="3">
        <v>509</v>
      </c>
      <c r="D308" s="3">
        <v>505</v>
      </c>
      <c r="E308" s="3">
        <f t="shared" si="4"/>
        <v>4</v>
      </c>
      <c r="F308" t="s">
        <v>431</v>
      </c>
      <c r="G308" t="s">
        <v>443</v>
      </c>
      <c r="H308">
        <v>2</v>
      </c>
      <c r="I308">
        <v>113</v>
      </c>
      <c r="J308">
        <v>29</v>
      </c>
      <c r="K308">
        <v>41</v>
      </c>
      <c r="L308">
        <v>43</v>
      </c>
    </row>
    <row r="309" spans="1:12">
      <c r="A309" t="s">
        <v>135</v>
      </c>
      <c r="B309" t="s">
        <v>136</v>
      </c>
      <c r="C309" s="3">
        <v>507</v>
      </c>
      <c r="D309" s="3">
        <v>505</v>
      </c>
      <c r="E309" s="3">
        <f t="shared" si="4"/>
        <v>2</v>
      </c>
      <c r="F309" t="s">
        <v>474</v>
      </c>
      <c r="G309" t="s">
        <v>428</v>
      </c>
      <c r="H309">
        <v>1</v>
      </c>
      <c r="I309">
        <v>169</v>
      </c>
      <c r="J309">
        <v>33</v>
      </c>
      <c r="K309">
        <v>37</v>
      </c>
      <c r="L309">
        <v>99</v>
      </c>
    </row>
    <row r="310" spans="1:12">
      <c r="A310" t="s">
        <v>677</v>
      </c>
      <c r="B310" t="s">
        <v>678</v>
      </c>
      <c r="C310" s="3">
        <v>507.66669999999999</v>
      </c>
      <c r="D310" s="3">
        <v>506.33330000000001</v>
      </c>
      <c r="E310" s="3">
        <f t="shared" si="4"/>
        <v>1.3333999999999833</v>
      </c>
      <c r="F310" t="s">
        <v>474</v>
      </c>
      <c r="G310" t="s">
        <v>432</v>
      </c>
      <c r="H310">
        <v>0</v>
      </c>
      <c r="I310">
        <v>1</v>
      </c>
      <c r="J310">
        <v>0</v>
      </c>
      <c r="K310">
        <v>1</v>
      </c>
      <c r="L310">
        <v>0</v>
      </c>
    </row>
    <row r="311" spans="1:12">
      <c r="A311" t="s">
        <v>137</v>
      </c>
      <c r="B311" t="s">
        <v>138</v>
      </c>
      <c r="C311" s="3">
        <v>509</v>
      </c>
      <c r="D311" s="3">
        <v>507</v>
      </c>
      <c r="E311" s="3">
        <f t="shared" si="4"/>
        <v>2</v>
      </c>
      <c r="F311" t="s">
        <v>474</v>
      </c>
      <c r="G311" t="s">
        <v>428</v>
      </c>
      <c r="H311">
        <v>1</v>
      </c>
      <c r="I311">
        <v>54</v>
      </c>
      <c r="J311">
        <v>22</v>
      </c>
      <c r="K311">
        <v>13</v>
      </c>
      <c r="L311">
        <v>19</v>
      </c>
    </row>
    <row r="312" spans="1:12">
      <c r="A312" t="s">
        <v>139</v>
      </c>
      <c r="B312" t="s">
        <v>140</v>
      </c>
      <c r="C312" s="3">
        <v>513</v>
      </c>
      <c r="D312" s="3">
        <v>509</v>
      </c>
      <c r="E312" s="3">
        <f t="shared" si="4"/>
        <v>4</v>
      </c>
      <c r="F312" t="s">
        <v>431</v>
      </c>
      <c r="G312" t="s">
        <v>428</v>
      </c>
      <c r="H312">
        <v>1</v>
      </c>
      <c r="I312">
        <v>109</v>
      </c>
      <c r="J312">
        <v>32</v>
      </c>
      <c r="K312">
        <v>29</v>
      </c>
      <c r="L312">
        <v>48</v>
      </c>
    </row>
    <row r="313" spans="1:12">
      <c r="A313" t="s">
        <v>679</v>
      </c>
      <c r="B313" t="s">
        <v>680</v>
      </c>
      <c r="C313" s="3">
        <v>511</v>
      </c>
      <c r="D313" s="3">
        <v>509</v>
      </c>
      <c r="E313" s="3">
        <f t="shared" si="4"/>
        <v>2</v>
      </c>
      <c r="F313" t="s">
        <v>431</v>
      </c>
      <c r="G313" t="s">
        <v>432</v>
      </c>
      <c r="H313">
        <v>0</v>
      </c>
      <c r="I313">
        <v>5</v>
      </c>
      <c r="J313">
        <v>1</v>
      </c>
      <c r="K313">
        <v>4</v>
      </c>
      <c r="L313">
        <v>0</v>
      </c>
    </row>
    <row r="314" spans="1:12">
      <c r="A314" t="s">
        <v>681</v>
      </c>
      <c r="B314" t="s">
        <v>682</v>
      </c>
      <c r="C314" s="3">
        <v>513</v>
      </c>
      <c r="D314" s="3">
        <v>511</v>
      </c>
      <c r="E314" s="3">
        <f t="shared" si="4"/>
        <v>2</v>
      </c>
      <c r="F314" t="s">
        <v>431</v>
      </c>
      <c r="G314" t="s">
        <v>432</v>
      </c>
      <c r="H314">
        <v>0</v>
      </c>
      <c r="I314">
        <v>6</v>
      </c>
      <c r="J314">
        <v>1</v>
      </c>
      <c r="K314">
        <v>1</v>
      </c>
      <c r="L314">
        <v>4</v>
      </c>
    </row>
    <row r="315" spans="1:12">
      <c r="A315" t="s">
        <v>683</v>
      </c>
      <c r="B315" t="s">
        <v>684</v>
      </c>
      <c r="C315" s="3">
        <v>542</v>
      </c>
      <c r="D315" s="3">
        <v>513</v>
      </c>
      <c r="E315" s="3">
        <f t="shared" si="4"/>
        <v>29</v>
      </c>
      <c r="F315">
        <v>2004</v>
      </c>
      <c r="G315" t="s">
        <v>440</v>
      </c>
      <c r="H315">
        <v>10</v>
      </c>
      <c r="I315">
        <v>60</v>
      </c>
      <c r="J315">
        <v>5</v>
      </c>
      <c r="K315">
        <v>0</v>
      </c>
      <c r="L315">
        <v>55</v>
      </c>
    </row>
    <row r="316" spans="1:12">
      <c r="A316" t="s">
        <v>685</v>
      </c>
      <c r="B316" t="s">
        <v>686</v>
      </c>
      <c r="C316" s="3">
        <v>518.5</v>
      </c>
      <c r="D316" s="3">
        <v>513</v>
      </c>
      <c r="E316" s="3">
        <f t="shared" si="4"/>
        <v>5.5</v>
      </c>
      <c r="F316" t="s">
        <v>474</v>
      </c>
      <c r="G316" t="s">
        <v>443</v>
      </c>
      <c r="H316">
        <v>2</v>
      </c>
      <c r="I316">
        <v>108</v>
      </c>
      <c r="J316">
        <v>28</v>
      </c>
      <c r="K316">
        <v>24</v>
      </c>
      <c r="L316">
        <v>56</v>
      </c>
    </row>
    <row r="317" spans="1:12">
      <c r="A317" t="s">
        <v>141</v>
      </c>
      <c r="B317" t="s">
        <v>142</v>
      </c>
      <c r="C317" s="3">
        <v>515.75</v>
      </c>
      <c r="D317" s="3">
        <v>513</v>
      </c>
      <c r="E317" s="3">
        <f t="shared" si="4"/>
        <v>2.75</v>
      </c>
      <c r="F317" t="s">
        <v>431</v>
      </c>
      <c r="G317" t="s">
        <v>428</v>
      </c>
      <c r="H317">
        <v>1</v>
      </c>
      <c r="I317">
        <v>66</v>
      </c>
      <c r="J317">
        <v>19</v>
      </c>
      <c r="K317">
        <v>26</v>
      </c>
      <c r="L317">
        <v>21</v>
      </c>
    </row>
    <row r="318" spans="1:12">
      <c r="A318" t="s">
        <v>143</v>
      </c>
      <c r="B318" t="s">
        <v>144</v>
      </c>
      <c r="C318" s="3">
        <v>518.5</v>
      </c>
      <c r="D318" s="3">
        <v>515.75</v>
      </c>
      <c r="E318" s="3">
        <f t="shared" si="4"/>
        <v>2.75</v>
      </c>
      <c r="F318" t="s">
        <v>431</v>
      </c>
      <c r="G318" t="s">
        <v>428</v>
      </c>
      <c r="H318">
        <v>1</v>
      </c>
      <c r="I318">
        <v>47</v>
      </c>
      <c r="J318">
        <v>10</v>
      </c>
      <c r="K318">
        <v>19</v>
      </c>
      <c r="L318">
        <v>18</v>
      </c>
    </row>
    <row r="319" spans="1:12">
      <c r="A319" t="s">
        <v>687</v>
      </c>
      <c r="B319" t="s">
        <v>688</v>
      </c>
      <c r="C319" s="3">
        <v>524</v>
      </c>
      <c r="D319" s="3">
        <v>518.5</v>
      </c>
      <c r="E319" s="3">
        <f t="shared" si="4"/>
        <v>5.5</v>
      </c>
      <c r="F319" t="s">
        <v>474</v>
      </c>
      <c r="G319" t="s">
        <v>443</v>
      </c>
      <c r="H319">
        <v>2</v>
      </c>
      <c r="I319">
        <v>204</v>
      </c>
      <c r="J319">
        <v>41</v>
      </c>
      <c r="K319">
        <v>23</v>
      </c>
      <c r="L319">
        <v>140</v>
      </c>
    </row>
    <row r="320" spans="1:12">
      <c r="A320" t="s">
        <v>145</v>
      </c>
      <c r="B320" t="s">
        <v>146</v>
      </c>
      <c r="C320" s="3">
        <v>521.25</v>
      </c>
      <c r="D320" s="3">
        <v>518.5</v>
      </c>
      <c r="E320" s="3">
        <f t="shared" si="4"/>
        <v>2.75</v>
      </c>
      <c r="F320" t="s">
        <v>431</v>
      </c>
      <c r="G320" t="s">
        <v>428</v>
      </c>
      <c r="H320">
        <v>1</v>
      </c>
      <c r="I320">
        <v>239</v>
      </c>
      <c r="J320">
        <v>27</v>
      </c>
      <c r="K320">
        <v>137</v>
      </c>
      <c r="L320">
        <v>75</v>
      </c>
    </row>
    <row r="321" spans="1:12">
      <c r="A321" t="s">
        <v>147</v>
      </c>
      <c r="B321" t="s">
        <v>148</v>
      </c>
      <c r="C321" s="3">
        <v>524</v>
      </c>
      <c r="D321" s="3">
        <v>521.25</v>
      </c>
      <c r="E321" s="3">
        <f t="shared" si="4"/>
        <v>2.75</v>
      </c>
      <c r="F321" t="s">
        <v>431</v>
      </c>
      <c r="G321" t="s">
        <v>428</v>
      </c>
      <c r="H321">
        <v>1</v>
      </c>
      <c r="I321">
        <v>350</v>
      </c>
      <c r="J321">
        <v>111</v>
      </c>
      <c r="K321">
        <v>110</v>
      </c>
      <c r="L321">
        <v>129</v>
      </c>
    </row>
    <row r="322" spans="1:12">
      <c r="A322" t="s">
        <v>689</v>
      </c>
      <c r="B322" t="s">
        <v>690</v>
      </c>
      <c r="C322" s="3">
        <v>530</v>
      </c>
      <c r="D322" s="3">
        <v>524</v>
      </c>
      <c r="E322" s="3">
        <f t="shared" si="4"/>
        <v>6</v>
      </c>
      <c r="F322">
        <v>1996</v>
      </c>
      <c r="G322" t="s">
        <v>443</v>
      </c>
      <c r="H322">
        <v>2</v>
      </c>
      <c r="I322">
        <v>96</v>
      </c>
      <c r="J322">
        <v>30</v>
      </c>
      <c r="K322">
        <v>7</v>
      </c>
      <c r="L322">
        <v>59</v>
      </c>
    </row>
    <row r="323" spans="1:12">
      <c r="A323" t="s">
        <v>149</v>
      </c>
      <c r="B323" t="s">
        <v>150</v>
      </c>
      <c r="C323" s="3">
        <v>527</v>
      </c>
      <c r="D323" s="3">
        <v>524</v>
      </c>
      <c r="E323" s="3">
        <f t="shared" si="4"/>
        <v>3</v>
      </c>
      <c r="F323" t="s">
        <v>431</v>
      </c>
      <c r="G323" t="s">
        <v>428</v>
      </c>
      <c r="H323">
        <v>1</v>
      </c>
      <c r="I323">
        <v>390</v>
      </c>
      <c r="J323">
        <v>155</v>
      </c>
      <c r="K323">
        <v>33</v>
      </c>
      <c r="L323">
        <v>202</v>
      </c>
    </row>
    <row r="324" spans="1:12">
      <c r="A324" t="s">
        <v>151</v>
      </c>
      <c r="B324" t="s">
        <v>152</v>
      </c>
      <c r="C324" s="3">
        <v>530</v>
      </c>
      <c r="D324" s="3">
        <v>527</v>
      </c>
      <c r="E324" s="3">
        <f t="shared" si="4"/>
        <v>3</v>
      </c>
      <c r="F324" t="s">
        <v>431</v>
      </c>
      <c r="G324" t="s">
        <v>428</v>
      </c>
      <c r="H324">
        <v>1</v>
      </c>
      <c r="I324">
        <v>104</v>
      </c>
      <c r="J324">
        <v>66</v>
      </c>
      <c r="K324">
        <v>14</v>
      </c>
      <c r="L324">
        <v>24</v>
      </c>
    </row>
    <row r="325" spans="1:12">
      <c r="A325" t="s">
        <v>691</v>
      </c>
      <c r="B325" t="s">
        <v>692</v>
      </c>
      <c r="C325" s="3">
        <v>534</v>
      </c>
      <c r="D325" s="3">
        <v>530</v>
      </c>
      <c r="E325" s="3">
        <f t="shared" si="4"/>
        <v>4</v>
      </c>
      <c r="F325">
        <v>1996</v>
      </c>
      <c r="G325" t="s">
        <v>443</v>
      </c>
      <c r="H325">
        <v>2</v>
      </c>
      <c r="I325">
        <v>53</v>
      </c>
      <c r="J325">
        <v>8</v>
      </c>
      <c r="K325">
        <v>2</v>
      </c>
      <c r="L325">
        <v>43</v>
      </c>
    </row>
    <row r="326" spans="1:12">
      <c r="A326" t="s">
        <v>153</v>
      </c>
      <c r="B326" t="s">
        <v>154</v>
      </c>
      <c r="C326" s="3">
        <v>532</v>
      </c>
      <c r="D326" s="3">
        <v>530</v>
      </c>
      <c r="E326" s="3">
        <f t="shared" si="4"/>
        <v>2</v>
      </c>
      <c r="F326" t="s">
        <v>431</v>
      </c>
      <c r="G326" t="s">
        <v>428</v>
      </c>
      <c r="H326">
        <v>1</v>
      </c>
      <c r="I326">
        <v>166</v>
      </c>
      <c r="J326">
        <v>47</v>
      </c>
      <c r="K326">
        <v>22</v>
      </c>
      <c r="L326">
        <v>97</v>
      </c>
    </row>
    <row r="327" spans="1:12">
      <c r="A327" t="s">
        <v>155</v>
      </c>
      <c r="B327" t="s">
        <v>156</v>
      </c>
      <c r="C327" s="3">
        <v>534</v>
      </c>
      <c r="D327" s="3">
        <v>532</v>
      </c>
      <c r="E327" s="3">
        <f t="shared" si="4"/>
        <v>2</v>
      </c>
      <c r="F327" t="s">
        <v>431</v>
      </c>
      <c r="G327" t="s">
        <v>428</v>
      </c>
      <c r="H327">
        <v>1</v>
      </c>
      <c r="I327">
        <v>79</v>
      </c>
      <c r="J327">
        <v>51</v>
      </c>
      <c r="K327">
        <v>7</v>
      </c>
      <c r="L327">
        <v>21</v>
      </c>
    </row>
    <row r="328" spans="1:12">
      <c r="A328" t="s">
        <v>693</v>
      </c>
      <c r="B328" t="s">
        <v>694</v>
      </c>
      <c r="C328" s="3">
        <v>542</v>
      </c>
      <c r="D328" s="3">
        <v>534</v>
      </c>
      <c r="E328" s="3">
        <f t="shared" si="4"/>
        <v>8</v>
      </c>
      <c r="F328">
        <v>1996</v>
      </c>
      <c r="G328" t="s">
        <v>443</v>
      </c>
      <c r="H328">
        <v>2</v>
      </c>
      <c r="I328">
        <v>27</v>
      </c>
      <c r="J328">
        <v>12</v>
      </c>
      <c r="K328">
        <v>4</v>
      </c>
      <c r="L328">
        <v>11</v>
      </c>
    </row>
    <row r="329" spans="1:12">
      <c r="A329" t="s">
        <v>157</v>
      </c>
      <c r="B329" t="s">
        <v>158</v>
      </c>
      <c r="C329" s="3">
        <v>538</v>
      </c>
      <c r="D329" s="3">
        <v>534</v>
      </c>
      <c r="E329" s="3">
        <f t="shared" si="4"/>
        <v>4</v>
      </c>
      <c r="F329" t="s">
        <v>431</v>
      </c>
      <c r="G329" t="s">
        <v>428</v>
      </c>
      <c r="H329">
        <v>1</v>
      </c>
      <c r="I329">
        <v>30</v>
      </c>
      <c r="J329">
        <v>28</v>
      </c>
      <c r="K329">
        <v>0</v>
      </c>
      <c r="L329">
        <v>2</v>
      </c>
    </row>
    <row r="330" spans="1:12">
      <c r="A330" t="s">
        <v>159</v>
      </c>
      <c r="B330" t="s">
        <v>160</v>
      </c>
      <c r="C330" s="3">
        <v>542</v>
      </c>
      <c r="D330" s="3">
        <v>538</v>
      </c>
      <c r="E330" s="3">
        <f t="shared" si="4"/>
        <v>4</v>
      </c>
      <c r="F330" t="s">
        <v>431</v>
      </c>
      <c r="G330" t="s">
        <v>428</v>
      </c>
      <c r="H330">
        <v>1</v>
      </c>
      <c r="I330">
        <v>6</v>
      </c>
      <c r="J330">
        <v>6</v>
      </c>
      <c r="K330">
        <v>0</v>
      </c>
      <c r="L330">
        <v>0</v>
      </c>
    </row>
    <row r="331" spans="1:12">
      <c r="A331" t="s">
        <v>161</v>
      </c>
      <c r="B331" t="s">
        <v>162</v>
      </c>
      <c r="C331" s="3">
        <v>564.66669999999999</v>
      </c>
      <c r="D331" s="3">
        <v>542</v>
      </c>
      <c r="E331" s="3">
        <f t="shared" si="4"/>
        <v>22.666699999999992</v>
      </c>
      <c r="F331" t="s">
        <v>474</v>
      </c>
      <c r="G331" t="s">
        <v>428</v>
      </c>
      <c r="H331">
        <v>1</v>
      </c>
      <c r="I331">
        <v>74</v>
      </c>
      <c r="J331">
        <v>6</v>
      </c>
      <c r="K331">
        <v>0</v>
      </c>
      <c r="L331">
        <v>68</v>
      </c>
    </row>
    <row r="334" spans="1:12">
      <c r="A334" t="s">
        <v>695</v>
      </c>
    </row>
    <row r="335" spans="1:12">
      <c r="A335" t="s">
        <v>696</v>
      </c>
    </row>
    <row r="336" spans="1:12">
      <c r="A336" t="s">
        <v>697</v>
      </c>
    </row>
    <row r="338" spans="1:1">
      <c r="A338" t="s">
        <v>698</v>
      </c>
    </row>
    <row r="339" spans="1:1">
      <c r="A339" t="s">
        <v>699</v>
      </c>
    </row>
    <row r="340" spans="1:1">
      <c r="A340" t="s">
        <v>700</v>
      </c>
    </row>
    <row r="342" spans="1:1">
      <c r="A342" t="s">
        <v>701</v>
      </c>
    </row>
    <row r="344" spans="1:1">
      <c r="A344" t="s">
        <v>702</v>
      </c>
    </row>
    <row r="346" spans="1:1">
      <c r="A346" t="s">
        <v>703</v>
      </c>
    </row>
    <row r="347" spans="1:1">
      <c r="A347" t="s">
        <v>704</v>
      </c>
    </row>
    <row r="348" spans="1:1">
      <c r="A348" t="s">
        <v>705</v>
      </c>
    </row>
    <row r="350" spans="1:1">
      <c r="A350" t="s">
        <v>706</v>
      </c>
    </row>
    <row r="351" spans="1:1">
      <c r="A351" t="s">
        <v>707</v>
      </c>
    </row>
    <row r="352" spans="1:1">
      <c r="A352" t="s">
        <v>708</v>
      </c>
    </row>
    <row r="353" spans="1:1">
      <c r="A353" t="s">
        <v>709</v>
      </c>
    </row>
    <row r="355" spans="1:1">
      <c r="A355" t="s">
        <v>710</v>
      </c>
    </row>
    <row r="356" spans="1:1">
      <c r="A356" t="s">
        <v>711</v>
      </c>
    </row>
    <row r="357" spans="1:1">
      <c r="A357" t="s">
        <v>712</v>
      </c>
    </row>
    <row r="359" spans="1:1">
      <c r="A359" t="s">
        <v>713</v>
      </c>
    </row>
    <row r="360" spans="1:1">
      <c r="A360" t="s">
        <v>714</v>
      </c>
    </row>
    <row r="362" spans="1:1">
      <c r="A362" t="s">
        <v>715</v>
      </c>
    </row>
    <row r="363" spans="1:1">
      <c r="A363" t="s">
        <v>716</v>
      </c>
    </row>
    <row r="365" spans="1:1">
      <c r="A365" t="s">
        <v>717</v>
      </c>
    </row>
    <row r="366" spans="1:1">
      <c r="A366" t="s">
        <v>718</v>
      </c>
    </row>
    <row r="367" spans="1:1">
      <c r="A367" t="s">
        <v>719</v>
      </c>
    </row>
    <row r="369" spans="1:1">
      <c r="A369" t="s">
        <v>720</v>
      </c>
    </row>
    <row r="370" spans="1:1">
      <c r="A370" t="s">
        <v>721</v>
      </c>
    </row>
    <row r="371" spans="1:1">
      <c r="A371" t="s">
        <v>722</v>
      </c>
    </row>
    <row r="373" spans="1:1">
      <c r="A373" t="s">
        <v>723</v>
      </c>
    </row>
    <row r="374" spans="1:1">
      <c r="A374" t="s">
        <v>724</v>
      </c>
    </row>
    <row r="376" spans="1:1">
      <c r="A376" t="s">
        <v>725</v>
      </c>
    </row>
    <row r="377" spans="1:1">
      <c r="A377" t="s">
        <v>726</v>
      </c>
    </row>
    <row r="378" spans="1:1">
      <c r="A378" t="s">
        <v>727</v>
      </c>
    </row>
    <row r="380" spans="1:1">
      <c r="A380" t="s">
        <v>728</v>
      </c>
    </row>
    <row r="382" spans="1:1">
      <c r="A382" t="s">
        <v>729</v>
      </c>
    </row>
    <row r="383" spans="1:1">
      <c r="A383" t="s">
        <v>730</v>
      </c>
    </row>
    <row r="384" spans="1:1">
      <c r="A384" t="s">
        <v>731</v>
      </c>
    </row>
    <row r="385" spans="1:1">
      <c r="A385" t="s">
        <v>732</v>
      </c>
    </row>
  </sheetData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9"/>
  <sheetViews>
    <sheetView workbookViewId="0">
      <selection activeCell="A20" sqref="A20"/>
    </sheetView>
  </sheetViews>
  <sheetFormatPr defaultColWidth="11.42578125" defaultRowHeight="12"/>
  <cols>
    <col min="1" max="1" width="11.85546875" customWidth="1"/>
    <col min="2" max="2" width="21.140625" customWidth="1"/>
    <col min="3" max="3" width="13.7109375" customWidth="1"/>
    <col min="4" max="4" width="14.7109375" customWidth="1"/>
    <col min="5" max="6" width="13.28515625" customWidth="1"/>
    <col min="7" max="8" width="14.140625" bestFit="1" customWidth="1"/>
    <col min="9" max="9" width="8.5703125" customWidth="1"/>
    <col min="10" max="10" width="9.42578125" customWidth="1"/>
    <col min="11" max="11" width="9.140625" customWidth="1"/>
    <col min="12" max="12" width="8.42578125" customWidth="1"/>
  </cols>
  <sheetData>
    <row r="1" spans="1:4" ht="18">
      <c r="C1" s="18" t="s">
        <v>21</v>
      </c>
    </row>
    <row r="2" spans="1:4" ht="12.75">
      <c r="C2" s="19" t="s">
        <v>736</v>
      </c>
    </row>
    <row r="3" spans="1:4" ht="12.75">
      <c r="D3" s="19"/>
    </row>
    <row r="4" spans="1:4" ht="12.75">
      <c r="A4" t="s">
        <v>737</v>
      </c>
      <c r="D4" s="19"/>
    </row>
    <row r="5" spans="1:4" ht="12.75">
      <c r="A5" t="s">
        <v>738</v>
      </c>
      <c r="D5" s="19"/>
    </row>
    <row r="6" spans="1:4" ht="12.75">
      <c r="D6" s="19"/>
    </row>
    <row r="7" spans="1:4" ht="12.75">
      <c r="A7" t="s">
        <v>739</v>
      </c>
      <c r="D7" s="19"/>
    </row>
    <row r="8" spans="1:4" ht="12.75">
      <c r="A8" t="s">
        <v>740</v>
      </c>
      <c r="D8" s="19"/>
    </row>
    <row r="9" spans="1:4" ht="12.75">
      <c r="A9" t="s">
        <v>741</v>
      </c>
      <c r="D9" s="19"/>
    </row>
    <row r="10" spans="1:4" ht="12.75">
      <c r="A10" t="s">
        <v>742</v>
      </c>
      <c r="D10" s="19"/>
    </row>
    <row r="11" spans="1:4" ht="12.75">
      <c r="A11" t="s">
        <v>805</v>
      </c>
      <c r="D11" s="19"/>
    </row>
    <row r="12" spans="1:4" ht="12.75">
      <c r="A12" t="s">
        <v>744</v>
      </c>
      <c r="D12" s="19"/>
    </row>
    <row r="13" spans="1:4" ht="12.75">
      <c r="A13" t="s">
        <v>743</v>
      </c>
      <c r="D13" s="19"/>
    </row>
    <row r="14" spans="1:4" ht="12.75">
      <c r="A14" t="s">
        <v>806</v>
      </c>
      <c r="D14" s="19"/>
    </row>
    <row r="15" spans="1:4" ht="12.75">
      <c r="A15" t="s">
        <v>807</v>
      </c>
      <c r="D15" s="19"/>
    </row>
    <row r="16" spans="1:4" ht="12.75">
      <c r="D16" s="19"/>
    </row>
    <row r="17" spans="1:12" ht="12.75">
      <c r="A17" t="s">
        <v>828</v>
      </c>
      <c r="D17" s="19"/>
    </row>
    <row r="18" spans="1:12" ht="12.75">
      <c r="A18" t="s">
        <v>829</v>
      </c>
      <c r="D18" s="19"/>
    </row>
    <row r="19" spans="1:12" ht="12.75">
      <c r="A19" t="s">
        <v>831</v>
      </c>
      <c r="D19" s="19"/>
    </row>
    <row r="20" spans="1:12" ht="12.75">
      <c r="A20" t="s">
        <v>830</v>
      </c>
      <c r="D20" s="19"/>
    </row>
    <row r="22" spans="1:12">
      <c r="C22" s="6" t="s">
        <v>35</v>
      </c>
      <c r="D22" s="6" t="s">
        <v>37</v>
      </c>
      <c r="E22" s="6" t="s">
        <v>35</v>
      </c>
      <c r="F22" s="6" t="s">
        <v>35</v>
      </c>
      <c r="G22" s="6" t="s">
        <v>820</v>
      </c>
      <c r="H22" s="6" t="s">
        <v>821</v>
      </c>
      <c r="I22" s="9" t="s">
        <v>763</v>
      </c>
    </row>
    <row r="23" spans="1:12" ht="12.75">
      <c r="A23" s="1" t="s">
        <v>50</v>
      </c>
      <c r="B23" s="1" t="s">
        <v>279</v>
      </c>
      <c r="C23" s="1" t="s">
        <v>36</v>
      </c>
      <c r="D23" s="1" t="s">
        <v>38</v>
      </c>
      <c r="E23" s="1" t="s">
        <v>52</v>
      </c>
      <c r="F23" s="1" t="s">
        <v>804</v>
      </c>
      <c r="G23" s="1" t="s">
        <v>822</v>
      </c>
      <c r="H23" s="1" t="s">
        <v>822</v>
      </c>
      <c r="I23" s="1" t="s">
        <v>280</v>
      </c>
      <c r="J23" s="1" t="s">
        <v>281</v>
      </c>
      <c r="K23" s="1"/>
      <c r="L23" s="6"/>
    </row>
    <row r="24" spans="1:12">
      <c r="A24" t="s">
        <v>282</v>
      </c>
      <c r="B24" t="s">
        <v>283</v>
      </c>
      <c r="C24" s="5">
        <v>5234</v>
      </c>
      <c r="D24" s="5">
        <v>4115</v>
      </c>
      <c r="E24" s="5"/>
      <c r="F24" s="5"/>
      <c r="G24" s="5"/>
      <c r="H24" s="5"/>
      <c r="I24" s="2">
        <v>1.14E-2</v>
      </c>
      <c r="J24" s="2">
        <v>-1E-4</v>
      </c>
      <c r="K24" s="2"/>
      <c r="L24" s="2"/>
    </row>
    <row r="25" spans="1:12">
      <c r="A25" t="s">
        <v>284</v>
      </c>
      <c r="B25" t="s">
        <v>285</v>
      </c>
      <c r="C25" s="5">
        <v>5283</v>
      </c>
      <c r="D25" s="5">
        <v>4166</v>
      </c>
      <c r="E25" s="5"/>
      <c r="F25" s="5"/>
      <c r="G25" s="8">
        <v>1.2482</v>
      </c>
      <c r="H25" s="8">
        <v>5.7609000000000004</v>
      </c>
      <c r="I25" s="3">
        <v>1.806</v>
      </c>
      <c r="J25" s="3">
        <v>1.14E-2</v>
      </c>
      <c r="K25" s="3"/>
      <c r="L25" s="3"/>
    </row>
    <row r="26" spans="1:12">
      <c r="A26" t="s">
        <v>286</v>
      </c>
      <c r="B26" t="s">
        <v>287</v>
      </c>
      <c r="C26" s="5">
        <v>5274.3</v>
      </c>
      <c r="D26" s="5">
        <v>4062.5</v>
      </c>
      <c r="E26" s="5"/>
      <c r="F26" s="5"/>
      <c r="G26" s="8">
        <v>3.36</v>
      </c>
      <c r="H26" s="8">
        <v>5.9691999999999998</v>
      </c>
      <c r="I26" s="3">
        <v>3.6</v>
      </c>
      <c r="J26" s="3">
        <v>1.806</v>
      </c>
      <c r="K26" s="3"/>
      <c r="L26" s="3"/>
    </row>
    <row r="27" spans="1:12">
      <c r="A27" t="s">
        <v>288</v>
      </c>
      <c r="B27" t="s">
        <v>289</v>
      </c>
      <c r="C27" s="5">
        <v>5179.8</v>
      </c>
      <c r="D27" s="5">
        <v>3941.5</v>
      </c>
      <c r="E27" s="5"/>
      <c r="F27" s="5"/>
      <c r="G27" s="8">
        <v>3.0825999999999998</v>
      </c>
      <c r="H27" s="8">
        <v>6.8882000000000003</v>
      </c>
      <c r="I27" s="3">
        <v>5.3319999999999999</v>
      </c>
      <c r="J27" s="3">
        <v>3.6</v>
      </c>
      <c r="K27" s="3"/>
      <c r="L27" s="3"/>
    </row>
    <row r="28" spans="1:12">
      <c r="A28" t="s">
        <v>290</v>
      </c>
      <c r="B28" t="s">
        <v>291</v>
      </c>
      <c r="C28" s="5">
        <v>5059.8999999999996</v>
      </c>
      <c r="D28" s="5">
        <v>3741</v>
      </c>
      <c r="E28" s="5"/>
      <c r="F28" s="5"/>
      <c r="G28" s="8">
        <v>1.8978999999999999</v>
      </c>
      <c r="H28" s="8">
        <v>3.3414000000000001</v>
      </c>
      <c r="I28" s="3">
        <v>7.2460000000000004</v>
      </c>
      <c r="J28" s="3">
        <v>5.3319999999999999</v>
      </c>
      <c r="K28" s="3"/>
      <c r="L28" s="3"/>
    </row>
    <row r="29" spans="1:12">
      <c r="A29" t="s">
        <v>292</v>
      </c>
      <c r="B29" t="s">
        <v>293</v>
      </c>
      <c r="C29" s="5">
        <v>5064.5</v>
      </c>
      <c r="D29" s="5">
        <v>3703</v>
      </c>
      <c r="E29" s="5"/>
      <c r="F29" s="5"/>
      <c r="G29" s="8">
        <v>2.3494000000000002</v>
      </c>
      <c r="H29" s="8">
        <v>4.0507999999999997</v>
      </c>
      <c r="I29" s="3">
        <v>11.608000000000001</v>
      </c>
      <c r="J29" s="3">
        <v>7.2460000000000004</v>
      </c>
      <c r="K29" s="3"/>
      <c r="L29" s="3"/>
    </row>
    <row r="30" spans="1:12">
      <c r="A30" t="s">
        <v>294</v>
      </c>
      <c r="B30" t="s">
        <v>295</v>
      </c>
      <c r="C30" s="5">
        <v>5164.2</v>
      </c>
      <c r="D30" s="5">
        <v>3726</v>
      </c>
      <c r="E30" s="5"/>
      <c r="F30" s="5"/>
      <c r="G30" s="8">
        <v>4.6429999999999998</v>
      </c>
      <c r="H30" s="8">
        <v>8.0246999999999993</v>
      </c>
      <c r="I30" s="3">
        <v>15.97</v>
      </c>
      <c r="J30" s="3">
        <v>11.608000000000001</v>
      </c>
      <c r="K30" s="3"/>
      <c r="L30" s="3"/>
    </row>
    <row r="31" spans="1:12">
      <c r="A31" t="s">
        <v>296</v>
      </c>
      <c r="B31" t="s">
        <v>297</v>
      </c>
      <c r="C31" s="5">
        <v>4736.2</v>
      </c>
      <c r="D31" s="5">
        <v>3498</v>
      </c>
      <c r="E31" s="5"/>
      <c r="F31" s="5"/>
      <c r="G31" s="8">
        <v>2.0297000000000001</v>
      </c>
      <c r="H31" s="8">
        <v>8.9480000000000004</v>
      </c>
      <c r="I31" s="3">
        <v>20.43</v>
      </c>
      <c r="J31" s="3">
        <v>15.97</v>
      </c>
      <c r="K31" s="3"/>
      <c r="L31" s="3"/>
    </row>
    <row r="32" spans="1:12">
      <c r="A32" t="s">
        <v>298</v>
      </c>
      <c r="B32" t="s">
        <v>299</v>
      </c>
      <c r="C32" s="5">
        <v>4332.3999999999996</v>
      </c>
      <c r="D32" s="5">
        <v>3240</v>
      </c>
      <c r="E32" s="5"/>
      <c r="F32" s="5"/>
      <c r="G32" s="8">
        <v>1.6975</v>
      </c>
      <c r="H32" s="8">
        <v>7.2222</v>
      </c>
      <c r="I32" s="3">
        <v>23.03</v>
      </c>
      <c r="J32" s="3">
        <v>20.43</v>
      </c>
      <c r="K32" s="3"/>
      <c r="L32" s="3"/>
    </row>
    <row r="33" spans="1:12">
      <c r="A33" t="s">
        <v>300</v>
      </c>
      <c r="B33" t="s">
        <v>301</v>
      </c>
      <c r="C33" s="5">
        <v>4041</v>
      </c>
      <c r="D33" s="5">
        <v>3055</v>
      </c>
      <c r="E33" s="5"/>
      <c r="F33" s="5"/>
      <c r="G33" s="8">
        <v>1.6039000000000001</v>
      </c>
      <c r="H33" s="8">
        <v>10.7692</v>
      </c>
      <c r="I33" s="3">
        <v>28.4</v>
      </c>
      <c r="J33" s="3">
        <v>23.03</v>
      </c>
      <c r="K33" s="3"/>
      <c r="L33" s="3"/>
    </row>
    <row r="34" spans="1:12">
      <c r="A34" t="s">
        <v>302</v>
      </c>
      <c r="B34" t="s">
        <v>303</v>
      </c>
      <c r="C34" s="5">
        <v>3875.2</v>
      </c>
      <c r="D34" s="5">
        <v>2869</v>
      </c>
      <c r="E34" s="5"/>
      <c r="F34" s="5"/>
      <c r="G34" s="8">
        <v>4.9843000000000002</v>
      </c>
      <c r="H34" s="8">
        <v>9.3760999999999992</v>
      </c>
      <c r="I34" s="3">
        <v>33.9</v>
      </c>
      <c r="J34" s="3">
        <v>28.4</v>
      </c>
      <c r="K34" s="3"/>
      <c r="L34" s="3"/>
    </row>
    <row r="35" spans="1:12">
      <c r="A35" t="s">
        <v>304</v>
      </c>
      <c r="B35" t="s">
        <v>305</v>
      </c>
      <c r="C35" s="5">
        <v>4042.9</v>
      </c>
      <c r="D35" s="5">
        <v>2967</v>
      </c>
      <c r="E35" s="5"/>
      <c r="F35" s="5"/>
      <c r="G35" s="8">
        <v>12.369400000000001</v>
      </c>
      <c r="H35" s="8">
        <v>10.819000000000001</v>
      </c>
      <c r="I35" s="3">
        <v>37.200000000000003</v>
      </c>
      <c r="J35" s="3">
        <v>33.9</v>
      </c>
      <c r="K35" s="3"/>
      <c r="L35" s="3"/>
    </row>
    <row r="36" spans="1:12">
      <c r="A36" t="s">
        <v>306</v>
      </c>
      <c r="B36" t="s">
        <v>307</v>
      </c>
      <c r="C36" s="5">
        <v>3704.8</v>
      </c>
      <c r="D36" s="5">
        <v>2747.5</v>
      </c>
      <c r="E36" s="5"/>
      <c r="F36" s="5"/>
      <c r="G36" s="8">
        <v>3.6943000000000001</v>
      </c>
      <c r="H36" s="8">
        <v>9.5905000000000005</v>
      </c>
      <c r="I36" s="3">
        <v>40.4</v>
      </c>
      <c r="J36" s="3">
        <v>37.200000000000003</v>
      </c>
      <c r="K36" s="3"/>
      <c r="L36" s="3"/>
    </row>
    <row r="37" spans="1:12">
      <c r="A37" t="s">
        <v>308</v>
      </c>
      <c r="B37" t="s">
        <v>309</v>
      </c>
      <c r="C37" s="5">
        <v>3627.9</v>
      </c>
      <c r="D37" s="5">
        <v>2571.5</v>
      </c>
      <c r="E37" s="5">
        <v>600.5</v>
      </c>
      <c r="F37" s="5">
        <f>D37-E37</f>
        <v>1971</v>
      </c>
      <c r="G37" s="8">
        <v>3.4026999999999998</v>
      </c>
      <c r="H37" s="8">
        <v>15.030099999999999</v>
      </c>
      <c r="I37" s="3">
        <v>48.6</v>
      </c>
      <c r="J37" s="3">
        <v>40.4</v>
      </c>
      <c r="K37" s="3"/>
      <c r="L37" s="3"/>
    </row>
    <row r="38" spans="1:12">
      <c r="A38" t="s">
        <v>310</v>
      </c>
      <c r="B38" t="s">
        <v>311</v>
      </c>
      <c r="C38" s="5">
        <v>3065.6</v>
      </c>
      <c r="D38" s="5">
        <v>2262</v>
      </c>
      <c r="E38" s="5">
        <v>514</v>
      </c>
      <c r="F38" s="5">
        <f t="shared" ref="F38:F101" si="0">D38-E38</f>
        <v>1748</v>
      </c>
      <c r="G38" s="8">
        <v>3.4041000000000001</v>
      </c>
      <c r="H38" s="8">
        <v>25.022099999999998</v>
      </c>
      <c r="I38" s="3">
        <v>55.8</v>
      </c>
      <c r="J38" s="3">
        <v>48.6</v>
      </c>
      <c r="K38" s="3"/>
      <c r="L38" s="3"/>
    </row>
    <row r="39" spans="1:12">
      <c r="A39" t="s">
        <v>312</v>
      </c>
      <c r="B39" t="s">
        <v>313</v>
      </c>
      <c r="C39" s="5">
        <v>2298.1999999999998</v>
      </c>
      <c r="D39" s="5">
        <v>1741</v>
      </c>
      <c r="E39" s="5">
        <v>309.5</v>
      </c>
      <c r="F39" s="5">
        <f t="shared" si="0"/>
        <v>1431.5</v>
      </c>
      <c r="G39" s="8">
        <v>2.5847000000000002</v>
      </c>
      <c r="H39" s="8">
        <v>10.3102</v>
      </c>
      <c r="I39" s="3">
        <v>58</v>
      </c>
      <c r="J39" s="3">
        <v>55.8</v>
      </c>
      <c r="K39" s="3"/>
      <c r="L39" s="3"/>
    </row>
    <row r="40" spans="1:12">
      <c r="A40" t="s">
        <v>314</v>
      </c>
      <c r="B40" t="s">
        <v>315</v>
      </c>
      <c r="C40" s="5">
        <v>2186.6999999999998</v>
      </c>
      <c r="D40" s="5">
        <v>1627.5</v>
      </c>
      <c r="E40" s="5">
        <v>293</v>
      </c>
      <c r="F40" s="5">
        <f t="shared" si="0"/>
        <v>1334.5</v>
      </c>
      <c r="G40" s="8">
        <v>4.0552999999999999</v>
      </c>
      <c r="H40" s="8">
        <v>15.023</v>
      </c>
      <c r="I40" s="3">
        <v>60.2</v>
      </c>
      <c r="J40" s="3">
        <v>58</v>
      </c>
      <c r="K40" s="3"/>
      <c r="L40" s="3"/>
    </row>
    <row r="41" spans="1:12">
      <c r="A41" t="s">
        <v>316</v>
      </c>
      <c r="B41" t="s">
        <v>317</v>
      </c>
      <c r="C41" s="5">
        <v>1981.6</v>
      </c>
      <c r="D41" s="5">
        <v>1446</v>
      </c>
      <c r="E41" s="5">
        <v>247</v>
      </c>
      <c r="F41" s="5">
        <f t="shared" si="0"/>
        <v>1199</v>
      </c>
      <c r="G41" s="8">
        <v>4.3567999999999998</v>
      </c>
      <c r="H41" s="8">
        <v>9.0940999999999992</v>
      </c>
      <c r="I41" s="3">
        <v>62.85</v>
      </c>
      <c r="J41" s="3">
        <v>60.2</v>
      </c>
      <c r="K41" s="3"/>
      <c r="L41" s="3"/>
    </row>
    <row r="42" spans="1:12">
      <c r="A42" t="s">
        <v>318</v>
      </c>
      <c r="B42" t="s">
        <v>319</v>
      </c>
      <c r="C42" s="5">
        <v>1883.6</v>
      </c>
      <c r="D42" s="5">
        <v>1364.5</v>
      </c>
      <c r="E42" s="5">
        <v>236</v>
      </c>
      <c r="F42" s="5">
        <f t="shared" si="0"/>
        <v>1128.5</v>
      </c>
      <c r="G42" s="8">
        <v>3.6642999999999999</v>
      </c>
      <c r="H42" s="8">
        <v>9.7104999999999997</v>
      </c>
      <c r="I42" s="3">
        <v>65.5</v>
      </c>
      <c r="J42" s="3">
        <v>62.85</v>
      </c>
      <c r="K42" s="3"/>
      <c r="L42" s="3"/>
    </row>
    <row r="43" spans="1:12">
      <c r="A43" t="s">
        <v>320</v>
      </c>
      <c r="B43" t="s">
        <v>321</v>
      </c>
      <c r="C43" s="5">
        <v>2649</v>
      </c>
      <c r="D43" s="5">
        <v>1783</v>
      </c>
      <c r="E43" s="5">
        <v>581</v>
      </c>
      <c r="F43" s="5">
        <f t="shared" si="0"/>
        <v>1202</v>
      </c>
      <c r="G43" s="8">
        <v>30.902999999999999</v>
      </c>
      <c r="H43" s="8">
        <v>5.3281000000000001</v>
      </c>
      <c r="I43" s="3">
        <v>68.05</v>
      </c>
      <c r="J43" s="3">
        <v>65.5</v>
      </c>
      <c r="K43" s="3"/>
      <c r="L43" s="3"/>
    </row>
    <row r="44" spans="1:12">
      <c r="A44" t="s">
        <v>322</v>
      </c>
      <c r="B44" t="s">
        <v>323</v>
      </c>
      <c r="C44" s="5">
        <v>2960.5</v>
      </c>
      <c r="D44" s="5">
        <v>2013</v>
      </c>
      <c r="E44" s="5">
        <v>774</v>
      </c>
      <c r="F44" s="5">
        <f t="shared" si="0"/>
        <v>1239</v>
      </c>
      <c r="G44" s="8">
        <v>16.145099999999999</v>
      </c>
      <c r="H44" s="8">
        <v>6.8057999999999996</v>
      </c>
      <c r="I44" s="3">
        <v>70.599999999999994</v>
      </c>
      <c r="J44" s="3">
        <v>68.05</v>
      </c>
      <c r="K44" s="3"/>
      <c r="L44" s="3"/>
    </row>
    <row r="45" spans="1:12">
      <c r="A45" t="s">
        <v>324</v>
      </c>
      <c r="B45" t="s">
        <v>325</v>
      </c>
      <c r="C45" s="5">
        <v>2885.1</v>
      </c>
      <c r="D45" s="5">
        <v>2003.5</v>
      </c>
      <c r="E45" s="5">
        <v>805</v>
      </c>
      <c r="F45" s="5">
        <f t="shared" si="0"/>
        <v>1198.5</v>
      </c>
      <c r="G45" s="8">
        <v>6.3639000000000001</v>
      </c>
      <c r="H45" s="8">
        <v>11.5548</v>
      </c>
      <c r="I45" s="3">
        <v>77.05</v>
      </c>
      <c r="J45" s="3">
        <v>70.599999999999994</v>
      </c>
      <c r="K45" s="3"/>
      <c r="L45" s="3"/>
    </row>
    <row r="46" spans="1:12">
      <c r="A46" t="s">
        <v>326</v>
      </c>
      <c r="B46" t="s">
        <v>327</v>
      </c>
      <c r="C46" s="5">
        <v>2737.5</v>
      </c>
      <c r="D46" s="5">
        <v>1887.5</v>
      </c>
      <c r="E46" s="5">
        <v>724</v>
      </c>
      <c r="F46" s="5">
        <f t="shared" si="0"/>
        <v>1163.5</v>
      </c>
      <c r="G46" s="8">
        <v>6.1192000000000002</v>
      </c>
      <c r="H46" s="8">
        <v>11.7881</v>
      </c>
      <c r="I46" s="3">
        <v>83.5</v>
      </c>
      <c r="J46" s="3">
        <v>77.05</v>
      </c>
      <c r="K46" s="3"/>
      <c r="L46" s="3"/>
    </row>
    <row r="47" spans="1:12">
      <c r="A47" t="s">
        <v>328</v>
      </c>
      <c r="B47" t="s">
        <v>329</v>
      </c>
      <c r="C47" s="5">
        <v>2461.6</v>
      </c>
      <c r="D47" s="5">
        <v>1713</v>
      </c>
      <c r="E47" s="5">
        <v>605.5</v>
      </c>
      <c r="F47" s="5">
        <f t="shared" si="0"/>
        <v>1107.5</v>
      </c>
      <c r="G47" s="8">
        <v>2.8020999999999998</v>
      </c>
      <c r="H47" s="8">
        <v>6.1879999999999997</v>
      </c>
      <c r="I47" s="3">
        <v>84.65</v>
      </c>
      <c r="J47" s="3">
        <v>83.5</v>
      </c>
      <c r="K47" s="3"/>
      <c r="L47" s="3"/>
    </row>
    <row r="48" spans="1:12">
      <c r="A48" t="s">
        <v>330</v>
      </c>
      <c r="B48" t="s">
        <v>331</v>
      </c>
      <c r="C48" s="5">
        <v>2354.6</v>
      </c>
      <c r="D48" s="5">
        <v>1651</v>
      </c>
      <c r="E48" s="5">
        <v>562.5</v>
      </c>
      <c r="F48" s="5">
        <f t="shared" si="0"/>
        <v>1088.5</v>
      </c>
      <c r="G48" s="8">
        <v>2.6650999999999998</v>
      </c>
      <c r="H48" s="8">
        <v>5.3300999999999998</v>
      </c>
      <c r="I48" s="3">
        <v>85.8</v>
      </c>
      <c r="J48" s="3">
        <v>84.65</v>
      </c>
      <c r="K48" s="3"/>
      <c r="L48" s="3"/>
    </row>
    <row r="49" spans="1:12">
      <c r="A49" t="s">
        <v>332</v>
      </c>
      <c r="B49" t="s">
        <v>333</v>
      </c>
      <c r="C49" s="5">
        <v>2242.8000000000002</v>
      </c>
      <c r="D49" s="5">
        <v>1581</v>
      </c>
      <c r="E49" s="5">
        <v>520.5</v>
      </c>
      <c r="F49" s="5">
        <f t="shared" si="0"/>
        <v>1060.5</v>
      </c>
      <c r="G49" s="8">
        <v>1.1385000000000001</v>
      </c>
      <c r="H49" s="8">
        <v>4.4592000000000001</v>
      </c>
      <c r="I49" s="3">
        <v>87.55</v>
      </c>
      <c r="J49" s="3">
        <v>85.8</v>
      </c>
      <c r="K49" s="3"/>
      <c r="L49" s="3"/>
    </row>
    <row r="50" spans="1:12">
      <c r="A50" t="s">
        <v>334</v>
      </c>
      <c r="B50" t="s">
        <v>335</v>
      </c>
      <c r="C50" s="5">
        <v>2164.4</v>
      </c>
      <c r="D50" s="5">
        <v>1531.5</v>
      </c>
      <c r="E50" s="5">
        <v>480</v>
      </c>
      <c r="F50" s="5">
        <f t="shared" si="0"/>
        <v>1051.5</v>
      </c>
      <c r="G50" s="8">
        <v>1.3712</v>
      </c>
      <c r="H50" s="8">
        <v>4.5380000000000003</v>
      </c>
      <c r="I50" s="3">
        <v>89.3</v>
      </c>
      <c r="J50" s="3">
        <v>87.55</v>
      </c>
      <c r="K50" s="3"/>
      <c r="L50" s="3"/>
    </row>
    <row r="51" spans="1:12">
      <c r="A51" t="s">
        <v>336</v>
      </c>
      <c r="B51" t="s">
        <v>337</v>
      </c>
      <c r="C51" s="5">
        <v>2136.9</v>
      </c>
      <c r="D51" s="5">
        <v>1509.5</v>
      </c>
      <c r="E51" s="5">
        <v>459.5</v>
      </c>
      <c r="F51" s="5">
        <f t="shared" si="0"/>
        <v>1050</v>
      </c>
      <c r="G51" s="8">
        <v>3.1467000000000001</v>
      </c>
      <c r="H51" s="8">
        <v>6.9227999999999996</v>
      </c>
      <c r="I51" s="3">
        <v>91.4</v>
      </c>
      <c r="J51" s="3">
        <v>89.3</v>
      </c>
      <c r="K51" s="3"/>
      <c r="L51" s="3"/>
    </row>
    <row r="52" spans="1:12">
      <c r="A52" t="s">
        <v>338</v>
      </c>
      <c r="B52" t="s">
        <v>339</v>
      </c>
      <c r="C52" s="5">
        <v>2073.1999999999998</v>
      </c>
      <c r="D52" s="5">
        <v>1461.5</v>
      </c>
      <c r="E52" s="5">
        <v>426.5</v>
      </c>
      <c r="F52" s="5">
        <f t="shared" si="0"/>
        <v>1035</v>
      </c>
      <c r="G52" s="8">
        <v>3.8658999999999999</v>
      </c>
      <c r="H52" s="8">
        <v>6.6711999999999998</v>
      </c>
      <c r="I52" s="3">
        <v>93.5</v>
      </c>
      <c r="J52" s="3">
        <v>91.4</v>
      </c>
      <c r="K52" s="3"/>
      <c r="L52" s="3"/>
    </row>
    <row r="53" spans="1:12">
      <c r="A53" t="s">
        <v>340</v>
      </c>
      <c r="B53" t="s">
        <v>341</v>
      </c>
      <c r="C53" s="5">
        <v>2140.4</v>
      </c>
      <c r="D53" s="5">
        <v>1478.3</v>
      </c>
      <c r="E53" s="5">
        <v>436.67</v>
      </c>
      <c r="F53" s="5">
        <f t="shared" si="0"/>
        <v>1041.6299999999999</v>
      </c>
      <c r="G53" s="8">
        <v>7.7339000000000002</v>
      </c>
      <c r="H53" s="8">
        <v>7.9593999999999996</v>
      </c>
      <c r="I53" s="3">
        <v>95.533299999999997</v>
      </c>
      <c r="J53" s="3">
        <v>93.5</v>
      </c>
      <c r="K53" s="3"/>
      <c r="L53" s="3"/>
    </row>
    <row r="54" spans="1:12">
      <c r="A54" t="s">
        <v>342</v>
      </c>
      <c r="B54" t="s">
        <v>343</v>
      </c>
      <c r="C54" s="5">
        <v>2037</v>
      </c>
      <c r="D54" s="5">
        <v>1419</v>
      </c>
      <c r="E54" s="5">
        <v>391</v>
      </c>
      <c r="F54" s="5">
        <f t="shared" si="0"/>
        <v>1028</v>
      </c>
      <c r="G54" s="8">
        <v>4.1109</v>
      </c>
      <c r="H54" s="8">
        <v>7.6580000000000004</v>
      </c>
      <c r="I54" s="3">
        <v>97.566699999999997</v>
      </c>
      <c r="J54" s="3">
        <v>95.533299999999997</v>
      </c>
      <c r="K54" s="3"/>
      <c r="L54" s="3"/>
    </row>
    <row r="55" spans="1:12">
      <c r="A55" t="s">
        <v>344</v>
      </c>
      <c r="B55" t="s">
        <v>345</v>
      </c>
      <c r="C55" s="5">
        <v>1992.8</v>
      </c>
      <c r="D55" s="5">
        <v>1393.7</v>
      </c>
      <c r="E55" s="5">
        <v>363.33</v>
      </c>
      <c r="F55" s="5">
        <f t="shared" si="0"/>
        <v>1030.3700000000001</v>
      </c>
      <c r="G55" s="8">
        <v>5.9794</v>
      </c>
      <c r="H55" s="8">
        <v>11.097799999999999</v>
      </c>
      <c r="I55" s="3">
        <v>99.6</v>
      </c>
      <c r="J55" s="3">
        <v>97.566699999999997</v>
      </c>
      <c r="K55" s="3"/>
      <c r="L55" s="3"/>
    </row>
    <row r="56" spans="1:12">
      <c r="A56" t="s">
        <v>346</v>
      </c>
      <c r="B56" t="s">
        <v>347</v>
      </c>
      <c r="C56" s="5">
        <v>1857.7</v>
      </c>
      <c r="D56" s="5">
        <v>1327</v>
      </c>
      <c r="E56" s="5">
        <v>310</v>
      </c>
      <c r="F56" s="5">
        <f t="shared" si="0"/>
        <v>1017</v>
      </c>
      <c r="G56" s="8">
        <v>6.6315</v>
      </c>
      <c r="H56" s="8">
        <v>10.952</v>
      </c>
      <c r="I56" s="3">
        <v>103.7333</v>
      </c>
      <c r="J56" s="3">
        <v>99.6</v>
      </c>
      <c r="K56" s="3"/>
      <c r="L56" s="3"/>
    </row>
    <row r="57" spans="1:12">
      <c r="A57" t="s">
        <v>348</v>
      </c>
      <c r="B57" t="s">
        <v>349</v>
      </c>
      <c r="C57" s="5">
        <v>1723.1</v>
      </c>
      <c r="D57" s="5">
        <v>1236.7</v>
      </c>
      <c r="E57" s="5">
        <v>251.67</v>
      </c>
      <c r="F57" s="5">
        <f t="shared" si="0"/>
        <v>985.03000000000009</v>
      </c>
      <c r="G57" s="8">
        <v>4.4474</v>
      </c>
      <c r="H57" s="8">
        <v>6.8193999999999999</v>
      </c>
      <c r="I57" s="3">
        <v>107.86669999999999</v>
      </c>
      <c r="J57" s="3">
        <v>103.7333</v>
      </c>
      <c r="K57" s="3"/>
      <c r="L57" s="3"/>
    </row>
    <row r="58" spans="1:12">
      <c r="A58" t="s">
        <v>350</v>
      </c>
      <c r="B58" t="s">
        <v>351</v>
      </c>
      <c r="C58" s="5">
        <v>1685.8</v>
      </c>
      <c r="D58" s="5">
        <v>1199.3</v>
      </c>
      <c r="E58" s="5">
        <v>233.33</v>
      </c>
      <c r="F58" s="5">
        <f t="shared" si="0"/>
        <v>965.96999999999991</v>
      </c>
      <c r="G58" s="8">
        <v>3.9188000000000001</v>
      </c>
      <c r="H58" s="8">
        <v>8.9494000000000007</v>
      </c>
      <c r="I58" s="3">
        <v>112</v>
      </c>
      <c r="J58" s="3">
        <v>107.86669999999999</v>
      </c>
      <c r="K58" s="3"/>
      <c r="L58" s="3"/>
    </row>
    <row r="59" spans="1:12">
      <c r="A59" t="s">
        <v>352</v>
      </c>
      <c r="B59" t="s">
        <v>353</v>
      </c>
      <c r="C59" s="5">
        <v>1673</v>
      </c>
      <c r="D59" s="5">
        <v>1166.5</v>
      </c>
      <c r="E59" s="5">
        <v>218</v>
      </c>
      <c r="F59" s="5">
        <f t="shared" si="0"/>
        <v>948.5</v>
      </c>
      <c r="G59" s="8">
        <v>6.3865999999999996</v>
      </c>
      <c r="H59" s="8">
        <v>9.5155999999999992</v>
      </c>
      <c r="I59" s="3">
        <v>118.5</v>
      </c>
      <c r="J59" s="3">
        <v>112</v>
      </c>
      <c r="K59" s="3"/>
      <c r="L59" s="3"/>
    </row>
    <row r="60" spans="1:12">
      <c r="A60" t="s">
        <v>354</v>
      </c>
      <c r="B60" t="s">
        <v>355</v>
      </c>
      <c r="C60" s="5">
        <v>1632.2</v>
      </c>
      <c r="D60" s="5">
        <v>1143</v>
      </c>
      <c r="E60" s="5">
        <v>227.5</v>
      </c>
      <c r="F60" s="5">
        <f t="shared" si="0"/>
        <v>915.5</v>
      </c>
      <c r="G60" s="8">
        <v>7.6553000000000004</v>
      </c>
      <c r="H60" s="8">
        <v>10.061199999999999</v>
      </c>
      <c r="I60" s="3">
        <v>125</v>
      </c>
      <c r="J60" s="3">
        <v>118.5</v>
      </c>
      <c r="K60" s="3"/>
      <c r="L60" s="3"/>
    </row>
    <row r="61" spans="1:12">
      <c r="A61" t="s">
        <v>356</v>
      </c>
      <c r="B61" t="s">
        <v>357</v>
      </c>
      <c r="C61" s="5">
        <v>1536</v>
      </c>
      <c r="D61" s="5">
        <v>1067.5</v>
      </c>
      <c r="E61" s="5">
        <v>215.5</v>
      </c>
      <c r="F61" s="5">
        <f t="shared" si="0"/>
        <v>852</v>
      </c>
      <c r="G61" s="8">
        <v>3.7002000000000002</v>
      </c>
      <c r="H61" s="8">
        <v>6.6041999999999996</v>
      </c>
      <c r="I61" s="3">
        <v>127.5</v>
      </c>
      <c r="J61" s="3">
        <v>125</v>
      </c>
      <c r="K61" s="3"/>
      <c r="L61" s="3"/>
    </row>
    <row r="62" spans="1:12">
      <c r="A62" t="s">
        <v>358</v>
      </c>
      <c r="B62" t="s">
        <v>359</v>
      </c>
      <c r="C62" s="5">
        <v>1497.3</v>
      </c>
      <c r="D62" s="5">
        <v>1036.5</v>
      </c>
      <c r="E62" s="5">
        <v>204.5</v>
      </c>
      <c r="F62" s="5">
        <f t="shared" si="0"/>
        <v>832</v>
      </c>
      <c r="G62" s="8">
        <v>3.8109000000000002</v>
      </c>
      <c r="H62" s="8">
        <v>6.1264000000000003</v>
      </c>
      <c r="I62" s="3">
        <v>130</v>
      </c>
      <c r="J62" s="3">
        <v>127.5</v>
      </c>
      <c r="K62" s="3"/>
      <c r="L62" s="3"/>
    </row>
    <row r="63" spans="1:12">
      <c r="A63" t="s">
        <v>360</v>
      </c>
      <c r="B63" t="s">
        <v>361</v>
      </c>
      <c r="C63" s="5">
        <v>1435.7</v>
      </c>
      <c r="D63" s="5">
        <v>997</v>
      </c>
      <c r="E63" s="5">
        <v>182</v>
      </c>
      <c r="F63" s="5">
        <f t="shared" si="0"/>
        <v>815</v>
      </c>
      <c r="G63" s="8">
        <v>2.4072</v>
      </c>
      <c r="H63" s="8">
        <v>5.0149999999999997</v>
      </c>
      <c r="I63" s="3">
        <v>133.19999999999999</v>
      </c>
      <c r="J63" s="3">
        <v>130</v>
      </c>
      <c r="K63" s="3"/>
      <c r="L63" s="3"/>
    </row>
    <row r="64" spans="1:12">
      <c r="A64" t="s">
        <v>362</v>
      </c>
      <c r="B64" t="s">
        <v>363</v>
      </c>
      <c r="C64" s="5">
        <v>1432</v>
      </c>
      <c r="D64" s="5">
        <v>982</v>
      </c>
      <c r="E64" s="5">
        <v>175.5</v>
      </c>
      <c r="F64" s="5">
        <f t="shared" si="0"/>
        <v>806.5</v>
      </c>
      <c r="G64" s="8">
        <v>3.5642</v>
      </c>
      <c r="H64" s="8">
        <v>5.1935000000000002</v>
      </c>
      <c r="I64" s="3">
        <v>136.4</v>
      </c>
      <c r="J64" s="3">
        <v>133.19999999999999</v>
      </c>
      <c r="K64" s="3"/>
      <c r="L64" s="3"/>
    </row>
    <row r="65" spans="1:12">
      <c r="A65" t="s">
        <v>364</v>
      </c>
      <c r="B65" t="s">
        <v>365</v>
      </c>
      <c r="C65" s="5">
        <v>1411</v>
      </c>
      <c r="D65" s="5">
        <v>966.5</v>
      </c>
      <c r="E65" s="5">
        <v>181.5</v>
      </c>
      <c r="F65" s="5">
        <f t="shared" si="0"/>
        <v>785</v>
      </c>
      <c r="G65" s="8">
        <v>3.673</v>
      </c>
      <c r="H65" s="8">
        <v>7.5529999999999999</v>
      </c>
      <c r="I65" s="3">
        <v>138.30000000000001</v>
      </c>
      <c r="J65" s="3">
        <v>136.4</v>
      </c>
      <c r="K65" s="3"/>
      <c r="L65" s="3"/>
    </row>
    <row r="66" spans="1:12">
      <c r="A66" t="s">
        <v>366</v>
      </c>
      <c r="B66" t="s">
        <v>367</v>
      </c>
      <c r="C66" s="5">
        <v>1356</v>
      </c>
      <c r="D66" s="5">
        <v>934</v>
      </c>
      <c r="E66" s="5">
        <v>180</v>
      </c>
      <c r="F66" s="5">
        <f t="shared" si="0"/>
        <v>754</v>
      </c>
      <c r="G66" s="8">
        <v>4.3361999999999998</v>
      </c>
      <c r="H66" s="8">
        <v>6.8521999999999998</v>
      </c>
      <c r="I66" s="3">
        <v>140.19999999999999</v>
      </c>
      <c r="J66" s="3">
        <v>138.30000000000001</v>
      </c>
      <c r="K66" s="3"/>
      <c r="L66" s="3"/>
    </row>
    <row r="67" spans="1:12">
      <c r="A67" t="s">
        <v>368</v>
      </c>
      <c r="B67" t="s">
        <v>369</v>
      </c>
      <c r="C67" s="5">
        <v>1286.8</v>
      </c>
      <c r="D67" s="5">
        <v>900</v>
      </c>
      <c r="E67" s="5">
        <v>180</v>
      </c>
      <c r="F67" s="5">
        <f t="shared" si="0"/>
        <v>720</v>
      </c>
      <c r="G67" s="8">
        <v>3.3332999999999999</v>
      </c>
      <c r="H67" s="8">
        <v>4.1111000000000004</v>
      </c>
      <c r="I67" s="3">
        <v>142.85</v>
      </c>
      <c r="J67" s="3">
        <v>140.19999999999999</v>
      </c>
      <c r="K67" s="3"/>
      <c r="L67" s="3"/>
    </row>
    <row r="68" spans="1:12">
      <c r="A68" t="s">
        <v>370</v>
      </c>
      <c r="B68" t="s">
        <v>371</v>
      </c>
      <c r="C68" s="5">
        <v>1251.2</v>
      </c>
      <c r="D68" s="5">
        <v>886</v>
      </c>
      <c r="E68" s="5">
        <v>180</v>
      </c>
      <c r="F68" s="5">
        <f t="shared" si="0"/>
        <v>706</v>
      </c>
      <c r="G68" s="8">
        <v>2.5958999999999999</v>
      </c>
      <c r="H68" s="8">
        <v>3.0474000000000001</v>
      </c>
      <c r="I68" s="3">
        <v>145.5</v>
      </c>
      <c r="J68" s="3">
        <v>142.85</v>
      </c>
      <c r="K68" s="3"/>
      <c r="L68" s="3"/>
    </row>
    <row r="69" spans="1:12">
      <c r="A69" t="s">
        <v>372</v>
      </c>
      <c r="B69" t="s">
        <v>373</v>
      </c>
      <c r="C69" s="5">
        <v>1499.6</v>
      </c>
      <c r="D69" s="5">
        <v>989</v>
      </c>
      <c r="E69" s="5">
        <v>271.5</v>
      </c>
      <c r="F69" s="5">
        <f t="shared" si="0"/>
        <v>717.5</v>
      </c>
      <c r="G69" s="8">
        <v>13.144600000000001</v>
      </c>
      <c r="H69" s="8">
        <v>7.0273000000000003</v>
      </c>
      <c r="I69" s="3">
        <v>148.15</v>
      </c>
      <c r="J69" s="3">
        <v>145.5</v>
      </c>
      <c r="K69" s="3"/>
      <c r="L69" s="3"/>
    </row>
    <row r="70" spans="1:12">
      <c r="A70" t="s">
        <v>374</v>
      </c>
      <c r="B70" t="s">
        <v>375</v>
      </c>
      <c r="C70" s="5">
        <v>1551.9</v>
      </c>
      <c r="D70" s="5">
        <v>1003.5</v>
      </c>
      <c r="E70" s="5">
        <v>297.5</v>
      </c>
      <c r="F70" s="5">
        <f t="shared" si="0"/>
        <v>706</v>
      </c>
      <c r="G70" s="8">
        <v>8.3706999999999994</v>
      </c>
      <c r="H70" s="8">
        <v>4.9326999999999996</v>
      </c>
      <c r="I70" s="3">
        <v>150.80000000000001</v>
      </c>
      <c r="J70" s="3">
        <v>148.15</v>
      </c>
      <c r="K70" s="3"/>
      <c r="L70" s="3"/>
    </row>
    <row r="71" spans="1:12">
      <c r="A71" t="s">
        <v>376</v>
      </c>
      <c r="B71" t="s">
        <v>377</v>
      </c>
      <c r="C71" s="5">
        <v>1483.4</v>
      </c>
      <c r="D71" s="5">
        <v>1016.5</v>
      </c>
      <c r="E71" s="5">
        <v>327.5</v>
      </c>
      <c r="F71" s="5">
        <f t="shared" si="0"/>
        <v>689</v>
      </c>
      <c r="G71" s="8">
        <v>6.1485000000000003</v>
      </c>
      <c r="H71" s="8">
        <v>5.6074999999999999</v>
      </c>
      <c r="I71" s="3">
        <v>153.25</v>
      </c>
      <c r="J71" s="3">
        <v>150.80000000000001</v>
      </c>
      <c r="K71" s="3"/>
      <c r="L71" s="3"/>
    </row>
    <row r="72" spans="1:12">
      <c r="A72" t="s">
        <v>378</v>
      </c>
      <c r="B72" t="s">
        <v>379</v>
      </c>
      <c r="C72" s="5">
        <v>1501.4</v>
      </c>
      <c r="D72" s="5">
        <v>1024</v>
      </c>
      <c r="E72" s="5">
        <v>346.5</v>
      </c>
      <c r="F72" s="5">
        <f t="shared" si="0"/>
        <v>677.5</v>
      </c>
      <c r="G72" s="8">
        <v>6.2988</v>
      </c>
      <c r="H72" s="8">
        <v>5.4687999999999999</v>
      </c>
      <c r="I72" s="3">
        <v>155.69999999999999</v>
      </c>
      <c r="J72" s="3">
        <v>153.25</v>
      </c>
      <c r="K72" s="3"/>
      <c r="L72" s="3"/>
    </row>
    <row r="73" spans="1:12">
      <c r="A73" t="s">
        <v>380</v>
      </c>
      <c r="B73" t="s">
        <v>381</v>
      </c>
      <c r="C73" s="5">
        <v>1504.5</v>
      </c>
      <c r="D73" s="5">
        <v>1026.3</v>
      </c>
      <c r="E73" s="5">
        <v>363</v>
      </c>
      <c r="F73" s="5">
        <f t="shared" si="0"/>
        <v>663.3</v>
      </c>
      <c r="G73" s="8">
        <v>5.6837</v>
      </c>
      <c r="H73" s="8">
        <v>8.1195000000000004</v>
      </c>
      <c r="I73" s="3">
        <v>157.5333</v>
      </c>
      <c r="J73" s="3">
        <v>155.69999999999999</v>
      </c>
      <c r="K73" s="3"/>
      <c r="L73" s="3"/>
    </row>
    <row r="74" spans="1:12">
      <c r="A74" t="s">
        <v>382</v>
      </c>
      <c r="B74" t="s">
        <v>383</v>
      </c>
      <c r="C74" s="5">
        <v>1380.9</v>
      </c>
      <c r="D74" s="5">
        <v>970.33</v>
      </c>
      <c r="E74" s="5">
        <v>331</v>
      </c>
      <c r="F74" s="5">
        <f t="shared" si="0"/>
        <v>639.33000000000004</v>
      </c>
      <c r="G74" s="8">
        <v>2.8169</v>
      </c>
      <c r="H74" s="8">
        <v>4.1566000000000001</v>
      </c>
      <c r="I74" s="3">
        <v>159.36670000000001</v>
      </c>
      <c r="J74" s="3">
        <v>157.5333</v>
      </c>
      <c r="K74" s="3"/>
      <c r="L74" s="3"/>
    </row>
    <row r="75" spans="1:12">
      <c r="A75" t="s">
        <v>384</v>
      </c>
      <c r="B75" t="s">
        <v>385</v>
      </c>
      <c r="C75" s="5">
        <v>1387</v>
      </c>
      <c r="D75" s="5">
        <v>974.33</v>
      </c>
      <c r="E75" s="5">
        <v>342</v>
      </c>
      <c r="F75" s="5">
        <f t="shared" si="0"/>
        <v>632.33000000000004</v>
      </c>
      <c r="G75" s="8">
        <v>4.5500999999999996</v>
      </c>
      <c r="H75" s="8">
        <v>8.7581000000000007</v>
      </c>
      <c r="I75" s="3">
        <v>161.19999999999999</v>
      </c>
      <c r="J75" s="3">
        <v>159.36670000000001</v>
      </c>
      <c r="K75" s="3"/>
      <c r="L75" s="3"/>
    </row>
    <row r="76" spans="1:12">
      <c r="A76" t="s">
        <v>386</v>
      </c>
      <c r="B76" t="s">
        <v>387</v>
      </c>
      <c r="C76" s="5">
        <v>1298.3</v>
      </c>
      <c r="D76" s="5">
        <v>941.67</v>
      </c>
      <c r="E76" s="5">
        <v>330.33</v>
      </c>
      <c r="F76" s="5">
        <f t="shared" si="0"/>
        <v>611.33999999999992</v>
      </c>
      <c r="G76" s="8">
        <v>5.5929000000000002</v>
      </c>
      <c r="H76" s="8">
        <v>5.6283000000000003</v>
      </c>
      <c r="I76" s="3">
        <v>162.36670000000001</v>
      </c>
      <c r="J76" s="3">
        <v>161.19999999999999</v>
      </c>
      <c r="K76" s="3"/>
      <c r="L76" s="3"/>
    </row>
    <row r="77" spans="1:12">
      <c r="A77" t="s">
        <v>388</v>
      </c>
      <c r="B77" t="s">
        <v>389</v>
      </c>
      <c r="C77" s="5">
        <v>1302.0999999999999</v>
      </c>
      <c r="D77" s="5">
        <v>933.33</v>
      </c>
      <c r="E77" s="5">
        <v>335.67</v>
      </c>
      <c r="F77" s="5">
        <f t="shared" si="0"/>
        <v>597.66000000000008</v>
      </c>
      <c r="G77" s="8">
        <v>4.7857000000000003</v>
      </c>
      <c r="H77" s="8">
        <v>5.8929</v>
      </c>
      <c r="I77" s="3">
        <v>163.5333</v>
      </c>
      <c r="J77" s="3">
        <v>162.36670000000001</v>
      </c>
      <c r="K77" s="3"/>
      <c r="L77" s="3"/>
    </row>
    <row r="78" spans="1:12">
      <c r="A78" t="s">
        <v>390</v>
      </c>
      <c r="B78" t="s">
        <v>391</v>
      </c>
      <c r="C78" s="5">
        <v>1302.7</v>
      </c>
      <c r="D78" s="5">
        <v>931</v>
      </c>
      <c r="E78" s="5">
        <v>349</v>
      </c>
      <c r="F78" s="5">
        <f t="shared" si="0"/>
        <v>582</v>
      </c>
      <c r="G78" s="8">
        <v>5.657</v>
      </c>
      <c r="H78" s="8">
        <v>5.6928000000000001</v>
      </c>
      <c r="I78" s="3">
        <v>164.7</v>
      </c>
      <c r="J78" s="3">
        <v>163.5333</v>
      </c>
      <c r="K78" s="3"/>
      <c r="L78" s="3"/>
    </row>
    <row r="79" spans="1:12">
      <c r="A79" t="s">
        <v>163</v>
      </c>
      <c r="B79" t="s">
        <v>164</v>
      </c>
      <c r="C79" s="5">
        <v>1299.2</v>
      </c>
      <c r="D79" s="5">
        <v>922</v>
      </c>
      <c r="E79" s="5">
        <v>349.67</v>
      </c>
      <c r="F79" s="5">
        <f t="shared" si="0"/>
        <v>572.32999999999993</v>
      </c>
      <c r="G79" s="8">
        <v>4.7721999999999998</v>
      </c>
      <c r="H79" s="8">
        <v>8.2067999999999994</v>
      </c>
      <c r="I79" s="3">
        <v>165.7</v>
      </c>
      <c r="J79" s="3">
        <v>164.7</v>
      </c>
      <c r="K79" s="3"/>
      <c r="L79" s="3"/>
    </row>
    <row r="80" spans="1:12">
      <c r="A80" t="s">
        <v>165</v>
      </c>
      <c r="B80" t="s">
        <v>166</v>
      </c>
      <c r="C80" s="5">
        <v>1240.8</v>
      </c>
      <c r="D80" s="5">
        <v>871.33</v>
      </c>
      <c r="E80" s="5">
        <v>320.67</v>
      </c>
      <c r="F80" s="5">
        <f t="shared" si="0"/>
        <v>550.66000000000008</v>
      </c>
      <c r="G80" s="8">
        <v>2.8692000000000002</v>
      </c>
      <c r="H80" s="8">
        <v>5.2409999999999997</v>
      </c>
      <c r="I80" s="3">
        <v>166.7</v>
      </c>
      <c r="J80" s="3">
        <v>165.7</v>
      </c>
      <c r="K80" s="3"/>
      <c r="L80" s="3"/>
    </row>
    <row r="81" spans="1:12">
      <c r="A81" t="s">
        <v>167</v>
      </c>
      <c r="B81" t="s">
        <v>168</v>
      </c>
      <c r="C81" s="5">
        <v>1216.2</v>
      </c>
      <c r="D81" s="5">
        <v>852.67</v>
      </c>
      <c r="E81" s="5">
        <v>317.67</v>
      </c>
      <c r="F81" s="5">
        <f t="shared" si="0"/>
        <v>535</v>
      </c>
      <c r="G81" s="8">
        <v>3.1665000000000001</v>
      </c>
      <c r="H81" s="8">
        <v>6.8803999999999998</v>
      </c>
      <c r="I81" s="3">
        <v>167.7</v>
      </c>
      <c r="J81" s="3">
        <v>166.7</v>
      </c>
      <c r="K81" s="3"/>
      <c r="L81" s="3"/>
    </row>
    <row r="82" spans="1:12">
      <c r="A82" t="s">
        <v>169</v>
      </c>
      <c r="B82" t="s">
        <v>170</v>
      </c>
      <c r="C82" s="5">
        <v>1239.2</v>
      </c>
      <c r="D82" s="5">
        <v>844</v>
      </c>
      <c r="E82" s="5">
        <v>322.5</v>
      </c>
      <c r="F82" s="5">
        <f t="shared" si="0"/>
        <v>521.5</v>
      </c>
      <c r="G82" s="8">
        <v>5.9241999999999999</v>
      </c>
      <c r="H82" s="8">
        <v>13.5664</v>
      </c>
      <c r="I82" s="3">
        <v>169.65</v>
      </c>
      <c r="J82" s="3">
        <v>167.7</v>
      </c>
      <c r="K82" s="3"/>
      <c r="L82" s="3"/>
    </row>
    <row r="83" spans="1:12">
      <c r="A83" t="s">
        <v>171</v>
      </c>
      <c r="B83" t="s">
        <v>172</v>
      </c>
      <c r="C83" s="5">
        <v>1135.9000000000001</v>
      </c>
      <c r="D83" s="5">
        <v>782.5</v>
      </c>
      <c r="E83" s="5">
        <v>288.5</v>
      </c>
      <c r="F83" s="5">
        <f t="shared" si="0"/>
        <v>494</v>
      </c>
      <c r="G83" s="8">
        <v>6.7732000000000001</v>
      </c>
      <c r="H83" s="8">
        <v>11.821099999999999</v>
      </c>
      <c r="I83" s="3">
        <v>171.6</v>
      </c>
      <c r="J83" s="3">
        <v>169.65</v>
      </c>
      <c r="K83" s="3"/>
      <c r="L83" s="3"/>
    </row>
    <row r="84" spans="1:12">
      <c r="A84" t="s">
        <v>173</v>
      </c>
      <c r="B84" t="s">
        <v>174</v>
      </c>
      <c r="C84" s="5">
        <v>988.23</v>
      </c>
      <c r="D84" s="5">
        <v>715</v>
      </c>
      <c r="E84" s="5">
        <v>253</v>
      </c>
      <c r="F84" s="5">
        <f t="shared" si="0"/>
        <v>462</v>
      </c>
      <c r="G84" s="8">
        <v>3.4965000000000002</v>
      </c>
      <c r="H84" s="8">
        <v>14.265700000000001</v>
      </c>
      <c r="I84" s="3">
        <v>175.6</v>
      </c>
      <c r="J84" s="3">
        <v>171.6</v>
      </c>
      <c r="K84" s="3"/>
      <c r="L84" s="3"/>
    </row>
    <row r="85" spans="1:12">
      <c r="A85" t="s">
        <v>175</v>
      </c>
      <c r="B85" t="s">
        <v>176</v>
      </c>
      <c r="C85" s="5">
        <v>923.19</v>
      </c>
      <c r="D85" s="5">
        <v>649</v>
      </c>
      <c r="E85" s="5">
        <v>207.5</v>
      </c>
      <c r="F85" s="5">
        <f t="shared" si="0"/>
        <v>441.5</v>
      </c>
      <c r="G85" s="8">
        <v>5.5469999999999997</v>
      </c>
      <c r="H85" s="8">
        <v>7.1649000000000003</v>
      </c>
      <c r="I85" s="3">
        <v>179.3</v>
      </c>
      <c r="J85" s="3">
        <v>175.6</v>
      </c>
      <c r="K85" s="3"/>
      <c r="L85" s="3"/>
    </row>
    <row r="86" spans="1:12">
      <c r="A86" t="s">
        <v>177</v>
      </c>
      <c r="B86" t="s">
        <v>178</v>
      </c>
      <c r="C86" s="5">
        <v>963.3</v>
      </c>
      <c r="D86" s="5">
        <v>660.5</v>
      </c>
      <c r="E86" s="5">
        <v>223.5</v>
      </c>
      <c r="F86" s="5">
        <f t="shared" si="0"/>
        <v>437</v>
      </c>
      <c r="G86" s="8">
        <v>8.7812000000000001</v>
      </c>
      <c r="H86" s="8">
        <v>10.2195</v>
      </c>
      <c r="I86" s="3">
        <v>183</v>
      </c>
      <c r="J86" s="3">
        <v>179.3</v>
      </c>
      <c r="K86" s="3"/>
      <c r="L86" s="3"/>
    </row>
    <row r="87" spans="1:12">
      <c r="A87" t="s">
        <v>179</v>
      </c>
      <c r="B87" t="s">
        <v>180</v>
      </c>
      <c r="C87" s="5">
        <v>958.04</v>
      </c>
      <c r="D87" s="5">
        <v>661</v>
      </c>
      <c r="E87" s="5">
        <v>229</v>
      </c>
      <c r="F87" s="5">
        <f t="shared" si="0"/>
        <v>432</v>
      </c>
      <c r="G87" s="8">
        <v>10.2874</v>
      </c>
      <c r="H87" s="8">
        <v>10.9682</v>
      </c>
      <c r="I87" s="3">
        <v>186.3</v>
      </c>
      <c r="J87" s="3">
        <v>183</v>
      </c>
      <c r="K87" s="3"/>
      <c r="L87" s="3"/>
    </row>
    <row r="88" spans="1:12">
      <c r="A88" t="s">
        <v>181</v>
      </c>
      <c r="B88" t="s">
        <v>182</v>
      </c>
      <c r="C88" s="5">
        <v>897.35</v>
      </c>
      <c r="D88" s="5">
        <v>627.5</v>
      </c>
      <c r="E88" s="5">
        <v>218</v>
      </c>
      <c r="F88" s="5">
        <f t="shared" si="0"/>
        <v>409.5</v>
      </c>
      <c r="G88" s="8">
        <v>6.2150999999999996</v>
      </c>
      <c r="H88" s="8">
        <v>11.394399999999999</v>
      </c>
      <c r="I88" s="3">
        <v>189.6</v>
      </c>
      <c r="J88" s="3">
        <v>186.3</v>
      </c>
      <c r="K88" s="3"/>
      <c r="L88" s="3"/>
    </row>
    <row r="89" spans="1:12">
      <c r="A89" t="s">
        <v>183</v>
      </c>
      <c r="B89" t="s">
        <v>184</v>
      </c>
      <c r="C89" s="5">
        <v>819.48</v>
      </c>
      <c r="D89" s="5">
        <v>574.5</v>
      </c>
      <c r="E89" s="5">
        <v>186</v>
      </c>
      <c r="F89" s="5">
        <f t="shared" si="0"/>
        <v>388.5</v>
      </c>
      <c r="G89" s="8">
        <v>3.2202000000000002</v>
      </c>
      <c r="H89" s="8">
        <v>14.273300000000001</v>
      </c>
      <c r="I89" s="3">
        <v>193.05</v>
      </c>
      <c r="J89" s="3">
        <v>189.6</v>
      </c>
      <c r="K89" s="3"/>
      <c r="L89" s="3"/>
    </row>
    <row r="90" spans="1:12">
      <c r="A90" t="s">
        <v>185</v>
      </c>
      <c r="B90" t="s">
        <v>186</v>
      </c>
      <c r="C90" s="5">
        <v>723.97</v>
      </c>
      <c r="D90" s="5">
        <v>507</v>
      </c>
      <c r="E90" s="5">
        <v>140</v>
      </c>
      <c r="F90" s="5">
        <f t="shared" si="0"/>
        <v>367</v>
      </c>
      <c r="G90" s="8">
        <v>2.86</v>
      </c>
      <c r="H90" s="8">
        <v>12.2288</v>
      </c>
      <c r="I90" s="3">
        <v>196.5</v>
      </c>
      <c r="J90" s="3">
        <v>193.05</v>
      </c>
      <c r="K90" s="3"/>
      <c r="L90" s="3"/>
    </row>
    <row r="91" spans="1:12">
      <c r="A91" t="s">
        <v>187</v>
      </c>
      <c r="B91" t="s">
        <v>188</v>
      </c>
      <c r="C91" s="5">
        <v>621.38</v>
      </c>
      <c r="D91" s="5">
        <v>451.5</v>
      </c>
      <c r="E91" s="5">
        <v>106</v>
      </c>
      <c r="F91" s="5">
        <f t="shared" si="0"/>
        <v>345.5</v>
      </c>
      <c r="G91" s="8">
        <v>1.4396</v>
      </c>
      <c r="H91" s="8">
        <v>10.6312</v>
      </c>
      <c r="I91" s="3">
        <v>198.05</v>
      </c>
      <c r="J91" s="3">
        <v>196.5</v>
      </c>
      <c r="K91" s="3"/>
      <c r="L91" s="3"/>
    </row>
    <row r="92" spans="1:12">
      <c r="A92" t="s">
        <v>189</v>
      </c>
      <c r="B92" t="s">
        <v>190</v>
      </c>
      <c r="C92" s="5">
        <v>556.22</v>
      </c>
      <c r="D92" s="5">
        <v>409</v>
      </c>
      <c r="E92" s="5">
        <v>78</v>
      </c>
      <c r="F92" s="5">
        <f t="shared" si="0"/>
        <v>331</v>
      </c>
      <c r="G92" s="8">
        <v>1.3447</v>
      </c>
      <c r="H92" s="8">
        <v>10.757899999999999</v>
      </c>
      <c r="I92" s="3">
        <v>199.6</v>
      </c>
      <c r="J92" s="3">
        <v>198.05</v>
      </c>
      <c r="K92" s="3"/>
      <c r="L92" s="3"/>
    </row>
    <row r="93" spans="1:12">
      <c r="A93" t="s">
        <v>191</v>
      </c>
      <c r="B93" t="s">
        <v>192</v>
      </c>
      <c r="C93" s="5">
        <v>717.03</v>
      </c>
      <c r="D93" s="5">
        <v>513</v>
      </c>
      <c r="E93" s="5">
        <v>159</v>
      </c>
      <c r="F93" s="5">
        <f t="shared" si="0"/>
        <v>354</v>
      </c>
      <c r="G93" s="8">
        <v>28.849900000000002</v>
      </c>
      <c r="H93" s="8">
        <v>6.8226000000000004</v>
      </c>
      <c r="I93" s="3">
        <v>203.6</v>
      </c>
      <c r="J93" s="3">
        <v>199.6</v>
      </c>
      <c r="K93" s="3"/>
      <c r="L93" s="3"/>
    </row>
    <row r="94" spans="1:12">
      <c r="A94" t="s">
        <v>193</v>
      </c>
      <c r="B94" t="s">
        <v>194</v>
      </c>
      <c r="C94" s="5">
        <v>824.06</v>
      </c>
      <c r="D94" s="5">
        <v>573.33000000000004</v>
      </c>
      <c r="E94" s="5">
        <v>212.67</v>
      </c>
      <c r="F94" s="5">
        <f t="shared" si="0"/>
        <v>360.66000000000008</v>
      </c>
      <c r="G94" s="8">
        <v>16.6279</v>
      </c>
      <c r="H94" s="8">
        <v>6.4535</v>
      </c>
      <c r="I94" s="3">
        <v>207.9</v>
      </c>
      <c r="J94" s="3">
        <v>203.6</v>
      </c>
      <c r="K94" s="3"/>
      <c r="L94" s="3"/>
    </row>
    <row r="95" spans="1:12">
      <c r="A95" t="s">
        <v>195</v>
      </c>
      <c r="B95" t="s">
        <v>196</v>
      </c>
      <c r="C95" s="5">
        <v>895.46</v>
      </c>
      <c r="D95" s="5">
        <v>595.66999999999996</v>
      </c>
      <c r="E95" s="5">
        <v>237.33</v>
      </c>
      <c r="F95" s="5">
        <f t="shared" si="0"/>
        <v>358.33999999999992</v>
      </c>
      <c r="G95" s="8">
        <v>9.9608000000000008</v>
      </c>
      <c r="H95" s="8">
        <v>8.2261000000000006</v>
      </c>
      <c r="I95" s="3">
        <v>212.2</v>
      </c>
      <c r="J95" s="3">
        <v>207.9</v>
      </c>
      <c r="K95" s="3"/>
      <c r="L95" s="3"/>
    </row>
    <row r="96" spans="1:12">
      <c r="A96" t="s">
        <v>197</v>
      </c>
      <c r="B96" t="s">
        <v>198</v>
      </c>
      <c r="C96" s="5">
        <v>892.84</v>
      </c>
      <c r="D96" s="5">
        <v>615</v>
      </c>
      <c r="E96" s="5">
        <v>258</v>
      </c>
      <c r="F96" s="5">
        <f t="shared" si="0"/>
        <v>357</v>
      </c>
      <c r="G96" s="8">
        <v>11.1111</v>
      </c>
      <c r="H96" s="8">
        <v>9.7561</v>
      </c>
      <c r="I96" s="3">
        <v>216.5</v>
      </c>
      <c r="J96" s="3">
        <v>212.2</v>
      </c>
      <c r="K96" s="3"/>
      <c r="L96" s="3"/>
    </row>
    <row r="97" spans="1:12">
      <c r="A97" t="s">
        <v>199</v>
      </c>
      <c r="B97" t="s">
        <v>200</v>
      </c>
      <c r="C97" s="5">
        <v>947.65</v>
      </c>
      <c r="D97" s="5">
        <v>628.5</v>
      </c>
      <c r="E97" s="5">
        <v>277.5</v>
      </c>
      <c r="F97" s="5">
        <f t="shared" si="0"/>
        <v>351</v>
      </c>
      <c r="G97" s="8">
        <v>11.6945</v>
      </c>
      <c r="H97" s="8">
        <v>13.1265</v>
      </c>
      <c r="I97" s="3">
        <v>222.25</v>
      </c>
      <c r="J97" s="3">
        <v>216.5</v>
      </c>
      <c r="K97" s="3"/>
      <c r="L97" s="3"/>
    </row>
    <row r="98" spans="1:12">
      <c r="A98" t="s">
        <v>201</v>
      </c>
      <c r="B98" t="s">
        <v>202</v>
      </c>
      <c r="C98" s="5">
        <v>909.88</v>
      </c>
      <c r="D98" s="5">
        <v>621.5</v>
      </c>
      <c r="E98" s="5">
        <v>284.5</v>
      </c>
      <c r="F98" s="5">
        <f t="shared" si="0"/>
        <v>337</v>
      </c>
      <c r="G98" s="8">
        <v>12.148</v>
      </c>
      <c r="H98" s="8">
        <v>13.1134</v>
      </c>
      <c r="I98" s="3">
        <v>228</v>
      </c>
      <c r="J98" s="3">
        <v>222.25</v>
      </c>
      <c r="K98" s="3"/>
      <c r="L98" s="3"/>
    </row>
    <row r="99" spans="1:12">
      <c r="A99" t="s">
        <v>203</v>
      </c>
      <c r="B99" t="s">
        <v>204</v>
      </c>
      <c r="C99" s="5">
        <v>844.3</v>
      </c>
      <c r="D99" s="5">
        <v>574.5</v>
      </c>
      <c r="E99" s="5">
        <v>257.5</v>
      </c>
      <c r="F99" s="5">
        <f t="shared" si="0"/>
        <v>317</v>
      </c>
      <c r="G99" s="8">
        <v>6.0052000000000003</v>
      </c>
      <c r="H99" s="8">
        <v>20.278500000000001</v>
      </c>
      <c r="I99" s="3">
        <v>232.5</v>
      </c>
      <c r="J99" s="3">
        <v>228</v>
      </c>
      <c r="K99" s="3"/>
      <c r="L99" s="3"/>
    </row>
    <row r="100" spans="1:12">
      <c r="A100" t="s">
        <v>205</v>
      </c>
      <c r="B100" t="s">
        <v>206</v>
      </c>
      <c r="C100" s="5">
        <v>704.15</v>
      </c>
      <c r="D100" s="5">
        <v>488.5</v>
      </c>
      <c r="E100" s="5">
        <v>198.5</v>
      </c>
      <c r="F100" s="5">
        <f t="shared" si="0"/>
        <v>290</v>
      </c>
      <c r="G100" s="8">
        <v>6.2435999999999998</v>
      </c>
      <c r="H100" s="8">
        <v>15.455500000000001</v>
      </c>
      <c r="I100" s="3">
        <v>237</v>
      </c>
      <c r="J100" s="3">
        <v>232.5</v>
      </c>
      <c r="K100" s="3"/>
      <c r="L100" s="3"/>
    </row>
    <row r="101" spans="1:12">
      <c r="A101" t="s">
        <v>207</v>
      </c>
      <c r="B101" t="s">
        <v>208</v>
      </c>
      <c r="C101" s="5">
        <v>630.07000000000005</v>
      </c>
      <c r="D101" s="5">
        <v>434.33</v>
      </c>
      <c r="E101" s="5">
        <v>162.66999999999999</v>
      </c>
      <c r="F101" s="5">
        <f t="shared" si="0"/>
        <v>271.65999999999997</v>
      </c>
      <c r="G101" s="8">
        <v>4.9116999999999997</v>
      </c>
      <c r="H101" s="8">
        <v>14.735200000000001</v>
      </c>
      <c r="I101" s="3">
        <v>239.66669999999999</v>
      </c>
      <c r="J101" s="3">
        <v>237</v>
      </c>
      <c r="K101" s="3"/>
      <c r="L101" s="3"/>
    </row>
    <row r="102" spans="1:12">
      <c r="A102" t="s">
        <v>209</v>
      </c>
      <c r="B102" t="s">
        <v>210</v>
      </c>
      <c r="C102" s="5">
        <v>580.82000000000005</v>
      </c>
      <c r="D102" s="5">
        <v>384.67</v>
      </c>
      <c r="E102" s="5">
        <v>127.33</v>
      </c>
      <c r="F102" s="5">
        <f t="shared" ref="F102:F165" si="1">D102-E102</f>
        <v>257.34000000000003</v>
      </c>
      <c r="G102" s="8">
        <v>3.7262</v>
      </c>
      <c r="H102" s="8">
        <v>17.677600000000002</v>
      </c>
      <c r="I102" s="3">
        <v>242.33330000000001</v>
      </c>
      <c r="J102" s="3">
        <v>239.66669999999999</v>
      </c>
      <c r="K102" s="3"/>
      <c r="L102" s="3"/>
    </row>
    <row r="103" spans="1:12">
      <c r="A103" t="s">
        <v>211</v>
      </c>
      <c r="B103" t="s">
        <v>212</v>
      </c>
      <c r="C103" s="5">
        <v>484.9</v>
      </c>
      <c r="D103" s="5">
        <v>330</v>
      </c>
      <c r="E103" s="5">
        <v>88</v>
      </c>
      <c r="F103" s="5">
        <f t="shared" si="1"/>
        <v>242</v>
      </c>
      <c r="G103" s="8">
        <v>4.0404</v>
      </c>
      <c r="H103" s="8">
        <v>19.696999999999999</v>
      </c>
      <c r="I103" s="3">
        <v>245</v>
      </c>
      <c r="J103" s="3">
        <v>242.33330000000001</v>
      </c>
      <c r="K103" s="3"/>
      <c r="L103" s="3"/>
    </row>
    <row r="104" spans="1:12">
      <c r="A104" t="s">
        <v>213</v>
      </c>
      <c r="B104" t="s">
        <v>214</v>
      </c>
      <c r="C104" s="5">
        <v>481.8</v>
      </c>
      <c r="D104" s="5">
        <v>282</v>
      </c>
      <c r="E104" s="5">
        <v>63</v>
      </c>
      <c r="F104" s="5">
        <f t="shared" si="1"/>
        <v>219</v>
      </c>
      <c r="G104" s="8">
        <v>6.0284000000000004</v>
      </c>
      <c r="H104" s="8">
        <v>17.907800000000002</v>
      </c>
      <c r="I104" s="3">
        <v>247.35</v>
      </c>
      <c r="J104" s="3">
        <v>245</v>
      </c>
      <c r="K104" s="3"/>
      <c r="L104" s="3"/>
    </row>
    <row r="105" spans="1:12">
      <c r="A105" t="s">
        <v>215</v>
      </c>
      <c r="B105" t="s">
        <v>216</v>
      </c>
      <c r="C105" s="5">
        <v>392.23</v>
      </c>
      <c r="D105" s="5">
        <v>236.5</v>
      </c>
      <c r="E105" s="5">
        <v>41.5</v>
      </c>
      <c r="F105" s="5">
        <f t="shared" si="1"/>
        <v>195</v>
      </c>
      <c r="G105" s="8">
        <v>2.1141999999999999</v>
      </c>
      <c r="H105" s="8">
        <v>15.856199999999999</v>
      </c>
      <c r="I105" s="3">
        <v>249.7</v>
      </c>
      <c r="J105" s="3">
        <v>247.35</v>
      </c>
      <c r="K105" s="3"/>
      <c r="L105" s="3"/>
    </row>
    <row r="106" spans="1:12">
      <c r="A106" t="s">
        <v>217</v>
      </c>
      <c r="B106" t="s">
        <v>218</v>
      </c>
      <c r="C106" s="5">
        <v>299.55</v>
      </c>
      <c r="D106" s="5">
        <v>208.5</v>
      </c>
      <c r="E106" s="5">
        <v>28.5</v>
      </c>
      <c r="F106" s="5">
        <f t="shared" si="1"/>
        <v>180</v>
      </c>
      <c r="G106" s="8">
        <v>4.5564</v>
      </c>
      <c r="H106" s="8">
        <v>4.7961999999999998</v>
      </c>
      <c r="I106" s="3">
        <v>250.35</v>
      </c>
      <c r="J106" s="3">
        <v>249.7</v>
      </c>
      <c r="K106" s="3"/>
      <c r="L106" s="3"/>
    </row>
    <row r="107" spans="1:12">
      <c r="A107" t="s">
        <v>219</v>
      </c>
      <c r="B107" t="s">
        <v>220</v>
      </c>
      <c r="C107" s="5">
        <v>308.22000000000003</v>
      </c>
      <c r="D107" s="5">
        <v>218</v>
      </c>
      <c r="E107" s="5">
        <v>31.5</v>
      </c>
      <c r="F107" s="5">
        <f t="shared" si="1"/>
        <v>186.5</v>
      </c>
      <c r="G107" s="8">
        <v>8.9450000000000003</v>
      </c>
      <c r="H107" s="8">
        <v>5.5045999999999999</v>
      </c>
      <c r="I107" s="3">
        <v>251</v>
      </c>
      <c r="J107" s="3">
        <v>250.35</v>
      </c>
      <c r="K107" s="3"/>
      <c r="L107" s="3"/>
    </row>
    <row r="108" spans="1:12">
      <c r="A108" t="s">
        <v>221</v>
      </c>
      <c r="B108" t="s">
        <v>222</v>
      </c>
      <c r="C108" s="5">
        <v>626.62</v>
      </c>
      <c r="D108" s="5">
        <v>423.5</v>
      </c>
      <c r="E108" s="5">
        <v>124.5</v>
      </c>
      <c r="F108" s="5">
        <f t="shared" si="1"/>
        <v>299</v>
      </c>
      <c r="G108" s="8">
        <v>51.357700000000001</v>
      </c>
      <c r="H108" s="8">
        <v>2.5973999999999999</v>
      </c>
      <c r="I108" s="3">
        <v>253.8</v>
      </c>
      <c r="J108" s="3">
        <v>251</v>
      </c>
      <c r="K108" s="3"/>
      <c r="L108" s="3"/>
    </row>
    <row r="109" spans="1:12">
      <c r="A109" t="s">
        <v>223</v>
      </c>
      <c r="B109" t="s">
        <v>224</v>
      </c>
      <c r="C109" s="5">
        <v>795.32</v>
      </c>
      <c r="D109" s="5">
        <v>576</v>
      </c>
      <c r="E109" s="5">
        <v>182.5</v>
      </c>
      <c r="F109" s="5">
        <f t="shared" si="1"/>
        <v>393.5</v>
      </c>
      <c r="G109" s="8">
        <v>28.385400000000001</v>
      </c>
      <c r="H109" s="8">
        <v>6.0763999999999996</v>
      </c>
      <c r="I109" s="3">
        <v>260.39999999999998</v>
      </c>
      <c r="J109" s="3">
        <v>253.8</v>
      </c>
      <c r="K109" s="3"/>
      <c r="L109" s="3"/>
    </row>
    <row r="110" spans="1:12">
      <c r="A110" t="s">
        <v>225</v>
      </c>
      <c r="B110" t="s">
        <v>226</v>
      </c>
      <c r="C110" s="5">
        <v>1262.9000000000001</v>
      </c>
      <c r="D110" s="5">
        <v>836.5</v>
      </c>
      <c r="E110" s="5">
        <v>329</v>
      </c>
      <c r="F110" s="5">
        <f t="shared" si="1"/>
        <v>507.5</v>
      </c>
      <c r="G110" s="8">
        <v>35.325800000000001</v>
      </c>
      <c r="H110" s="8">
        <v>6.0968</v>
      </c>
      <c r="I110" s="3">
        <v>265.5</v>
      </c>
      <c r="J110" s="3">
        <v>260.39999999999998</v>
      </c>
      <c r="K110" s="3"/>
      <c r="L110" s="3"/>
    </row>
    <row r="111" spans="1:12">
      <c r="A111" t="s">
        <v>227</v>
      </c>
      <c r="B111" t="s">
        <v>228</v>
      </c>
      <c r="C111" s="5">
        <v>1244</v>
      </c>
      <c r="D111" s="5">
        <v>932</v>
      </c>
      <c r="E111" s="5">
        <v>390.5</v>
      </c>
      <c r="F111" s="5">
        <f t="shared" si="1"/>
        <v>541.5</v>
      </c>
      <c r="G111" s="8">
        <v>15.7189</v>
      </c>
      <c r="H111" s="8">
        <v>7.4034000000000004</v>
      </c>
      <c r="I111" s="3">
        <v>270.60000000000002</v>
      </c>
      <c r="J111" s="3">
        <v>265.5</v>
      </c>
      <c r="K111" s="3"/>
      <c r="L111" s="3"/>
    </row>
    <row r="112" spans="1:12">
      <c r="A112" t="s">
        <v>229</v>
      </c>
      <c r="B112" t="s">
        <v>230</v>
      </c>
      <c r="C112" s="5">
        <v>1315.9</v>
      </c>
      <c r="D112" s="5">
        <v>965.33</v>
      </c>
      <c r="E112" s="5">
        <v>404.33</v>
      </c>
      <c r="F112" s="5">
        <f t="shared" si="1"/>
        <v>561</v>
      </c>
      <c r="G112" s="8">
        <v>10.6008</v>
      </c>
      <c r="H112" s="8">
        <v>9.8065999999999995</v>
      </c>
      <c r="I112" s="3">
        <v>275.2</v>
      </c>
      <c r="J112" s="3">
        <v>270.60000000000002</v>
      </c>
      <c r="K112" s="3"/>
      <c r="L112" s="3"/>
    </row>
    <row r="113" spans="1:12">
      <c r="A113" t="s">
        <v>231</v>
      </c>
      <c r="B113" t="s">
        <v>232</v>
      </c>
      <c r="C113" s="5">
        <v>1289</v>
      </c>
      <c r="D113" s="5">
        <v>929</v>
      </c>
      <c r="E113" s="5">
        <v>355.67</v>
      </c>
      <c r="F113" s="5">
        <f t="shared" si="1"/>
        <v>573.32999999999993</v>
      </c>
      <c r="G113" s="8">
        <v>6.2792000000000003</v>
      </c>
      <c r="H113" s="8">
        <v>9.7596000000000007</v>
      </c>
      <c r="I113" s="3">
        <v>279.8</v>
      </c>
      <c r="J113" s="3">
        <v>275.2</v>
      </c>
      <c r="K113" s="3"/>
      <c r="L113" s="3"/>
    </row>
    <row r="114" spans="1:12">
      <c r="A114" t="s">
        <v>233</v>
      </c>
      <c r="B114" t="s">
        <v>234</v>
      </c>
      <c r="C114" s="5">
        <v>1209.9000000000001</v>
      </c>
      <c r="D114" s="5">
        <v>899.67</v>
      </c>
      <c r="E114" s="5">
        <v>311</v>
      </c>
      <c r="F114" s="5">
        <f t="shared" si="1"/>
        <v>588.66999999999996</v>
      </c>
      <c r="G114" s="8">
        <v>6.8173000000000004</v>
      </c>
      <c r="H114" s="8">
        <v>5.6317000000000004</v>
      </c>
      <c r="I114" s="3">
        <v>284.39999999999998</v>
      </c>
      <c r="J114" s="3">
        <v>279.8</v>
      </c>
      <c r="K114" s="3"/>
      <c r="L114" s="3"/>
    </row>
    <row r="115" spans="1:12">
      <c r="A115" t="s">
        <v>235</v>
      </c>
      <c r="B115" t="s">
        <v>236</v>
      </c>
      <c r="C115" s="5">
        <v>1225.4000000000001</v>
      </c>
      <c r="D115" s="5">
        <v>909</v>
      </c>
      <c r="E115" s="5">
        <v>307.5</v>
      </c>
      <c r="F115" s="5">
        <f t="shared" si="1"/>
        <v>601.5</v>
      </c>
      <c r="G115" s="8">
        <v>6.6006999999999998</v>
      </c>
      <c r="H115" s="8">
        <v>10.176</v>
      </c>
      <c r="I115" s="3">
        <v>289.5</v>
      </c>
      <c r="J115" s="3">
        <v>284.39999999999998</v>
      </c>
      <c r="K115" s="3"/>
      <c r="L115" s="3"/>
    </row>
    <row r="116" spans="1:12">
      <c r="A116" t="s">
        <v>237</v>
      </c>
      <c r="B116" t="s">
        <v>238</v>
      </c>
      <c r="C116" s="5">
        <v>1160.4000000000001</v>
      </c>
      <c r="D116" s="5">
        <v>857.5</v>
      </c>
      <c r="E116" s="5">
        <v>248</v>
      </c>
      <c r="F116" s="5">
        <f t="shared" si="1"/>
        <v>609.5</v>
      </c>
      <c r="G116" s="8">
        <v>4.7812999999999999</v>
      </c>
      <c r="H116" s="8">
        <v>6.9387999999999996</v>
      </c>
      <c r="I116" s="3">
        <v>294.60000000000002</v>
      </c>
      <c r="J116" s="3">
        <v>289.5</v>
      </c>
      <c r="K116" s="3"/>
      <c r="L116" s="3"/>
    </row>
    <row r="117" spans="1:12">
      <c r="A117" t="s">
        <v>239</v>
      </c>
      <c r="B117" t="s">
        <v>240</v>
      </c>
      <c r="C117" s="5">
        <v>1089.5999999999999</v>
      </c>
      <c r="D117" s="5">
        <v>816</v>
      </c>
      <c r="E117" s="5">
        <v>204</v>
      </c>
      <c r="F117" s="5">
        <f t="shared" si="1"/>
        <v>612</v>
      </c>
      <c r="G117" s="8">
        <v>2.2059000000000002</v>
      </c>
      <c r="H117" s="8">
        <v>6.3724999999999996</v>
      </c>
      <c r="I117" s="3">
        <v>296.8</v>
      </c>
      <c r="J117" s="3">
        <v>294.60000000000002</v>
      </c>
      <c r="K117" s="3"/>
      <c r="L117" s="3"/>
    </row>
    <row r="118" spans="1:12">
      <c r="A118" t="s">
        <v>241</v>
      </c>
      <c r="B118" t="s">
        <v>242</v>
      </c>
      <c r="C118" s="5">
        <v>1041</v>
      </c>
      <c r="D118" s="5">
        <v>783</v>
      </c>
      <c r="E118" s="5">
        <v>179.5</v>
      </c>
      <c r="F118" s="5">
        <f t="shared" si="1"/>
        <v>603.5</v>
      </c>
      <c r="G118" s="8">
        <v>2.4266000000000001</v>
      </c>
      <c r="H118" s="8">
        <v>8.5568000000000008</v>
      </c>
      <c r="I118" s="3">
        <v>299</v>
      </c>
      <c r="J118" s="3">
        <v>296.8</v>
      </c>
      <c r="K118" s="3"/>
      <c r="L118" s="3"/>
    </row>
    <row r="119" spans="1:12">
      <c r="A119" t="s">
        <v>243</v>
      </c>
      <c r="B119" t="s">
        <v>244</v>
      </c>
      <c r="C119" s="5">
        <v>1104.5999999999999</v>
      </c>
      <c r="D119" s="5">
        <v>834</v>
      </c>
      <c r="E119" s="5">
        <v>223</v>
      </c>
      <c r="F119" s="5">
        <f t="shared" si="1"/>
        <v>611</v>
      </c>
      <c r="G119" s="8">
        <v>14.1487</v>
      </c>
      <c r="H119" s="8">
        <v>6.6547000000000001</v>
      </c>
      <c r="I119" s="3">
        <v>303.89999999999998</v>
      </c>
      <c r="J119" s="3">
        <v>299</v>
      </c>
      <c r="K119" s="3"/>
      <c r="L119" s="3"/>
    </row>
    <row r="120" spans="1:12">
      <c r="A120" t="s">
        <v>245</v>
      </c>
      <c r="B120" t="s">
        <v>246</v>
      </c>
      <c r="C120" s="5">
        <v>1124.9000000000001</v>
      </c>
      <c r="D120" s="5">
        <v>846.5</v>
      </c>
      <c r="E120" s="5">
        <v>236.5</v>
      </c>
      <c r="F120" s="5">
        <f t="shared" si="1"/>
        <v>610</v>
      </c>
      <c r="G120" s="8">
        <v>8.0330999999999992</v>
      </c>
      <c r="H120" s="8">
        <v>7.8559000000000001</v>
      </c>
      <c r="I120" s="3">
        <v>306.5</v>
      </c>
      <c r="J120" s="3">
        <v>303.89999999999998</v>
      </c>
      <c r="K120" s="3"/>
      <c r="L120" s="3"/>
    </row>
    <row r="121" spans="1:12">
      <c r="A121" t="s">
        <v>247</v>
      </c>
      <c r="B121" t="s">
        <v>248</v>
      </c>
      <c r="C121" s="5">
        <v>1247.4000000000001</v>
      </c>
      <c r="D121" s="5">
        <v>878.5</v>
      </c>
      <c r="E121" s="5">
        <v>261.5</v>
      </c>
      <c r="F121" s="5">
        <f t="shared" si="1"/>
        <v>617</v>
      </c>
      <c r="G121" s="8">
        <v>11.212300000000001</v>
      </c>
      <c r="H121" s="8">
        <v>10.4724</v>
      </c>
      <c r="I121" s="3">
        <v>309.10000000000002</v>
      </c>
      <c r="J121" s="3">
        <v>306.5</v>
      </c>
      <c r="K121" s="3"/>
      <c r="L121" s="3"/>
    </row>
    <row r="122" spans="1:12">
      <c r="A122" t="s">
        <v>249</v>
      </c>
      <c r="B122" t="s">
        <v>250</v>
      </c>
      <c r="C122" s="5">
        <v>1108.9000000000001</v>
      </c>
      <c r="D122" s="5">
        <v>847</v>
      </c>
      <c r="E122" s="5">
        <v>236.5</v>
      </c>
      <c r="F122" s="5">
        <f t="shared" si="1"/>
        <v>610.5</v>
      </c>
      <c r="G122" s="8">
        <v>7.1429</v>
      </c>
      <c r="H122" s="8">
        <v>8.9727999999999994</v>
      </c>
      <c r="I122" s="3">
        <v>311.7</v>
      </c>
      <c r="J122" s="3">
        <v>309.10000000000002</v>
      </c>
      <c r="K122" s="3"/>
      <c r="L122" s="3"/>
    </row>
    <row r="123" spans="1:12">
      <c r="A123" t="s">
        <v>251</v>
      </c>
      <c r="B123" t="s">
        <v>252</v>
      </c>
      <c r="C123" s="5">
        <v>1061</v>
      </c>
      <c r="D123" s="5">
        <v>803.5</v>
      </c>
      <c r="E123" s="5">
        <v>208</v>
      </c>
      <c r="F123" s="5">
        <f t="shared" si="1"/>
        <v>595.5</v>
      </c>
      <c r="G123" s="8">
        <v>4.0448000000000004</v>
      </c>
      <c r="H123" s="8">
        <v>9.5831</v>
      </c>
      <c r="I123" s="3">
        <v>314.89999999999998</v>
      </c>
      <c r="J123" s="3">
        <v>311.7</v>
      </c>
      <c r="K123" s="3"/>
      <c r="L123" s="3"/>
    </row>
    <row r="124" spans="1:12">
      <c r="A124" t="s">
        <v>253</v>
      </c>
      <c r="B124" t="s">
        <v>254</v>
      </c>
      <c r="C124" s="5">
        <v>1018.6</v>
      </c>
      <c r="D124" s="5">
        <v>774</v>
      </c>
      <c r="E124" s="5">
        <v>191.5</v>
      </c>
      <c r="F124" s="5">
        <f t="shared" si="1"/>
        <v>582.5</v>
      </c>
      <c r="G124" s="8">
        <v>6.1369999999999996</v>
      </c>
      <c r="H124" s="8">
        <v>8.6562999999999999</v>
      </c>
      <c r="I124" s="3">
        <v>318.10000000000002</v>
      </c>
      <c r="J124" s="3">
        <v>314.89999999999998</v>
      </c>
      <c r="K124" s="3"/>
      <c r="L124" s="3"/>
    </row>
    <row r="125" spans="1:12">
      <c r="A125" t="s">
        <v>255</v>
      </c>
      <c r="B125" t="s">
        <v>256</v>
      </c>
      <c r="C125" s="5">
        <v>968.15</v>
      </c>
      <c r="D125" s="5">
        <v>767.5</v>
      </c>
      <c r="E125" s="5">
        <v>195</v>
      </c>
      <c r="F125" s="5">
        <f t="shared" si="1"/>
        <v>572.5</v>
      </c>
      <c r="G125" s="8">
        <v>7.8826999999999998</v>
      </c>
      <c r="H125" s="8">
        <v>3.6482000000000001</v>
      </c>
      <c r="I125" s="3">
        <v>322.25</v>
      </c>
      <c r="J125" s="3">
        <v>318.10000000000002</v>
      </c>
      <c r="K125" s="3"/>
      <c r="L125" s="3"/>
    </row>
    <row r="126" spans="1:12">
      <c r="A126" t="s">
        <v>257</v>
      </c>
      <c r="B126" t="s">
        <v>258</v>
      </c>
      <c r="C126" s="5">
        <v>1323.3</v>
      </c>
      <c r="D126" s="5">
        <v>948</v>
      </c>
      <c r="E126" s="5">
        <v>344.5</v>
      </c>
      <c r="F126" s="5">
        <f t="shared" si="1"/>
        <v>603.5</v>
      </c>
      <c r="G126" s="8">
        <v>21.9937</v>
      </c>
      <c r="H126" s="8">
        <v>7.5949</v>
      </c>
      <c r="I126" s="3">
        <v>326.39999999999998</v>
      </c>
      <c r="J126" s="3">
        <v>322.25</v>
      </c>
      <c r="K126" s="3"/>
      <c r="L126" s="3"/>
    </row>
    <row r="127" spans="1:12">
      <c r="A127" t="s">
        <v>259</v>
      </c>
      <c r="B127" t="s">
        <v>260</v>
      </c>
      <c r="C127" s="5">
        <v>1569.1</v>
      </c>
      <c r="D127" s="5">
        <v>1043.5</v>
      </c>
      <c r="E127" s="5">
        <v>428</v>
      </c>
      <c r="F127" s="5">
        <f t="shared" si="1"/>
        <v>615.5</v>
      </c>
      <c r="G127" s="8">
        <v>16.0517</v>
      </c>
      <c r="H127" s="8">
        <v>19.645399999999999</v>
      </c>
      <c r="I127" s="3">
        <v>335.85</v>
      </c>
      <c r="J127" s="3">
        <v>326.39999999999998</v>
      </c>
      <c r="K127" s="3"/>
      <c r="L127" s="3"/>
    </row>
    <row r="128" spans="1:12">
      <c r="A128" t="s">
        <v>261</v>
      </c>
      <c r="B128" t="s">
        <v>262</v>
      </c>
      <c r="C128" s="5">
        <v>1428.6</v>
      </c>
      <c r="D128" s="5">
        <v>1004</v>
      </c>
      <c r="E128" s="5">
        <v>417.5</v>
      </c>
      <c r="F128" s="5">
        <f t="shared" si="1"/>
        <v>586.5</v>
      </c>
      <c r="G128" s="8">
        <v>16.484100000000002</v>
      </c>
      <c r="H128" s="8">
        <v>16.035900000000002</v>
      </c>
      <c r="I128" s="3">
        <v>345.3</v>
      </c>
      <c r="J128" s="3">
        <v>335.85</v>
      </c>
      <c r="K128" s="3"/>
      <c r="L128" s="3"/>
    </row>
    <row r="129" spans="1:12">
      <c r="A129" t="s">
        <v>263</v>
      </c>
      <c r="B129" t="s">
        <v>264</v>
      </c>
      <c r="C129" s="5">
        <v>1256.5999999999999</v>
      </c>
      <c r="D129" s="5">
        <v>932.5</v>
      </c>
      <c r="E129" s="5">
        <v>371</v>
      </c>
      <c r="F129" s="5">
        <f t="shared" si="1"/>
        <v>561.5</v>
      </c>
      <c r="G129" s="8">
        <v>9.5978999999999992</v>
      </c>
      <c r="H129" s="8">
        <v>22.037500000000001</v>
      </c>
      <c r="I129" s="3">
        <v>352.25</v>
      </c>
      <c r="J129" s="3">
        <v>345.3</v>
      </c>
      <c r="K129" s="3"/>
      <c r="L129" s="3"/>
    </row>
    <row r="130" spans="1:12">
      <c r="A130" t="s">
        <v>265</v>
      </c>
      <c r="B130" t="s">
        <v>266</v>
      </c>
      <c r="C130" s="5">
        <v>1103.5999999999999</v>
      </c>
      <c r="D130" s="5">
        <v>801.5</v>
      </c>
      <c r="E130" s="5">
        <v>259</v>
      </c>
      <c r="F130" s="5">
        <f t="shared" si="1"/>
        <v>542.5</v>
      </c>
      <c r="G130" s="8">
        <v>9.2950999999999997</v>
      </c>
      <c r="H130" s="8">
        <v>27.011900000000001</v>
      </c>
      <c r="I130" s="3">
        <v>359.2</v>
      </c>
      <c r="J130" s="3">
        <v>352.25</v>
      </c>
      <c r="K130" s="3"/>
      <c r="L130" s="3"/>
    </row>
    <row r="131" spans="1:12">
      <c r="A131" t="s">
        <v>267</v>
      </c>
      <c r="B131" t="s">
        <v>268</v>
      </c>
      <c r="C131" s="5">
        <v>1009.5</v>
      </c>
      <c r="D131" s="5">
        <v>716.33</v>
      </c>
      <c r="E131" s="5">
        <v>202.67</v>
      </c>
      <c r="F131" s="5">
        <f t="shared" si="1"/>
        <v>513.66000000000008</v>
      </c>
      <c r="G131" s="8">
        <v>18.334099999999999</v>
      </c>
      <c r="H131" s="8">
        <v>13.820399999999999</v>
      </c>
      <c r="I131" s="3">
        <v>364.3</v>
      </c>
      <c r="J131" s="3">
        <v>359.2</v>
      </c>
      <c r="K131" s="3"/>
      <c r="L131" s="3"/>
    </row>
    <row r="132" spans="1:12">
      <c r="A132" t="s">
        <v>269</v>
      </c>
      <c r="B132" t="s">
        <v>270</v>
      </c>
      <c r="C132" s="5">
        <v>992.74</v>
      </c>
      <c r="D132" s="5">
        <v>675.67</v>
      </c>
      <c r="E132" s="5">
        <v>184</v>
      </c>
      <c r="F132" s="5">
        <f t="shared" si="1"/>
        <v>491.66999999999996</v>
      </c>
      <c r="G132" s="8">
        <v>8.6334</v>
      </c>
      <c r="H132" s="8">
        <v>10.9521</v>
      </c>
      <c r="I132" s="3">
        <v>369.4</v>
      </c>
      <c r="J132" s="3">
        <v>364.3</v>
      </c>
      <c r="K132" s="3"/>
      <c r="L132" s="3"/>
    </row>
    <row r="133" spans="1:12">
      <c r="A133" t="s">
        <v>271</v>
      </c>
      <c r="B133" t="s">
        <v>272</v>
      </c>
      <c r="C133" s="5">
        <v>899.86</v>
      </c>
      <c r="D133" s="5">
        <v>653</v>
      </c>
      <c r="E133" s="5">
        <v>169.33</v>
      </c>
      <c r="F133" s="5">
        <f t="shared" si="1"/>
        <v>483.66999999999996</v>
      </c>
      <c r="G133" s="8">
        <v>7.8612000000000002</v>
      </c>
      <c r="H133" s="8">
        <v>9.4946000000000002</v>
      </c>
      <c r="I133" s="3">
        <v>374.5</v>
      </c>
      <c r="J133" s="3">
        <v>369.4</v>
      </c>
      <c r="K133" s="3"/>
      <c r="L133" s="3"/>
    </row>
    <row r="134" spans="1:12">
      <c r="A134" t="s">
        <v>273</v>
      </c>
      <c r="B134" t="s">
        <v>274</v>
      </c>
      <c r="C134" s="5">
        <v>1097.8</v>
      </c>
      <c r="D134" s="5">
        <v>765.33</v>
      </c>
      <c r="E134" s="5">
        <v>275.67</v>
      </c>
      <c r="F134" s="5">
        <f t="shared" si="1"/>
        <v>489.66</v>
      </c>
      <c r="G134" s="8">
        <v>22.778700000000001</v>
      </c>
      <c r="H134" s="8">
        <v>4.5731999999999999</v>
      </c>
      <c r="I134" s="3">
        <v>378.1</v>
      </c>
      <c r="J134" s="3">
        <v>374.5</v>
      </c>
      <c r="K134" s="3"/>
      <c r="L134" s="3"/>
    </row>
    <row r="135" spans="1:12">
      <c r="A135" t="s">
        <v>275</v>
      </c>
      <c r="B135" t="s">
        <v>276</v>
      </c>
      <c r="C135" s="5">
        <v>1139.9000000000001</v>
      </c>
      <c r="D135" s="5">
        <v>830.67</v>
      </c>
      <c r="E135" s="5">
        <v>333.67</v>
      </c>
      <c r="F135" s="5">
        <f t="shared" si="1"/>
        <v>496.99999999999994</v>
      </c>
      <c r="G135" s="8">
        <v>12.0787</v>
      </c>
      <c r="H135" s="8">
        <v>5.6581000000000001</v>
      </c>
      <c r="I135" s="3">
        <v>381.7</v>
      </c>
      <c r="J135" s="3">
        <v>378.1</v>
      </c>
      <c r="K135" s="3"/>
      <c r="L135" s="3"/>
    </row>
    <row r="136" spans="1:12">
      <c r="A136" t="s">
        <v>277</v>
      </c>
      <c r="B136" t="s">
        <v>278</v>
      </c>
      <c r="C136" s="5">
        <v>1193.5999999999999</v>
      </c>
      <c r="D136" s="5">
        <v>879</v>
      </c>
      <c r="E136" s="5">
        <v>375.67</v>
      </c>
      <c r="F136" s="5">
        <f t="shared" si="1"/>
        <v>503.33</v>
      </c>
      <c r="G136" s="8">
        <v>10.845700000000001</v>
      </c>
      <c r="H136" s="8">
        <v>5.6882999999999999</v>
      </c>
      <c r="I136" s="3">
        <v>385.3</v>
      </c>
      <c r="J136" s="3">
        <v>381.7</v>
      </c>
      <c r="K136" s="3"/>
      <c r="L136" s="3"/>
    </row>
    <row r="137" spans="1:12">
      <c r="A137" t="s">
        <v>53</v>
      </c>
      <c r="B137" t="s">
        <v>54</v>
      </c>
      <c r="C137" s="5">
        <v>1403.6</v>
      </c>
      <c r="D137" s="5">
        <v>1030</v>
      </c>
      <c r="E137" s="5">
        <v>507</v>
      </c>
      <c r="F137" s="5">
        <f t="shared" si="1"/>
        <v>523</v>
      </c>
      <c r="G137" s="8">
        <v>19.514600000000002</v>
      </c>
      <c r="H137" s="8">
        <v>10.4854</v>
      </c>
      <c r="I137" s="3">
        <v>388.55</v>
      </c>
      <c r="J137" s="3">
        <v>385.3</v>
      </c>
      <c r="K137" s="3"/>
      <c r="L137" s="3"/>
    </row>
    <row r="138" spans="1:12">
      <c r="A138" t="s">
        <v>55</v>
      </c>
      <c r="B138" t="s">
        <v>56</v>
      </c>
      <c r="C138" s="5">
        <v>1520.8</v>
      </c>
      <c r="D138" s="5">
        <v>1109</v>
      </c>
      <c r="E138" s="5">
        <v>584</v>
      </c>
      <c r="F138" s="5">
        <f t="shared" si="1"/>
        <v>525</v>
      </c>
      <c r="G138" s="8">
        <v>16.861999999999998</v>
      </c>
      <c r="H138" s="8">
        <v>8.0251999999999999</v>
      </c>
      <c r="I138" s="3">
        <v>391.8</v>
      </c>
      <c r="J138" s="3">
        <v>388.55</v>
      </c>
      <c r="K138" s="3"/>
      <c r="L138" s="3"/>
    </row>
    <row r="139" spans="1:12">
      <c r="A139" t="s">
        <v>57</v>
      </c>
      <c r="B139" t="s">
        <v>58</v>
      </c>
      <c r="C139" s="5">
        <v>1668.2</v>
      </c>
      <c r="D139" s="5">
        <v>1194</v>
      </c>
      <c r="E139" s="5">
        <v>675.5</v>
      </c>
      <c r="F139" s="5">
        <f t="shared" si="1"/>
        <v>518.5</v>
      </c>
      <c r="G139" s="8">
        <v>14.572900000000001</v>
      </c>
      <c r="H139" s="8">
        <v>12.2697</v>
      </c>
      <c r="I139" s="3">
        <v>394.65</v>
      </c>
      <c r="J139" s="3">
        <v>391.8</v>
      </c>
      <c r="K139" s="3"/>
      <c r="L139" s="3"/>
    </row>
    <row r="140" spans="1:12">
      <c r="A140" t="s">
        <v>59</v>
      </c>
      <c r="B140" t="s">
        <v>60</v>
      </c>
      <c r="C140" s="5">
        <v>1692</v>
      </c>
      <c r="D140" s="5">
        <v>1219.5</v>
      </c>
      <c r="E140" s="5">
        <v>706.5</v>
      </c>
      <c r="F140" s="5">
        <f t="shared" si="1"/>
        <v>513</v>
      </c>
      <c r="G140" s="8">
        <v>14.104100000000001</v>
      </c>
      <c r="H140" s="8">
        <v>10.2911</v>
      </c>
      <c r="I140" s="3">
        <v>397.5</v>
      </c>
      <c r="J140" s="3">
        <v>394.65</v>
      </c>
      <c r="K140" s="3"/>
      <c r="L140" s="3"/>
    </row>
    <row r="141" spans="1:12">
      <c r="A141" t="s">
        <v>61</v>
      </c>
      <c r="B141" t="s">
        <v>62</v>
      </c>
      <c r="C141" s="5">
        <v>1698.5</v>
      </c>
      <c r="D141" s="5">
        <v>1248</v>
      </c>
      <c r="E141" s="5">
        <v>748</v>
      </c>
      <c r="F141" s="5">
        <f t="shared" si="1"/>
        <v>500</v>
      </c>
      <c r="G141" s="8">
        <v>12.339700000000001</v>
      </c>
      <c r="H141" s="8">
        <v>15.1843</v>
      </c>
      <c r="I141" s="3">
        <v>402.25</v>
      </c>
      <c r="J141" s="3">
        <v>397.5</v>
      </c>
      <c r="K141" s="3"/>
      <c r="L141" s="3"/>
    </row>
    <row r="142" spans="1:12">
      <c r="A142" t="s">
        <v>63</v>
      </c>
      <c r="B142" t="s">
        <v>64</v>
      </c>
      <c r="C142" s="5">
        <v>1730.7</v>
      </c>
      <c r="D142" s="5">
        <v>1207.5</v>
      </c>
      <c r="E142" s="5">
        <v>718.5</v>
      </c>
      <c r="F142" s="5">
        <f t="shared" si="1"/>
        <v>489</v>
      </c>
      <c r="G142" s="8">
        <v>12.339499999999999</v>
      </c>
      <c r="H142" s="8">
        <v>14.865399999999999</v>
      </c>
      <c r="I142" s="3">
        <v>407</v>
      </c>
      <c r="J142" s="3">
        <v>402.25</v>
      </c>
      <c r="K142" s="3"/>
      <c r="L142" s="3"/>
    </row>
    <row r="143" spans="1:12">
      <c r="A143" t="s">
        <v>65</v>
      </c>
      <c r="B143" t="s">
        <v>66</v>
      </c>
      <c r="C143" s="5">
        <v>1449.2</v>
      </c>
      <c r="D143" s="5">
        <v>1075.5</v>
      </c>
      <c r="E143" s="5">
        <v>606</v>
      </c>
      <c r="F143" s="5">
        <f t="shared" si="1"/>
        <v>469.5</v>
      </c>
      <c r="G143" s="8">
        <v>4.4165999999999999</v>
      </c>
      <c r="H143" s="8">
        <v>12.877700000000001</v>
      </c>
      <c r="I143" s="3">
        <v>409.1</v>
      </c>
      <c r="J143" s="3">
        <v>407</v>
      </c>
      <c r="K143" s="3"/>
      <c r="L143" s="3"/>
    </row>
    <row r="144" spans="1:12">
      <c r="A144" t="s">
        <v>67</v>
      </c>
      <c r="B144" t="s">
        <v>68</v>
      </c>
      <c r="C144" s="5">
        <v>1376.4</v>
      </c>
      <c r="D144" s="5">
        <v>1006.5</v>
      </c>
      <c r="E144" s="5">
        <v>543.5</v>
      </c>
      <c r="F144" s="5">
        <f t="shared" si="1"/>
        <v>463</v>
      </c>
      <c r="G144" s="8">
        <v>6.9051</v>
      </c>
      <c r="H144" s="8">
        <v>12.468999999999999</v>
      </c>
      <c r="I144" s="3">
        <v>411.2</v>
      </c>
      <c r="J144" s="3">
        <v>409.1</v>
      </c>
      <c r="K144" s="3"/>
      <c r="L144" s="3"/>
    </row>
    <row r="145" spans="1:12">
      <c r="A145" t="s">
        <v>69</v>
      </c>
      <c r="B145" t="s">
        <v>70</v>
      </c>
      <c r="C145" s="5">
        <v>1301.7</v>
      </c>
      <c r="D145" s="5">
        <v>962</v>
      </c>
      <c r="E145" s="5">
        <v>502.5</v>
      </c>
      <c r="F145" s="5">
        <f t="shared" si="1"/>
        <v>459.5</v>
      </c>
      <c r="G145" s="8">
        <v>8.42</v>
      </c>
      <c r="H145" s="8">
        <v>13.3576</v>
      </c>
      <c r="I145" s="3">
        <v>413.6</v>
      </c>
      <c r="J145" s="3">
        <v>411.2</v>
      </c>
      <c r="K145" s="3"/>
      <c r="L145" s="3"/>
    </row>
    <row r="146" spans="1:12">
      <c r="A146" t="s">
        <v>71</v>
      </c>
      <c r="B146" t="s">
        <v>72</v>
      </c>
      <c r="C146" s="5">
        <v>1238</v>
      </c>
      <c r="D146" s="5">
        <v>918.5</v>
      </c>
      <c r="E146" s="5">
        <v>465.5</v>
      </c>
      <c r="F146" s="5">
        <f t="shared" si="1"/>
        <v>453</v>
      </c>
      <c r="G146" s="8">
        <v>9.2542000000000009</v>
      </c>
      <c r="H146" s="8">
        <v>13.772500000000001</v>
      </c>
      <c r="I146" s="3">
        <v>416</v>
      </c>
      <c r="J146" s="3">
        <v>413.6</v>
      </c>
      <c r="K146" s="3"/>
      <c r="L146" s="3"/>
    </row>
    <row r="147" spans="1:12">
      <c r="A147" t="s">
        <v>73</v>
      </c>
      <c r="B147" t="s">
        <v>74</v>
      </c>
      <c r="C147" s="5">
        <v>1261.8</v>
      </c>
      <c r="D147" s="5">
        <v>950</v>
      </c>
      <c r="E147" s="5">
        <v>500</v>
      </c>
      <c r="F147" s="5">
        <f t="shared" si="1"/>
        <v>450</v>
      </c>
      <c r="G147" s="8">
        <v>16.631599999999999</v>
      </c>
      <c r="H147" s="8">
        <v>9.0526</v>
      </c>
      <c r="I147" s="3">
        <v>418.7</v>
      </c>
      <c r="J147" s="3">
        <v>416</v>
      </c>
      <c r="K147" s="3"/>
      <c r="L147" s="3"/>
    </row>
    <row r="148" spans="1:12">
      <c r="A148" t="s">
        <v>75</v>
      </c>
      <c r="B148" t="s">
        <v>76</v>
      </c>
      <c r="C148" s="5">
        <v>1404.6</v>
      </c>
      <c r="D148" s="5">
        <v>1026</v>
      </c>
      <c r="E148" s="5">
        <v>560</v>
      </c>
      <c r="F148" s="5">
        <f t="shared" si="1"/>
        <v>466</v>
      </c>
      <c r="G148" s="8">
        <v>15.7895</v>
      </c>
      <c r="H148" s="8">
        <v>10.3314</v>
      </c>
      <c r="I148" s="3">
        <v>421.3</v>
      </c>
      <c r="J148" s="3">
        <v>418.7</v>
      </c>
      <c r="K148" s="3"/>
      <c r="L148" s="3"/>
    </row>
    <row r="149" spans="1:12">
      <c r="A149" t="s">
        <v>77</v>
      </c>
      <c r="B149" t="s">
        <v>78</v>
      </c>
      <c r="C149" s="5">
        <v>1470.8</v>
      </c>
      <c r="D149" s="5">
        <v>1093</v>
      </c>
      <c r="E149" s="5">
        <v>624</v>
      </c>
      <c r="F149" s="5">
        <f t="shared" si="1"/>
        <v>469</v>
      </c>
      <c r="G149" s="8">
        <v>15.827999999999999</v>
      </c>
      <c r="H149" s="8">
        <v>9.3321000000000005</v>
      </c>
      <c r="I149" s="3">
        <v>422.9</v>
      </c>
      <c r="J149" s="3">
        <v>421.3</v>
      </c>
      <c r="K149" s="3"/>
      <c r="L149" s="3"/>
    </row>
    <row r="150" spans="1:12">
      <c r="A150" t="s">
        <v>79</v>
      </c>
      <c r="B150" t="s">
        <v>80</v>
      </c>
      <c r="C150" s="5">
        <v>1474.9</v>
      </c>
      <c r="D150" s="5">
        <v>1107.5</v>
      </c>
      <c r="E150" s="5">
        <v>639</v>
      </c>
      <c r="F150" s="5">
        <f t="shared" si="1"/>
        <v>468.5</v>
      </c>
      <c r="G150" s="8">
        <v>10.5192</v>
      </c>
      <c r="H150" s="8">
        <v>14.853300000000001</v>
      </c>
      <c r="I150" s="3">
        <v>426.2</v>
      </c>
      <c r="J150" s="3">
        <v>422.9</v>
      </c>
      <c r="K150" s="3"/>
      <c r="L150" s="3"/>
    </row>
    <row r="151" spans="1:12">
      <c r="A151" t="s">
        <v>81</v>
      </c>
      <c r="B151" t="s">
        <v>82</v>
      </c>
      <c r="C151" s="5">
        <v>1416.4</v>
      </c>
      <c r="D151" s="5">
        <v>1047.5</v>
      </c>
      <c r="E151" s="5">
        <v>592.5</v>
      </c>
      <c r="F151" s="5">
        <f t="shared" si="1"/>
        <v>455</v>
      </c>
      <c r="G151" s="8">
        <v>9.9761000000000006</v>
      </c>
      <c r="H151" s="8">
        <v>18.281600000000001</v>
      </c>
      <c r="I151" s="3">
        <v>428.2</v>
      </c>
      <c r="J151" s="3">
        <v>426.2</v>
      </c>
      <c r="K151" s="3"/>
      <c r="L151" s="3"/>
    </row>
    <row r="152" spans="1:12">
      <c r="A152" t="s">
        <v>83</v>
      </c>
      <c r="B152" t="s">
        <v>84</v>
      </c>
      <c r="C152" s="5">
        <v>1173.2</v>
      </c>
      <c r="D152" s="5">
        <v>926</v>
      </c>
      <c r="E152" s="5">
        <v>491</v>
      </c>
      <c r="F152" s="5">
        <f t="shared" si="1"/>
        <v>435</v>
      </c>
      <c r="G152" s="8">
        <v>7.5594000000000001</v>
      </c>
      <c r="H152" s="8">
        <v>19.294499999999999</v>
      </c>
      <c r="I152" s="3">
        <v>436</v>
      </c>
      <c r="J152" s="3">
        <v>428.2</v>
      </c>
      <c r="K152" s="3"/>
      <c r="L152" s="3"/>
    </row>
    <row r="153" spans="1:12">
      <c r="A153" t="s">
        <v>85</v>
      </c>
      <c r="B153" t="s">
        <v>86</v>
      </c>
      <c r="C153" s="5">
        <v>1020.3</v>
      </c>
      <c r="D153" s="5">
        <v>801.33</v>
      </c>
      <c r="E153" s="5">
        <v>397.33</v>
      </c>
      <c r="F153" s="5">
        <f t="shared" si="1"/>
        <v>404.00000000000006</v>
      </c>
      <c r="G153" s="8">
        <v>6.7388000000000003</v>
      </c>
      <c r="H153" s="8">
        <v>16.555700000000002</v>
      </c>
      <c r="I153" s="3">
        <v>439</v>
      </c>
      <c r="J153" s="3">
        <v>436</v>
      </c>
      <c r="K153" s="3"/>
      <c r="L153" s="3"/>
    </row>
    <row r="154" spans="1:12">
      <c r="A154" t="s">
        <v>87</v>
      </c>
      <c r="B154" t="s">
        <v>88</v>
      </c>
      <c r="C154" s="5">
        <v>898.37</v>
      </c>
      <c r="D154" s="5">
        <v>726.67</v>
      </c>
      <c r="E154" s="5">
        <v>349.67</v>
      </c>
      <c r="F154" s="5">
        <f t="shared" si="1"/>
        <v>376.99999999999994</v>
      </c>
      <c r="G154" s="8">
        <v>7.9817</v>
      </c>
      <c r="H154" s="8">
        <v>13.7156</v>
      </c>
      <c r="I154" s="3">
        <v>443.7</v>
      </c>
      <c r="J154" s="3">
        <v>439</v>
      </c>
      <c r="K154" s="3"/>
      <c r="L154" s="3"/>
    </row>
    <row r="155" spans="1:12">
      <c r="A155" t="s">
        <v>89</v>
      </c>
      <c r="B155" t="s">
        <v>90</v>
      </c>
      <c r="C155" s="5">
        <v>1060.5</v>
      </c>
      <c r="D155" s="5">
        <v>847.67</v>
      </c>
      <c r="E155" s="5">
        <v>491</v>
      </c>
      <c r="F155" s="5">
        <f t="shared" si="1"/>
        <v>356.66999999999996</v>
      </c>
      <c r="G155" s="8">
        <v>26.0322</v>
      </c>
      <c r="H155" s="8">
        <v>3.0278999999999998</v>
      </c>
      <c r="I155" s="3">
        <v>445.4667</v>
      </c>
      <c r="J155" s="3">
        <v>443.7</v>
      </c>
      <c r="K155" s="3"/>
      <c r="L155" s="3"/>
    </row>
    <row r="156" spans="1:12">
      <c r="A156" t="s">
        <v>91</v>
      </c>
      <c r="B156" t="s">
        <v>92</v>
      </c>
      <c r="C156" s="5">
        <v>1552.5</v>
      </c>
      <c r="D156" s="5">
        <v>1170.7</v>
      </c>
      <c r="E156" s="5">
        <v>818</v>
      </c>
      <c r="F156" s="5">
        <f t="shared" si="1"/>
        <v>352.70000000000005</v>
      </c>
      <c r="G156" s="8">
        <v>29.7836</v>
      </c>
      <c r="H156" s="8">
        <v>7.4032</v>
      </c>
      <c r="I156" s="3">
        <v>447.23329999999999</v>
      </c>
      <c r="J156" s="3">
        <v>445.4667</v>
      </c>
      <c r="K156" s="3"/>
      <c r="L156" s="3"/>
    </row>
    <row r="157" spans="1:12">
      <c r="A157" t="s">
        <v>93</v>
      </c>
      <c r="B157" t="s">
        <v>94</v>
      </c>
      <c r="C157" s="5">
        <v>1476</v>
      </c>
      <c r="D157" s="5">
        <v>1197.7</v>
      </c>
      <c r="E157" s="5">
        <v>866</v>
      </c>
      <c r="F157" s="5">
        <f t="shared" si="1"/>
        <v>331.70000000000005</v>
      </c>
      <c r="G157" s="8">
        <v>9.4907000000000004</v>
      </c>
      <c r="H157" s="8">
        <v>7.1528</v>
      </c>
      <c r="I157" s="3">
        <v>449</v>
      </c>
      <c r="J157" s="3">
        <v>447.23329999999999</v>
      </c>
      <c r="K157" s="3"/>
      <c r="L157" s="3"/>
    </row>
    <row r="158" spans="1:12">
      <c r="A158" t="s">
        <v>95</v>
      </c>
      <c r="B158" t="s">
        <v>96</v>
      </c>
      <c r="C158" s="5">
        <v>1544</v>
      </c>
      <c r="D158" s="5">
        <v>1243</v>
      </c>
      <c r="E158" s="5">
        <v>919.67</v>
      </c>
      <c r="F158" s="5">
        <f t="shared" si="1"/>
        <v>323.33000000000004</v>
      </c>
      <c r="G158" s="8">
        <v>10.539</v>
      </c>
      <c r="H158" s="8">
        <v>10.5122</v>
      </c>
      <c r="I158" s="3">
        <v>452.9667</v>
      </c>
      <c r="J158" s="3">
        <v>449</v>
      </c>
      <c r="K158" s="3"/>
      <c r="L158" s="3"/>
    </row>
    <row r="159" spans="1:12">
      <c r="A159" t="s">
        <v>97</v>
      </c>
      <c r="B159" t="s">
        <v>98</v>
      </c>
      <c r="C159" s="5">
        <v>1673.2</v>
      </c>
      <c r="D159" s="5">
        <v>1278.3</v>
      </c>
      <c r="E159" s="5">
        <v>970.33</v>
      </c>
      <c r="F159" s="5">
        <f t="shared" si="1"/>
        <v>307.96999999999991</v>
      </c>
      <c r="G159" s="8">
        <v>12.9857</v>
      </c>
      <c r="H159" s="8">
        <v>14.837</v>
      </c>
      <c r="I159" s="3">
        <v>456.93329999999997</v>
      </c>
      <c r="J159" s="3">
        <v>452.9667</v>
      </c>
      <c r="K159" s="3"/>
      <c r="L159" s="3"/>
    </row>
    <row r="160" spans="1:12">
      <c r="A160" t="s">
        <v>99</v>
      </c>
      <c r="B160" t="s">
        <v>100</v>
      </c>
      <c r="C160" s="5">
        <v>1604.1</v>
      </c>
      <c r="D160" s="5">
        <v>1244.7</v>
      </c>
      <c r="E160" s="5">
        <v>962</v>
      </c>
      <c r="F160" s="5">
        <f t="shared" si="1"/>
        <v>282.70000000000005</v>
      </c>
      <c r="G160" s="8">
        <v>12.5335</v>
      </c>
      <c r="H160" s="8">
        <v>21.5854</v>
      </c>
      <c r="I160" s="3">
        <v>460.9</v>
      </c>
      <c r="J160" s="3">
        <v>456.93329999999997</v>
      </c>
      <c r="K160" s="3"/>
      <c r="L160" s="3"/>
    </row>
    <row r="161" spans="1:12">
      <c r="A161" t="s">
        <v>101</v>
      </c>
      <c r="B161" t="s">
        <v>102</v>
      </c>
      <c r="C161" s="5">
        <v>1296.5</v>
      </c>
      <c r="D161" s="5">
        <v>1051</v>
      </c>
      <c r="E161" s="5">
        <v>804.5</v>
      </c>
      <c r="F161" s="5">
        <f t="shared" si="1"/>
        <v>246.5</v>
      </c>
      <c r="G161" s="8">
        <v>7.1360999999999999</v>
      </c>
      <c r="H161" s="8">
        <v>17.649899999999999</v>
      </c>
      <c r="I161" s="3">
        <v>462.45</v>
      </c>
      <c r="J161" s="3">
        <v>460.9</v>
      </c>
      <c r="K161" s="3"/>
      <c r="L161" s="3"/>
    </row>
    <row r="162" spans="1:12">
      <c r="A162" t="s">
        <v>103</v>
      </c>
      <c r="B162" t="s">
        <v>104</v>
      </c>
      <c r="C162" s="5">
        <v>1166.4000000000001</v>
      </c>
      <c r="D162" s="5">
        <v>929.5</v>
      </c>
      <c r="E162" s="5">
        <v>706</v>
      </c>
      <c r="F162" s="5">
        <f t="shared" si="1"/>
        <v>223.5</v>
      </c>
      <c r="G162" s="8">
        <v>6.8853999999999997</v>
      </c>
      <c r="H162" s="8">
        <v>19.526599999999998</v>
      </c>
      <c r="I162" s="3">
        <v>464</v>
      </c>
      <c r="J162" s="3">
        <v>462.45</v>
      </c>
      <c r="K162" s="3"/>
      <c r="L162" s="3"/>
    </row>
    <row r="163" spans="1:12">
      <c r="A163" t="s">
        <v>105</v>
      </c>
      <c r="B163" t="s">
        <v>106</v>
      </c>
      <c r="C163" s="5">
        <v>1040.9000000000001</v>
      </c>
      <c r="D163" s="5">
        <v>815.5</v>
      </c>
      <c r="E163" s="5">
        <v>613</v>
      </c>
      <c r="F163" s="5">
        <f t="shared" si="1"/>
        <v>202.5</v>
      </c>
      <c r="G163" s="8">
        <v>8.2771000000000008</v>
      </c>
      <c r="H163" s="8">
        <v>20.2943</v>
      </c>
      <c r="I163" s="3">
        <v>467.9</v>
      </c>
      <c r="J163" s="3">
        <v>464</v>
      </c>
      <c r="K163" s="3"/>
      <c r="L163" s="3"/>
    </row>
    <row r="164" spans="1:12">
      <c r="A164" t="s">
        <v>107</v>
      </c>
      <c r="B164" t="s">
        <v>108</v>
      </c>
      <c r="C164" s="5">
        <v>1012.7</v>
      </c>
      <c r="D164" s="5">
        <v>763.5</v>
      </c>
      <c r="E164" s="5">
        <v>586</v>
      </c>
      <c r="F164" s="5">
        <f t="shared" si="1"/>
        <v>177.5</v>
      </c>
      <c r="G164" s="8">
        <v>14.8657</v>
      </c>
      <c r="H164" s="8">
        <v>20.235800000000001</v>
      </c>
      <c r="I164" s="3">
        <v>471.8</v>
      </c>
      <c r="J164" s="3">
        <v>467.9</v>
      </c>
      <c r="K164" s="3"/>
      <c r="L164" s="3"/>
    </row>
    <row r="165" spans="1:12">
      <c r="A165" t="s">
        <v>109</v>
      </c>
      <c r="B165" t="s">
        <v>110</v>
      </c>
      <c r="C165" s="5">
        <v>1014.3</v>
      </c>
      <c r="D165" s="5">
        <v>678</v>
      </c>
      <c r="E165" s="5">
        <v>536</v>
      </c>
      <c r="F165" s="5">
        <f t="shared" si="1"/>
        <v>142</v>
      </c>
      <c r="G165" s="8">
        <v>10.177</v>
      </c>
      <c r="H165" s="8">
        <v>42.920400000000001</v>
      </c>
      <c r="I165" s="3">
        <v>475.2</v>
      </c>
      <c r="J165" s="3">
        <v>471.8</v>
      </c>
      <c r="K165" s="3"/>
      <c r="L165" s="3"/>
    </row>
    <row r="166" spans="1:12">
      <c r="A166" t="s">
        <v>111</v>
      </c>
      <c r="B166" t="s">
        <v>112</v>
      </c>
      <c r="C166" s="5">
        <v>756.73</v>
      </c>
      <c r="D166" s="5">
        <v>439</v>
      </c>
      <c r="E166" s="5">
        <v>342</v>
      </c>
      <c r="F166" s="5">
        <f t="shared" ref="F166:F191" si="2">D166-E166</f>
        <v>97</v>
      </c>
      <c r="G166" s="8">
        <v>11.8451</v>
      </c>
      <c r="H166" s="8">
        <v>42.369</v>
      </c>
      <c r="I166" s="3">
        <v>478.6</v>
      </c>
      <c r="J166" s="3">
        <v>475.2</v>
      </c>
      <c r="K166" s="3"/>
      <c r="L166" s="3"/>
    </row>
    <row r="167" spans="1:12">
      <c r="A167" t="s">
        <v>113</v>
      </c>
      <c r="B167" t="s">
        <v>114</v>
      </c>
      <c r="C167" s="5">
        <v>540.16999999999996</v>
      </c>
      <c r="D167" s="5">
        <v>318</v>
      </c>
      <c r="E167" s="5">
        <v>242.5</v>
      </c>
      <c r="F167" s="5">
        <f t="shared" si="2"/>
        <v>75.5</v>
      </c>
      <c r="G167" s="8">
        <v>20.440300000000001</v>
      </c>
      <c r="H167" s="8">
        <v>34.433999999999997</v>
      </c>
      <c r="I167" s="3">
        <v>483.45</v>
      </c>
      <c r="J167" s="3">
        <v>478.6</v>
      </c>
      <c r="K167" s="3"/>
      <c r="L167" s="3"/>
    </row>
    <row r="168" spans="1:12">
      <c r="A168" t="s">
        <v>115</v>
      </c>
      <c r="B168" t="s">
        <v>116</v>
      </c>
      <c r="C168" s="5">
        <v>481.04</v>
      </c>
      <c r="D168" s="5">
        <v>264.5</v>
      </c>
      <c r="E168" s="5">
        <v>199.5</v>
      </c>
      <c r="F168" s="5">
        <f t="shared" si="2"/>
        <v>65</v>
      </c>
      <c r="G168" s="8">
        <v>21.172000000000001</v>
      </c>
      <c r="H168" s="8">
        <v>39.886600000000001</v>
      </c>
      <c r="I168" s="3">
        <v>488.3</v>
      </c>
      <c r="J168" s="3">
        <v>483.45</v>
      </c>
      <c r="K168" s="3"/>
      <c r="L168" s="3"/>
    </row>
    <row r="169" spans="1:12">
      <c r="A169" t="s">
        <v>117</v>
      </c>
      <c r="B169" t="s">
        <v>118</v>
      </c>
      <c r="C169" s="5">
        <v>409.22</v>
      </c>
      <c r="D169" s="5">
        <v>219.5</v>
      </c>
      <c r="E169" s="5">
        <v>168.5</v>
      </c>
      <c r="F169" s="5">
        <f t="shared" si="2"/>
        <v>51</v>
      </c>
      <c r="G169" s="8">
        <v>27.5626</v>
      </c>
      <c r="H169" s="8">
        <v>16.173100000000002</v>
      </c>
      <c r="I169" s="3">
        <v>490.4</v>
      </c>
      <c r="J169" s="3">
        <v>488.3</v>
      </c>
      <c r="K169" s="3"/>
      <c r="L169" s="3"/>
    </row>
    <row r="170" spans="1:12">
      <c r="A170" t="s">
        <v>119</v>
      </c>
      <c r="B170" t="s">
        <v>120</v>
      </c>
      <c r="C170" s="5">
        <v>354.26</v>
      </c>
      <c r="D170" s="5">
        <v>205.5</v>
      </c>
      <c r="E170" s="5">
        <v>157.5</v>
      </c>
      <c r="F170" s="5">
        <f t="shared" si="2"/>
        <v>48</v>
      </c>
      <c r="G170" s="8">
        <v>10.462300000000001</v>
      </c>
      <c r="H170" s="8">
        <v>24.087599999999998</v>
      </c>
      <c r="I170" s="3">
        <v>492.5</v>
      </c>
      <c r="J170" s="3">
        <v>490.4</v>
      </c>
      <c r="K170" s="3"/>
      <c r="L170" s="3"/>
    </row>
    <row r="171" spans="1:12">
      <c r="A171" t="s">
        <v>121</v>
      </c>
      <c r="B171" t="s">
        <v>122</v>
      </c>
      <c r="C171" s="5">
        <v>376.69</v>
      </c>
      <c r="D171" s="5">
        <v>191</v>
      </c>
      <c r="E171" s="5">
        <v>145</v>
      </c>
      <c r="F171" s="5">
        <f t="shared" si="2"/>
        <v>46</v>
      </c>
      <c r="G171" s="8">
        <v>18.3246</v>
      </c>
      <c r="H171" s="8">
        <v>26.178000000000001</v>
      </c>
      <c r="I171" s="3">
        <v>494.65</v>
      </c>
      <c r="J171" s="3">
        <v>492.5</v>
      </c>
      <c r="K171" s="3"/>
      <c r="L171" s="3"/>
    </row>
    <row r="172" spans="1:12">
      <c r="A172" t="s">
        <v>123</v>
      </c>
      <c r="B172" t="s">
        <v>124</v>
      </c>
      <c r="C172" s="5">
        <v>364.24</v>
      </c>
      <c r="D172" s="5">
        <v>177</v>
      </c>
      <c r="E172" s="5">
        <v>131</v>
      </c>
      <c r="F172" s="5">
        <f t="shared" si="2"/>
        <v>46</v>
      </c>
      <c r="G172" s="8">
        <v>20.338999999999999</v>
      </c>
      <c r="H172" s="8">
        <v>22.033899999999999</v>
      </c>
      <c r="I172" s="3">
        <v>496.8</v>
      </c>
      <c r="J172" s="3">
        <v>494.65</v>
      </c>
      <c r="K172" s="3"/>
      <c r="L172" s="3"/>
    </row>
    <row r="173" spans="1:12">
      <c r="A173" t="s">
        <v>125</v>
      </c>
      <c r="B173" t="s">
        <v>126</v>
      </c>
      <c r="C173" s="5">
        <v>325.06</v>
      </c>
      <c r="D173" s="5">
        <v>170.5</v>
      </c>
      <c r="E173" s="5">
        <v>124.5</v>
      </c>
      <c r="F173" s="5">
        <f t="shared" si="2"/>
        <v>46</v>
      </c>
      <c r="G173" s="8">
        <v>19.061599999999999</v>
      </c>
      <c r="H173" s="8">
        <v>35.190600000000003</v>
      </c>
      <c r="I173" s="3">
        <v>498.9</v>
      </c>
      <c r="J173" s="3">
        <v>496.8</v>
      </c>
      <c r="K173" s="3"/>
      <c r="L173" s="3"/>
    </row>
    <row r="174" spans="1:12">
      <c r="A174" t="s">
        <v>127</v>
      </c>
      <c r="B174" t="s">
        <v>128</v>
      </c>
      <c r="C174" s="5">
        <v>369.68</v>
      </c>
      <c r="D174" s="5">
        <v>183</v>
      </c>
      <c r="E174" s="5">
        <v>143</v>
      </c>
      <c r="F174" s="5">
        <f t="shared" si="2"/>
        <v>40</v>
      </c>
      <c r="G174" s="8">
        <v>39.6175</v>
      </c>
      <c r="H174" s="8">
        <v>14.754099999999999</v>
      </c>
      <c r="I174" s="3">
        <v>501</v>
      </c>
      <c r="J174" s="3">
        <v>498.9</v>
      </c>
      <c r="K174" s="3"/>
      <c r="L174" s="3"/>
    </row>
    <row r="175" spans="1:12">
      <c r="A175" t="s">
        <v>129</v>
      </c>
      <c r="B175" t="s">
        <v>130</v>
      </c>
      <c r="C175" s="5">
        <v>378.04</v>
      </c>
      <c r="D175" s="5">
        <v>215.67</v>
      </c>
      <c r="E175" s="5">
        <v>179.67</v>
      </c>
      <c r="F175" s="5">
        <f t="shared" si="2"/>
        <v>36</v>
      </c>
      <c r="G175" s="8">
        <v>27.6662</v>
      </c>
      <c r="H175" s="8">
        <v>29.6754</v>
      </c>
      <c r="I175" s="3">
        <v>502.33330000000001</v>
      </c>
      <c r="J175" s="3">
        <v>501</v>
      </c>
      <c r="K175" s="3"/>
      <c r="L175" s="3"/>
    </row>
    <row r="176" spans="1:12">
      <c r="A176" t="s">
        <v>131</v>
      </c>
      <c r="B176" t="s">
        <v>132</v>
      </c>
      <c r="C176" s="5">
        <v>372.61</v>
      </c>
      <c r="D176" s="5">
        <v>202.33</v>
      </c>
      <c r="E176" s="5">
        <v>167</v>
      </c>
      <c r="F176" s="5">
        <f t="shared" si="2"/>
        <v>35.330000000000013</v>
      </c>
      <c r="G176" s="8">
        <v>25.0412</v>
      </c>
      <c r="H176" s="8">
        <v>11.861599999999999</v>
      </c>
      <c r="I176" s="3">
        <v>503.66669999999999</v>
      </c>
      <c r="J176" s="3">
        <v>502.33330000000001</v>
      </c>
      <c r="K176" s="3"/>
      <c r="L176" s="3"/>
    </row>
    <row r="177" spans="1:12">
      <c r="A177" t="s">
        <v>133</v>
      </c>
      <c r="B177" t="s">
        <v>134</v>
      </c>
      <c r="C177" s="5">
        <v>379.65</v>
      </c>
      <c r="D177" s="5">
        <v>220</v>
      </c>
      <c r="E177" s="5">
        <v>186.33</v>
      </c>
      <c r="F177" s="5">
        <f t="shared" si="2"/>
        <v>33.669999999999987</v>
      </c>
      <c r="G177" s="8">
        <v>18.939399999999999</v>
      </c>
      <c r="H177" s="8">
        <v>14.545500000000001</v>
      </c>
      <c r="I177" s="3">
        <v>505</v>
      </c>
      <c r="J177" s="3">
        <v>503.66669999999999</v>
      </c>
      <c r="K177" s="3"/>
      <c r="L177" s="3"/>
    </row>
    <row r="178" spans="1:12">
      <c r="A178" t="s">
        <v>135</v>
      </c>
      <c r="B178" t="s">
        <v>136</v>
      </c>
      <c r="C178" s="5">
        <v>487.8</v>
      </c>
      <c r="D178" s="5">
        <v>246</v>
      </c>
      <c r="E178" s="5">
        <v>213</v>
      </c>
      <c r="F178" s="5">
        <f t="shared" si="2"/>
        <v>33</v>
      </c>
      <c r="G178" s="8">
        <v>23.577200000000001</v>
      </c>
      <c r="H178" s="8">
        <v>18.495899999999999</v>
      </c>
      <c r="I178" s="3">
        <v>507</v>
      </c>
      <c r="J178" s="3">
        <v>505</v>
      </c>
      <c r="K178" s="3"/>
      <c r="L178" s="3"/>
    </row>
    <row r="179" spans="1:12">
      <c r="A179" t="s">
        <v>137</v>
      </c>
      <c r="B179" t="s">
        <v>138</v>
      </c>
      <c r="C179" s="5">
        <v>358.59</v>
      </c>
      <c r="D179" s="5">
        <v>234.5</v>
      </c>
      <c r="E179" s="5">
        <v>203</v>
      </c>
      <c r="F179" s="5">
        <f t="shared" si="2"/>
        <v>31.5</v>
      </c>
      <c r="G179" s="8">
        <v>14.498900000000001</v>
      </c>
      <c r="H179" s="8">
        <v>15.1386</v>
      </c>
      <c r="I179" s="3">
        <v>509</v>
      </c>
      <c r="J179" s="3">
        <v>507</v>
      </c>
      <c r="K179" s="3"/>
      <c r="L179" s="3"/>
    </row>
    <row r="180" spans="1:12">
      <c r="A180" t="s">
        <v>139</v>
      </c>
      <c r="B180" t="s">
        <v>140</v>
      </c>
      <c r="C180" s="5">
        <v>340.47</v>
      </c>
      <c r="D180" s="5">
        <v>232</v>
      </c>
      <c r="E180" s="5">
        <v>202</v>
      </c>
      <c r="F180" s="5">
        <f t="shared" si="2"/>
        <v>30</v>
      </c>
      <c r="G180" s="8">
        <v>14.2241</v>
      </c>
      <c r="H180" s="8">
        <v>13.3621</v>
      </c>
      <c r="I180" s="3">
        <v>513</v>
      </c>
      <c r="J180" s="3">
        <v>509</v>
      </c>
      <c r="K180" s="3"/>
      <c r="L180" s="3"/>
    </row>
    <row r="181" spans="1:12">
      <c r="A181" t="s">
        <v>141</v>
      </c>
      <c r="B181" t="s">
        <v>142</v>
      </c>
      <c r="C181" s="5">
        <v>328.75</v>
      </c>
      <c r="D181" s="5">
        <v>238.5</v>
      </c>
      <c r="E181" s="5">
        <v>210.5</v>
      </c>
      <c r="F181" s="5">
        <f t="shared" si="2"/>
        <v>28</v>
      </c>
      <c r="G181" s="8">
        <v>15.7233</v>
      </c>
      <c r="H181" s="8">
        <v>13.836499999999999</v>
      </c>
      <c r="I181" s="3">
        <v>515.75</v>
      </c>
      <c r="J181" s="3">
        <v>513</v>
      </c>
      <c r="K181" s="3"/>
      <c r="L181" s="3"/>
    </row>
    <row r="182" spans="1:12">
      <c r="A182" t="s">
        <v>143</v>
      </c>
      <c r="B182" t="s">
        <v>144</v>
      </c>
      <c r="C182" s="5">
        <v>327.12</v>
      </c>
      <c r="D182" s="5">
        <v>236</v>
      </c>
      <c r="E182" s="5">
        <v>209</v>
      </c>
      <c r="F182" s="5">
        <f t="shared" si="2"/>
        <v>27</v>
      </c>
      <c r="G182" s="8">
        <v>12.9237</v>
      </c>
      <c r="H182" s="8">
        <v>10.169499999999999</v>
      </c>
      <c r="I182" s="3">
        <v>518.5</v>
      </c>
      <c r="J182" s="3">
        <v>515.75</v>
      </c>
      <c r="K182" s="3"/>
      <c r="L182" s="3"/>
    </row>
    <row r="183" spans="1:12">
      <c r="A183" t="s">
        <v>145</v>
      </c>
      <c r="B183" t="s">
        <v>146</v>
      </c>
      <c r="C183" s="5">
        <v>581.72</v>
      </c>
      <c r="D183" s="5">
        <v>360.5</v>
      </c>
      <c r="E183" s="5">
        <v>334.5</v>
      </c>
      <c r="F183" s="5">
        <f t="shared" si="2"/>
        <v>26</v>
      </c>
      <c r="G183" s="8">
        <v>41.192799999999998</v>
      </c>
      <c r="H183" s="8">
        <v>12.6214</v>
      </c>
      <c r="I183" s="3">
        <v>521.25</v>
      </c>
      <c r="J183" s="3">
        <v>518.5</v>
      </c>
      <c r="K183" s="3"/>
      <c r="L183" s="3"/>
    </row>
    <row r="184" spans="1:12">
      <c r="A184" t="s">
        <v>147</v>
      </c>
      <c r="B184" t="s">
        <v>148</v>
      </c>
      <c r="C184" s="5">
        <v>720.26</v>
      </c>
      <c r="D184" s="5">
        <v>436.5</v>
      </c>
      <c r="E184" s="5">
        <v>412.5</v>
      </c>
      <c r="F184" s="5">
        <f t="shared" si="2"/>
        <v>24</v>
      </c>
      <c r="G184" s="8">
        <v>27.835100000000001</v>
      </c>
      <c r="H184" s="8">
        <v>29.6678</v>
      </c>
      <c r="I184" s="3">
        <v>524</v>
      </c>
      <c r="J184" s="3">
        <v>521.25</v>
      </c>
      <c r="K184" s="3"/>
      <c r="L184" s="3"/>
    </row>
    <row r="185" spans="1:12">
      <c r="A185" t="s">
        <v>149</v>
      </c>
      <c r="B185" t="s">
        <v>150</v>
      </c>
      <c r="C185" s="5">
        <v>640.64</v>
      </c>
      <c r="D185" s="5">
        <v>343.5</v>
      </c>
      <c r="E185" s="5">
        <v>322.5</v>
      </c>
      <c r="F185" s="5">
        <f t="shared" si="2"/>
        <v>21</v>
      </c>
      <c r="G185" s="8">
        <v>10.6259</v>
      </c>
      <c r="H185" s="8">
        <v>48.326099999999997</v>
      </c>
      <c r="I185" s="3">
        <v>527</v>
      </c>
      <c r="J185" s="3">
        <v>524</v>
      </c>
      <c r="K185" s="3"/>
      <c r="L185" s="3"/>
    </row>
    <row r="186" spans="1:12">
      <c r="A186" t="s">
        <v>151</v>
      </c>
      <c r="B186" t="s">
        <v>152</v>
      </c>
      <c r="C186" s="5">
        <v>291.89</v>
      </c>
      <c r="D186" s="5">
        <v>195</v>
      </c>
      <c r="E186" s="5">
        <v>184.5</v>
      </c>
      <c r="F186" s="5">
        <f t="shared" si="2"/>
        <v>10.5</v>
      </c>
      <c r="G186" s="8">
        <v>8.9743999999999993</v>
      </c>
      <c r="H186" s="8">
        <v>40</v>
      </c>
      <c r="I186" s="3">
        <v>530</v>
      </c>
      <c r="J186" s="3">
        <v>527</v>
      </c>
      <c r="K186" s="3"/>
      <c r="L186" s="3"/>
    </row>
    <row r="187" spans="1:12">
      <c r="A187" t="s">
        <v>153</v>
      </c>
      <c r="B187" t="s">
        <v>154</v>
      </c>
      <c r="C187" s="5">
        <v>290.69</v>
      </c>
      <c r="D187" s="5">
        <v>140</v>
      </c>
      <c r="E187" s="5">
        <v>131</v>
      </c>
      <c r="F187" s="5">
        <f t="shared" si="2"/>
        <v>9</v>
      </c>
      <c r="G187" s="8">
        <v>16.428599999999999</v>
      </c>
      <c r="H187" s="8">
        <v>35</v>
      </c>
      <c r="I187" s="3">
        <v>532</v>
      </c>
      <c r="J187" s="3">
        <v>530</v>
      </c>
      <c r="K187" s="3"/>
      <c r="L187" s="3"/>
    </row>
    <row r="188" spans="1:12">
      <c r="A188" t="s">
        <v>155</v>
      </c>
      <c r="B188" t="s">
        <v>156</v>
      </c>
      <c r="C188" s="5">
        <v>162.51</v>
      </c>
      <c r="D188" s="5">
        <v>99</v>
      </c>
      <c r="E188" s="5">
        <v>93</v>
      </c>
      <c r="F188" s="5">
        <f t="shared" si="2"/>
        <v>6</v>
      </c>
      <c r="G188" s="8">
        <v>8.0808</v>
      </c>
      <c r="H188" s="8">
        <v>54.545499999999997</v>
      </c>
      <c r="I188" s="3">
        <v>534</v>
      </c>
      <c r="J188" s="3">
        <v>532</v>
      </c>
      <c r="K188" s="3"/>
      <c r="L188" s="3"/>
    </row>
    <row r="189" spans="1:12">
      <c r="A189" t="s">
        <v>157</v>
      </c>
      <c r="B189" t="s">
        <v>158</v>
      </c>
      <c r="C189" s="5">
        <v>62.908999999999999</v>
      </c>
      <c r="D189" s="5">
        <v>47</v>
      </c>
      <c r="E189" s="5">
        <v>45</v>
      </c>
      <c r="F189" s="5">
        <f t="shared" si="2"/>
        <v>2</v>
      </c>
      <c r="G189" s="8">
        <v>4.2553000000000001</v>
      </c>
      <c r="H189" s="8">
        <v>70.212800000000001</v>
      </c>
      <c r="I189" s="3">
        <v>538</v>
      </c>
      <c r="J189" s="3">
        <v>534</v>
      </c>
      <c r="K189" s="3"/>
      <c r="L189" s="3"/>
    </row>
    <row r="190" spans="1:12">
      <c r="A190" t="s">
        <v>159</v>
      </c>
      <c r="B190" t="s">
        <v>160</v>
      </c>
      <c r="C190" s="5">
        <v>26.509</v>
      </c>
      <c r="D190" s="5">
        <v>16</v>
      </c>
      <c r="E190" s="5">
        <v>14</v>
      </c>
      <c r="F190" s="5">
        <f t="shared" si="2"/>
        <v>2</v>
      </c>
      <c r="G190" s="8">
        <v>12.5</v>
      </c>
      <c r="H190" s="8">
        <v>75</v>
      </c>
      <c r="I190" s="3">
        <v>542</v>
      </c>
      <c r="J190" s="3">
        <v>538</v>
      </c>
      <c r="K190" s="3"/>
      <c r="L190" s="3"/>
    </row>
    <row r="191" spans="1:12">
      <c r="A191" t="s">
        <v>161</v>
      </c>
      <c r="B191" t="s">
        <v>162</v>
      </c>
      <c r="C191" s="5">
        <v>74</v>
      </c>
      <c r="D191" s="5">
        <v>4</v>
      </c>
      <c r="E191" s="5">
        <v>4</v>
      </c>
      <c r="F191" s="5">
        <f t="shared" si="2"/>
        <v>0</v>
      </c>
      <c r="G191" s="8">
        <v>0</v>
      </c>
      <c r="H191" s="8">
        <v>100</v>
      </c>
      <c r="I191" s="3">
        <v>564.66669999999999</v>
      </c>
      <c r="J191" s="3">
        <v>542</v>
      </c>
      <c r="K191" s="3"/>
      <c r="L191" s="3"/>
    </row>
    <row r="739" spans="2:3">
      <c r="B739" s="4"/>
      <c r="C739" s="4"/>
    </row>
  </sheetData>
  <phoneticPr fontId="6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9"/>
  <sheetViews>
    <sheetView topLeftCell="A15" workbookViewId="0">
      <selection activeCell="B12" sqref="B12"/>
    </sheetView>
  </sheetViews>
  <sheetFormatPr defaultColWidth="11.42578125" defaultRowHeight="12"/>
  <cols>
    <col min="1" max="1" width="8.7109375" customWidth="1"/>
    <col min="2" max="2" width="9.85546875" customWidth="1"/>
    <col min="3" max="3" width="10.5703125" customWidth="1"/>
    <col min="4" max="4" width="10" customWidth="1"/>
    <col min="5" max="5" width="12.5703125" customWidth="1"/>
    <col min="6" max="6" width="11.42578125" customWidth="1"/>
    <col min="7" max="7" width="10.28515625" bestFit="1" customWidth="1"/>
    <col min="8" max="10" width="11.42578125" customWidth="1"/>
    <col min="11" max="11" width="15.140625" style="5" customWidth="1"/>
  </cols>
  <sheetData>
    <row r="1" spans="1:6" ht="18">
      <c r="F1" s="18" t="s">
        <v>32</v>
      </c>
    </row>
    <row r="2" spans="1:6">
      <c r="F2" s="6" t="s">
        <v>745</v>
      </c>
    </row>
    <row r="4" spans="1:6">
      <c r="A4" t="s">
        <v>33</v>
      </c>
    </row>
    <row r="5" spans="1:6">
      <c r="A5" t="s">
        <v>24</v>
      </c>
    </row>
    <row r="6" spans="1:6">
      <c r="A6" t="s">
        <v>746</v>
      </c>
    </row>
    <row r="8" spans="1:6">
      <c r="A8" t="s">
        <v>25</v>
      </c>
    </row>
    <row r="10" spans="1:6">
      <c r="A10" t="s">
        <v>26</v>
      </c>
    </row>
    <row r="11" spans="1:6">
      <c r="A11" t="s">
        <v>832</v>
      </c>
    </row>
    <row r="12" spans="1:6">
      <c r="A12" t="s">
        <v>833</v>
      </c>
    </row>
    <row r="13" spans="1:6">
      <c r="A13" t="s">
        <v>27</v>
      </c>
    </row>
    <row r="14" spans="1:6">
      <c r="A14" t="s">
        <v>824</v>
      </c>
    </row>
    <row r="15" spans="1:6">
      <c r="A15" t="s">
        <v>825</v>
      </c>
    </row>
    <row r="18" spans="1:9">
      <c r="A18" t="s">
        <v>22</v>
      </c>
    </row>
    <row r="19" spans="1:9">
      <c r="B19" t="s">
        <v>28</v>
      </c>
    </row>
    <row r="20" spans="1:9">
      <c r="B20" t="s">
        <v>29</v>
      </c>
    </row>
    <row r="21" spans="1:9">
      <c r="B21" t="s">
        <v>31</v>
      </c>
    </row>
    <row r="22" spans="1:9">
      <c r="B22" t="s">
        <v>30</v>
      </c>
    </row>
    <row r="23" spans="1:9">
      <c r="B23" t="s">
        <v>34</v>
      </c>
    </row>
    <row r="26" spans="1:9" ht="15">
      <c r="E26" s="11" t="s">
        <v>777</v>
      </c>
    </row>
    <row r="27" spans="1:9">
      <c r="A27" s="15"/>
      <c r="D27" s="15" t="s">
        <v>778</v>
      </c>
      <c r="E27" s="15"/>
      <c r="F27" s="15"/>
      <c r="G27" s="15"/>
      <c r="H27" s="15"/>
      <c r="I27" s="15"/>
    </row>
    <row r="28" spans="1:9">
      <c r="A28" s="15"/>
      <c r="D28" s="15" t="s">
        <v>779</v>
      </c>
      <c r="E28" s="15"/>
      <c r="F28" s="15"/>
      <c r="G28" s="15"/>
      <c r="H28" s="15"/>
      <c r="I28" s="15"/>
    </row>
    <row r="29" spans="1:9" ht="15">
      <c r="E29" s="11"/>
    </row>
    <row r="30" spans="1:9">
      <c r="D30" t="s">
        <v>764</v>
      </c>
    </row>
    <row r="31" spans="1:9">
      <c r="E31" t="s">
        <v>765</v>
      </c>
      <c r="F31">
        <v>-1.4422249E-4</v>
      </c>
    </row>
    <row r="32" spans="1:9">
      <c r="E32" t="s">
        <v>766</v>
      </c>
      <c r="F32">
        <v>0.13346893428000001</v>
      </c>
    </row>
    <row r="33" spans="1:14">
      <c r="E33" t="s">
        <v>767</v>
      </c>
      <c r="F33">
        <v>-37.722801571200002</v>
      </c>
    </row>
    <row r="34" spans="1:14">
      <c r="E34" t="s">
        <v>768</v>
      </c>
      <c r="F34">
        <v>3976.288087375</v>
      </c>
    </row>
    <row r="36" spans="1:14">
      <c r="D36" t="s">
        <v>773</v>
      </c>
    </row>
    <row r="37" spans="1:14">
      <c r="E37" t="s">
        <v>770</v>
      </c>
      <c r="F37" s="7">
        <v>157.22081140781401</v>
      </c>
    </row>
    <row r="38" spans="1:14">
      <c r="E38" t="s">
        <v>769</v>
      </c>
      <c r="F38">
        <v>62.207414386299099</v>
      </c>
      <c r="G38" t="s">
        <v>776</v>
      </c>
    </row>
    <row r="39" spans="1:14">
      <c r="E39" t="s">
        <v>772</v>
      </c>
      <c r="F39">
        <v>5.2111633377008904</v>
      </c>
      <c r="G39" t="s">
        <v>775</v>
      </c>
    </row>
    <row r="41" spans="1:14">
      <c r="D41" s="15" t="s">
        <v>774</v>
      </c>
    </row>
    <row r="42" spans="1:14">
      <c r="E42" t="s">
        <v>770</v>
      </c>
      <c r="F42" s="7">
        <v>120.89470299746201</v>
      </c>
    </row>
    <row r="43" spans="1:14">
      <c r="E43" t="s">
        <v>769</v>
      </c>
      <c r="F43" s="7">
        <v>141.44278761416101</v>
      </c>
      <c r="G43" t="s">
        <v>776</v>
      </c>
    </row>
    <row r="44" spans="1:14">
      <c r="E44" t="s">
        <v>771</v>
      </c>
      <c r="F44">
        <v>1.37549147679826</v>
      </c>
      <c r="G44" t="s">
        <v>775</v>
      </c>
    </row>
    <row r="47" spans="1:14" ht="15">
      <c r="K47" s="10" t="s">
        <v>22</v>
      </c>
      <c r="N47" s="13"/>
    </row>
    <row r="48" spans="1:14">
      <c r="A48" s="20"/>
      <c r="B48" s="20" t="s">
        <v>35</v>
      </c>
      <c r="C48" s="20" t="s">
        <v>35</v>
      </c>
      <c r="D48" s="20" t="s">
        <v>35</v>
      </c>
      <c r="E48" s="20" t="s">
        <v>35</v>
      </c>
      <c r="F48" s="20" t="s">
        <v>820</v>
      </c>
      <c r="G48" s="20" t="s">
        <v>821</v>
      </c>
      <c r="I48" s="20"/>
      <c r="J48" s="20" t="s">
        <v>40</v>
      </c>
      <c r="K48" s="20"/>
      <c r="L48" s="20" t="s">
        <v>48</v>
      </c>
      <c r="M48" s="20"/>
      <c r="N48" s="5"/>
    </row>
    <row r="49" spans="1:16">
      <c r="A49" s="20" t="s">
        <v>23</v>
      </c>
      <c r="B49" s="20" t="s">
        <v>36</v>
      </c>
      <c r="C49" s="20" t="s">
        <v>52</v>
      </c>
      <c r="D49" s="20" t="s">
        <v>804</v>
      </c>
      <c r="E49" s="20" t="s">
        <v>38</v>
      </c>
      <c r="F49" s="20" t="s">
        <v>822</v>
      </c>
      <c r="G49" s="20" t="s">
        <v>823</v>
      </c>
      <c r="I49" s="20" t="s">
        <v>39</v>
      </c>
      <c r="J49" s="20" t="s">
        <v>47</v>
      </c>
      <c r="K49" s="20" t="s">
        <v>41</v>
      </c>
      <c r="L49" s="20" t="s">
        <v>41</v>
      </c>
      <c r="M49" s="20" t="s">
        <v>49</v>
      </c>
      <c r="N49" s="5"/>
    </row>
    <row r="50" spans="1:16">
      <c r="A50">
        <v>0</v>
      </c>
      <c r="B50" s="5">
        <v>5283</v>
      </c>
      <c r="C50" s="5"/>
      <c r="D50" s="5"/>
      <c r="E50" s="5">
        <v>4166</v>
      </c>
      <c r="F50" s="8">
        <v>1.2482</v>
      </c>
      <c r="G50" s="8">
        <v>5.7609000000000004</v>
      </c>
      <c r="I50" s="5">
        <v>3976.3</v>
      </c>
      <c r="J50" s="5">
        <f t="shared" ref="J50:J113" si="0">E50-I50</f>
        <v>189.69999999999982</v>
      </c>
      <c r="K50" s="5">
        <v>-138.07</v>
      </c>
      <c r="L50" s="5">
        <f>J50-K50</f>
        <v>327.76999999999981</v>
      </c>
      <c r="M50" s="5">
        <v>118.6</v>
      </c>
      <c r="N50" s="5"/>
      <c r="O50" s="5"/>
      <c r="P50" s="5"/>
    </row>
    <row r="51" spans="1:16">
      <c r="A51">
        <f t="shared" ref="A51:A114" si="1">A50+1</f>
        <v>1</v>
      </c>
      <c r="B51" s="5">
        <v>5283</v>
      </c>
      <c r="C51" s="5"/>
      <c r="D51" s="5"/>
      <c r="E51" s="5">
        <v>4166</v>
      </c>
      <c r="F51" s="8">
        <v>1.2482</v>
      </c>
      <c r="G51" s="8">
        <v>5.7609000000000004</v>
      </c>
      <c r="I51" s="5">
        <v>3938.7</v>
      </c>
      <c r="J51" s="5">
        <f t="shared" si="0"/>
        <v>227.30000000000018</v>
      </c>
      <c r="K51" s="5">
        <v>-129.78</v>
      </c>
      <c r="L51" s="5">
        <f t="shared" ref="L51:L114" si="2">J51-K51</f>
        <v>357.08000000000015</v>
      </c>
      <c r="M51" s="5">
        <v>119.52</v>
      </c>
      <c r="N51" s="5"/>
      <c r="O51" s="5"/>
      <c r="P51" s="5"/>
    </row>
    <row r="52" spans="1:16">
      <c r="A52">
        <f t="shared" si="1"/>
        <v>2</v>
      </c>
      <c r="B52" s="5">
        <v>5274.3</v>
      </c>
      <c r="C52" s="5"/>
      <c r="D52" s="5"/>
      <c r="E52" s="5">
        <v>4062.5</v>
      </c>
      <c r="F52" s="8">
        <v>3.36</v>
      </c>
      <c r="G52" s="8">
        <v>5.9691999999999998</v>
      </c>
      <c r="I52" s="5">
        <v>3901.4</v>
      </c>
      <c r="J52" s="5">
        <f t="shared" si="0"/>
        <v>161.09999999999991</v>
      </c>
      <c r="K52" s="5">
        <v>-120.17</v>
      </c>
      <c r="L52" s="5">
        <f t="shared" si="2"/>
        <v>281.26999999999992</v>
      </c>
      <c r="M52" s="5">
        <v>120.21</v>
      </c>
      <c r="N52" s="5"/>
      <c r="O52" s="5"/>
      <c r="P52" s="5"/>
    </row>
    <row r="53" spans="1:16">
      <c r="A53">
        <f t="shared" si="1"/>
        <v>3</v>
      </c>
      <c r="B53" s="5">
        <v>5274.3</v>
      </c>
      <c r="C53" s="5"/>
      <c r="D53" s="5"/>
      <c r="E53" s="5">
        <v>4062.5</v>
      </c>
      <c r="F53" s="8">
        <v>3.36</v>
      </c>
      <c r="G53" s="8">
        <v>5.9691999999999998</v>
      </c>
      <c r="I53" s="5">
        <v>3864.3</v>
      </c>
      <c r="J53" s="5">
        <f t="shared" si="0"/>
        <v>198.19999999999982</v>
      </c>
      <c r="K53" s="5">
        <v>-109.34</v>
      </c>
      <c r="L53" s="5">
        <f t="shared" si="2"/>
        <v>307.53999999999985</v>
      </c>
      <c r="M53" s="5">
        <v>120.66</v>
      </c>
      <c r="N53" s="5"/>
      <c r="O53" s="5"/>
      <c r="P53" s="5"/>
    </row>
    <row r="54" spans="1:16">
      <c r="A54">
        <f t="shared" si="1"/>
        <v>4</v>
      </c>
      <c r="B54" s="5">
        <v>5179.8</v>
      </c>
      <c r="C54" s="5"/>
      <c r="D54" s="5"/>
      <c r="E54" s="5">
        <v>3941.5</v>
      </c>
      <c r="F54" s="8">
        <v>3.0825999999999998</v>
      </c>
      <c r="G54" s="8">
        <v>6.8882000000000003</v>
      </c>
      <c r="I54" s="5">
        <v>3827.5</v>
      </c>
      <c r="J54" s="5">
        <f t="shared" si="0"/>
        <v>114</v>
      </c>
      <c r="K54" s="5">
        <v>-97.385999999999996</v>
      </c>
      <c r="L54" s="5">
        <f t="shared" si="2"/>
        <v>211.386</v>
      </c>
      <c r="M54" s="5">
        <v>120.88</v>
      </c>
      <c r="N54" s="5"/>
      <c r="O54" s="5"/>
      <c r="P54" s="5"/>
    </row>
    <row r="55" spans="1:16">
      <c r="A55">
        <f t="shared" si="1"/>
        <v>5</v>
      </c>
      <c r="B55" s="5">
        <v>5179.8</v>
      </c>
      <c r="C55" s="5"/>
      <c r="D55" s="5"/>
      <c r="E55" s="5">
        <v>3941.5</v>
      </c>
      <c r="F55" s="8">
        <v>3.0825999999999998</v>
      </c>
      <c r="G55" s="8">
        <v>6.8882000000000003</v>
      </c>
      <c r="I55" s="5">
        <v>3791</v>
      </c>
      <c r="J55" s="5">
        <f t="shared" si="0"/>
        <v>150.5</v>
      </c>
      <c r="K55" s="5">
        <v>-84.444000000000003</v>
      </c>
      <c r="L55" s="5">
        <f t="shared" si="2"/>
        <v>234.94400000000002</v>
      </c>
      <c r="M55" s="5">
        <v>120.85</v>
      </c>
      <c r="N55" s="5"/>
      <c r="O55" s="5"/>
      <c r="P55" s="5"/>
    </row>
    <row r="56" spans="1:16">
      <c r="A56">
        <f t="shared" si="1"/>
        <v>6</v>
      </c>
      <c r="B56" s="5">
        <v>5059.8999999999996</v>
      </c>
      <c r="C56" s="5"/>
      <c r="D56" s="5"/>
      <c r="E56" s="5">
        <v>3741</v>
      </c>
      <c r="F56" s="8">
        <v>1.8978999999999999</v>
      </c>
      <c r="G56" s="8">
        <v>3.3414000000000001</v>
      </c>
      <c r="I56" s="5">
        <v>3754.7</v>
      </c>
      <c r="J56" s="5">
        <f t="shared" si="0"/>
        <v>-13.699999999999818</v>
      </c>
      <c r="K56" s="5">
        <v>-70.641999999999996</v>
      </c>
      <c r="L56" s="5">
        <f t="shared" si="2"/>
        <v>56.942000000000178</v>
      </c>
      <c r="M56" s="5">
        <v>120.59</v>
      </c>
      <c r="N56" s="5"/>
      <c r="O56" s="5"/>
      <c r="P56" s="5"/>
    </row>
    <row r="57" spans="1:16">
      <c r="A57">
        <f t="shared" si="1"/>
        <v>7</v>
      </c>
      <c r="B57" s="5">
        <v>5059.8999999999996</v>
      </c>
      <c r="C57" s="5"/>
      <c r="D57" s="5"/>
      <c r="E57" s="5">
        <v>3741</v>
      </c>
      <c r="F57" s="8">
        <v>1.8978999999999999</v>
      </c>
      <c r="G57" s="8">
        <v>3.3414000000000001</v>
      </c>
      <c r="I57" s="5">
        <v>3718.7</v>
      </c>
      <c r="J57" s="5">
        <f t="shared" si="0"/>
        <v>22.300000000000182</v>
      </c>
      <c r="K57" s="5">
        <v>-56.119</v>
      </c>
      <c r="L57" s="5">
        <f t="shared" si="2"/>
        <v>78.419000000000182</v>
      </c>
      <c r="M57" s="5">
        <v>120.09</v>
      </c>
      <c r="N57" s="5"/>
      <c r="O57" s="5"/>
      <c r="P57" s="5"/>
    </row>
    <row r="58" spans="1:16">
      <c r="A58">
        <f t="shared" si="1"/>
        <v>8</v>
      </c>
      <c r="B58" s="5">
        <v>5064.5</v>
      </c>
      <c r="C58" s="5"/>
      <c r="D58" s="5"/>
      <c r="E58" s="5">
        <v>3703</v>
      </c>
      <c r="F58" s="8">
        <v>2.3494000000000002</v>
      </c>
      <c r="G58" s="8">
        <v>4.0507999999999997</v>
      </c>
      <c r="I58" s="5">
        <v>3683</v>
      </c>
      <c r="J58" s="5">
        <f t="shared" si="0"/>
        <v>20</v>
      </c>
      <c r="K58" s="5">
        <v>-41.024000000000001</v>
      </c>
      <c r="L58" s="5">
        <f t="shared" si="2"/>
        <v>61.024000000000001</v>
      </c>
      <c r="M58" s="5">
        <v>119.35</v>
      </c>
      <c r="N58" s="5"/>
      <c r="O58" s="5"/>
      <c r="P58" s="5"/>
    </row>
    <row r="59" spans="1:16">
      <c r="A59">
        <f t="shared" si="1"/>
        <v>9</v>
      </c>
      <c r="B59" s="5">
        <v>5064.5</v>
      </c>
      <c r="C59" s="5"/>
      <c r="D59" s="5"/>
      <c r="E59" s="5">
        <v>3703</v>
      </c>
      <c r="F59" s="8">
        <v>2.3494000000000002</v>
      </c>
      <c r="G59" s="8">
        <v>4.0507999999999997</v>
      </c>
      <c r="I59" s="5">
        <v>3647.5</v>
      </c>
      <c r="J59" s="5">
        <f t="shared" si="0"/>
        <v>55.5</v>
      </c>
      <c r="K59" s="5">
        <v>-25.512</v>
      </c>
      <c r="L59" s="5">
        <f t="shared" si="2"/>
        <v>81.012</v>
      </c>
      <c r="M59" s="5">
        <v>118.38</v>
      </c>
      <c r="N59" s="5"/>
      <c r="O59" s="5"/>
      <c r="P59" s="5"/>
    </row>
    <row r="60" spans="1:16">
      <c r="A60">
        <f t="shared" si="1"/>
        <v>10</v>
      </c>
      <c r="B60" s="5">
        <v>5064.5</v>
      </c>
      <c r="C60" s="5"/>
      <c r="D60" s="5"/>
      <c r="E60" s="5">
        <v>3703</v>
      </c>
      <c r="F60" s="8">
        <v>2.3494000000000002</v>
      </c>
      <c r="G60" s="8">
        <v>4.0507999999999997</v>
      </c>
      <c r="I60" s="5">
        <v>3612.3</v>
      </c>
      <c r="J60" s="5">
        <f t="shared" si="0"/>
        <v>90.699999999999818</v>
      </c>
      <c r="K60" s="5">
        <v>-9.7388999999999992</v>
      </c>
      <c r="L60" s="5">
        <f t="shared" si="2"/>
        <v>100.43889999999982</v>
      </c>
      <c r="M60" s="5">
        <v>117.17</v>
      </c>
      <c r="N60" s="5"/>
      <c r="O60" s="5"/>
      <c r="P60" s="5"/>
    </row>
    <row r="61" spans="1:16">
      <c r="A61">
        <f t="shared" si="1"/>
        <v>11</v>
      </c>
      <c r="B61" s="5">
        <v>5064.5</v>
      </c>
      <c r="C61" s="5"/>
      <c r="D61" s="5"/>
      <c r="E61" s="5">
        <v>3703</v>
      </c>
      <c r="F61" s="8">
        <v>2.3494000000000002</v>
      </c>
      <c r="G61" s="8">
        <v>4.0507999999999997</v>
      </c>
      <c r="I61" s="5">
        <v>3577.3</v>
      </c>
      <c r="J61" s="5">
        <f t="shared" si="0"/>
        <v>125.69999999999982</v>
      </c>
      <c r="K61" s="5">
        <v>6.1332000000000004</v>
      </c>
      <c r="L61" s="5">
        <f t="shared" si="2"/>
        <v>119.56679999999982</v>
      </c>
      <c r="M61" s="5">
        <v>115.73</v>
      </c>
      <c r="N61" s="5"/>
      <c r="O61" s="5"/>
      <c r="P61" s="5"/>
    </row>
    <row r="62" spans="1:16">
      <c r="A62">
        <f t="shared" si="1"/>
        <v>12</v>
      </c>
      <c r="B62" s="5">
        <v>5164.2</v>
      </c>
      <c r="C62" s="5"/>
      <c r="D62" s="5"/>
      <c r="E62" s="5">
        <v>3726</v>
      </c>
      <c r="F62" s="8">
        <v>4.6429999999999998</v>
      </c>
      <c r="G62" s="8">
        <v>8.0246999999999993</v>
      </c>
      <c r="I62" s="5">
        <v>3542.6</v>
      </c>
      <c r="J62" s="5">
        <f t="shared" si="0"/>
        <v>183.40000000000009</v>
      </c>
      <c r="K62" s="5">
        <v>21.943000000000001</v>
      </c>
      <c r="L62" s="5">
        <f t="shared" si="2"/>
        <v>161.45700000000008</v>
      </c>
      <c r="M62" s="5">
        <v>114.06</v>
      </c>
      <c r="N62" s="5"/>
      <c r="O62" s="5"/>
      <c r="P62" s="5"/>
    </row>
    <row r="63" spans="1:16">
      <c r="A63">
        <f t="shared" si="1"/>
        <v>13</v>
      </c>
      <c r="B63" s="5">
        <v>5164.2</v>
      </c>
      <c r="C63" s="5"/>
      <c r="D63" s="5"/>
      <c r="E63" s="5">
        <v>3726</v>
      </c>
      <c r="F63" s="8">
        <v>4.6429999999999998</v>
      </c>
      <c r="G63" s="8">
        <v>8.0246999999999993</v>
      </c>
      <c r="I63" s="5">
        <v>3508.1</v>
      </c>
      <c r="J63" s="5">
        <f t="shared" si="0"/>
        <v>217.90000000000009</v>
      </c>
      <c r="K63" s="5">
        <v>37.529000000000003</v>
      </c>
      <c r="L63" s="5">
        <f t="shared" si="2"/>
        <v>180.37100000000009</v>
      </c>
      <c r="M63" s="5">
        <v>112.17</v>
      </c>
      <c r="N63" s="5"/>
      <c r="O63" s="5"/>
      <c r="P63" s="5"/>
    </row>
    <row r="64" spans="1:16">
      <c r="A64">
        <f t="shared" si="1"/>
        <v>14</v>
      </c>
      <c r="B64" s="5">
        <v>5164.2</v>
      </c>
      <c r="C64" s="5"/>
      <c r="D64" s="5"/>
      <c r="E64" s="5">
        <v>3726</v>
      </c>
      <c r="F64" s="8">
        <v>4.6429999999999998</v>
      </c>
      <c r="G64" s="8">
        <v>8.0246999999999993</v>
      </c>
      <c r="I64" s="5">
        <v>3473.9</v>
      </c>
      <c r="J64" s="5">
        <f t="shared" si="0"/>
        <v>252.09999999999991</v>
      </c>
      <c r="K64" s="5">
        <v>52.731999999999999</v>
      </c>
      <c r="L64" s="5">
        <f t="shared" si="2"/>
        <v>199.36799999999991</v>
      </c>
      <c r="M64" s="5">
        <v>110.06</v>
      </c>
      <c r="N64" s="5"/>
      <c r="O64" s="5"/>
      <c r="P64" s="5"/>
    </row>
    <row r="65" spans="1:16">
      <c r="A65">
        <f t="shared" si="1"/>
        <v>15</v>
      </c>
      <c r="B65" s="5">
        <v>5164.2</v>
      </c>
      <c r="C65" s="5"/>
      <c r="D65" s="5"/>
      <c r="E65" s="5">
        <v>3726</v>
      </c>
      <c r="F65" s="8">
        <v>4.6429999999999998</v>
      </c>
      <c r="G65" s="8">
        <v>8.0246999999999993</v>
      </c>
      <c r="I65" s="5">
        <v>3440</v>
      </c>
      <c r="J65" s="5">
        <f t="shared" si="0"/>
        <v>286</v>
      </c>
      <c r="K65" s="5">
        <v>67.397999999999996</v>
      </c>
      <c r="L65" s="5">
        <f t="shared" si="2"/>
        <v>218.602</v>
      </c>
      <c r="M65" s="5">
        <v>107.73</v>
      </c>
      <c r="N65" s="5"/>
      <c r="O65" s="5"/>
      <c r="P65" s="5"/>
    </row>
    <row r="66" spans="1:16">
      <c r="A66">
        <f t="shared" si="1"/>
        <v>16</v>
      </c>
      <c r="B66" s="5">
        <v>4736.2</v>
      </c>
      <c r="C66" s="5"/>
      <c r="D66" s="5"/>
      <c r="E66" s="5">
        <v>3498</v>
      </c>
      <c r="F66" s="8">
        <v>2.0297000000000001</v>
      </c>
      <c r="G66" s="8">
        <v>8.9480000000000004</v>
      </c>
      <c r="I66" s="5">
        <v>3406.3</v>
      </c>
      <c r="J66" s="5">
        <f t="shared" si="0"/>
        <v>91.699999999999818</v>
      </c>
      <c r="K66" s="5">
        <v>81.376999999999995</v>
      </c>
      <c r="L66" s="5">
        <f t="shared" si="2"/>
        <v>10.322999999999823</v>
      </c>
      <c r="M66" s="5">
        <v>105.19</v>
      </c>
      <c r="N66" s="5"/>
      <c r="O66" s="5"/>
      <c r="P66" s="5"/>
    </row>
    <row r="67" spans="1:16">
      <c r="A67">
        <f t="shared" si="1"/>
        <v>17</v>
      </c>
      <c r="B67" s="5">
        <v>4736.2</v>
      </c>
      <c r="C67" s="5"/>
      <c r="D67" s="5"/>
      <c r="E67" s="5">
        <v>3498</v>
      </c>
      <c r="F67" s="8">
        <v>2.0297000000000001</v>
      </c>
      <c r="G67" s="8">
        <v>8.9480000000000004</v>
      </c>
      <c r="I67" s="5">
        <v>3372.9</v>
      </c>
      <c r="J67" s="5">
        <f t="shared" si="0"/>
        <v>125.09999999999991</v>
      </c>
      <c r="K67" s="5">
        <v>94.525999999999996</v>
      </c>
      <c r="L67" s="5">
        <f t="shared" si="2"/>
        <v>30.573999999999913</v>
      </c>
      <c r="M67" s="5">
        <v>102.44</v>
      </c>
      <c r="N67" s="5"/>
      <c r="O67" s="5"/>
      <c r="P67" s="5"/>
    </row>
    <row r="68" spans="1:16">
      <c r="A68">
        <f t="shared" si="1"/>
        <v>18</v>
      </c>
      <c r="B68" s="5">
        <v>4736.2</v>
      </c>
      <c r="C68" s="5"/>
      <c r="D68" s="5"/>
      <c r="E68" s="5">
        <v>3498</v>
      </c>
      <c r="F68" s="8">
        <v>2.0297000000000001</v>
      </c>
      <c r="G68" s="8">
        <v>8.9480000000000004</v>
      </c>
      <c r="I68" s="5">
        <v>3339.7</v>
      </c>
      <c r="J68" s="5">
        <f t="shared" si="0"/>
        <v>158.30000000000018</v>
      </c>
      <c r="K68" s="5">
        <v>106.71</v>
      </c>
      <c r="L68" s="5">
        <f t="shared" si="2"/>
        <v>51.590000000000188</v>
      </c>
      <c r="M68" s="5">
        <v>99.484999999999999</v>
      </c>
      <c r="N68" s="5"/>
      <c r="O68" s="5"/>
      <c r="P68" s="5"/>
    </row>
    <row r="69" spans="1:16">
      <c r="A69">
        <f t="shared" si="1"/>
        <v>19</v>
      </c>
      <c r="B69" s="5">
        <v>4736.2</v>
      </c>
      <c r="C69" s="5"/>
      <c r="D69" s="5"/>
      <c r="E69" s="5">
        <v>3498</v>
      </c>
      <c r="F69" s="8">
        <v>2.0297000000000001</v>
      </c>
      <c r="G69" s="8">
        <v>8.9480000000000004</v>
      </c>
      <c r="I69" s="5">
        <v>3306.7</v>
      </c>
      <c r="J69" s="5">
        <f t="shared" si="0"/>
        <v>191.30000000000018</v>
      </c>
      <c r="K69" s="5">
        <v>117.81</v>
      </c>
      <c r="L69" s="5">
        <f t="shared" si="2"/>
        <v>73.49000000000018</v>
      </c>
      <c r="M69" s="5">
        <v>96.335999999999999</v>
      </c>
      <c r="N69" s="5"/>
      <c r="O69" s="5"/>
      <c r="P69" s="5"/>
    </row>
    <row r="70" spans="1:16">
      <c r="A70">
        <f t="shared" si="1"/>
        <v>20</v>
      </c>
      <c r="B70" s="5">
        <v>4736.2</v>
      </c>
      <c r="C70" s="5"/>
      <c r="D70" s="5"/>
      <c r="E70" s="5">
        <v>3498</v>
      </c>
      <c r="F70" s="8">
        <v>2.0297000000000001</v>
      </c>
      <c r="G70" s="8">
        <v>8.9480000000000004</v>
      </c>
      <c r="I70" s="5">
        <v>3274.1</v>
      </c>
      <c r="J70" s="5">
        <f t="shared" si="0"/>
        <v>223.90000000000009</v>
      </c>
      <c r="K70" s="5">
        <v>127.71</v>
      </c>
      <c r="L70" s="5">
        <f t="shared" si="2"/>
        <v>96.190000000000097</v>
      </c>
      <c r="M70" s="5">
        <v>92.998000000000005</v>
      </c>
      <c r="N70" s="5"/>
      <c r="O70" s="5"/>
      <c r="P70" s="5"/>
    </row>
    <row r="71" spans="1:16">
      <c r="A71">
        <f t="shared" si="1"/>
        <v>21</v>
      </c>
      <c r="B71" s="5">
        <v>4332.3999999999996</v>
      </c>
      <c r="C71" s="5"/>
      <c r="D71" s="5"/>
      <c r="E71" s="5">
        <v>3240</v>
      </c>
      <c r="F71" s="8">
        <v>1.6975</v>
      </c>
      <c r="G71" s="8">
        <v>7.2222</v>
      </c>
      <c r="I71" s="5">
        <v>3241.6</v>
      </c>
      <c r="J71" s="5">
        <f t="shared" si="0"/>
        <v>-1.5999999999999091</v>
      </c>
      <c r="K71" s="5">
        <v>136.30000000000001</v>
      </c>
      <c r="L71" s="5">
        <f t="shared" si="2"/>
        <v>-137.89999999999992</v>
      </c>
      <c r="M71" s="5">
        <v>89.475999999999999</v>
      </c>
      <c r="N71" s="5"/>
      <c r="O71" s="5"/>
      <c r="P71" s="5"/>
    </row>
    <row r="72" spans="1:16">
      <c r="A72">
        <f t="shared" si="1"/>
        <v>22</v>
      </c>
      <c r="B72" s="5">
        <v>4332.3999999999996</v>
      </c>
      <c r="C72" s="5"/>
      <c r="D72" s="5"/>
      <c r="E72" s="5">
        <v>3240</v>
      </c>
      <c r="F72" s="8">
        <v>1.6975</v>
      </c>
      <c r="G72" s="8">
        <v>7.2222</v>
      </c>
      <c r="I72" s="5">
        <v>3209.4</v>
      </c>
      <c r="J72" s="5">
        <f t="shared" si="0"/>
        <v>30.599999999999909</v>
      </c>
      <c r="K72" s="5">
        <v>143.51</v>
      </c>
      <c r="L72" s="5">
        <f t="shared" si="2"/>
        <v>-112.91000000000008</v>
      </c>
      <c r="M72" s="5">
        <v>85.777000000000001</v>
      </c>
      <c r="N72" s="5"/>
      <c r="O72" s="5"/>
      <c r="P72" s="5"/>
    </row>
    <row r="73" spans="1:16">
      <c r="A73">
        <f t="shared" si="1"/>
        <v>23</v>
      </c>
      <c r="B73" s="5">
        <v>4332.3999999999996</v>
      </c>
      <c r="C73" s="5"/>
      <c r="D73" s="5"/>
      <c r="E73" s="5">
        <v>3240</v>
      </c>
      <c r="F73" s="8">
        <v>1.6975</v>
      </c>
      <c r="G73" s="8">
        <v>7.2222</v>
      </c>
      <c r="I73" s="5">
        <v>3177.5</v>
      </c>
      <c r="J73" s="5">
        <f t="shared" si="0"/>
        <v>62.5</v>
      </c>
      <c r="K73" s="5">
        <v>149.25</v>
      </c>
      <c r="L73" s="5">
        <f t="shared" si="2"/>
        <v>-86.75</v>
      </c>
      <c r="M73" s="5">
        <v>81.909000000000006</v>
      </c>
      <c r="N73" s="5"/>
      <c r="O73" s="5"/>
      <c r="P73" s="5"/>
    </row>
    <row r="74" spans="1:16">
      <c r="A74">
        <f t="shared" si="1"/>
        <v>24</v>
      </c>
      <c r="B74" s="5">
        <v>4041</v>
      </c>
      <c r="C74" s="5"/>
      <c r="D74" s="5"/>
      <c r="E74" s="5">
        <v>3055</v>
      </c>
      <c r="F74" s="8">
        <v>1.6039000000000001</v>
      </c>
      <c r="G74" s="8">
        <v>10.7692</v>
      </c>
      <c r="I74" s="5">
        <v>3145.8</v>
      </c>
      <c r="J74" s="5">
        <f t="shared" si="0"/>
        <v>-90.800000000000182</v>
      </c>
      <c r="K74" s="5">
        <v>153.47</v>
      </c>
      <c r="L74" s="5">
        <f t="shared" si="2"/>
        <v>-244.27000000000018</v>
      </c>
      <c r="M74" s="5">
        <v>77.88</v>
      </c>
      <c r="N74" s="5"/>
      <c r="O74" s="5"/>
      <c r="P74" s="5"/>
    </row>
    <row r="75" spans="1:16">
      <c r="A75">
        <f t="shared" si="1"/>
        <v>25</v>
      </c>
      <c r="B75" s="5">
        <v>4041</v>
      </c>
      <c r="C75" s="5"/>
      <c r="D75" s="5"/>
      <c r="E75" s="5">
        <v>3055</v>
      </c>
      <c r="F75" s="8">
        <v>1.6039000000000001</v>
      </c>
      <c r="G75" s="8">
        <v>10.7692</v>
      </c>
      <c r="I75" s="5">
        <v>3114.4</v>
      </c>
      <c r="J75" s="5">
        <f t="shared" si="0"/>
        <v>-59.400000000000091</v>
      </c>
      <c r="K75" s="5">
        <v>156.13</v>
      </c>
      <c r="L75" s="5">
        <f t="shared" si="2"/>
        <v>-215.53000000000009</v>
      </c>
      <c r="M75" s="5">
        <v>73.697000000000003</v>
      </c>
      <c r="N75" s="5"/>
      <c r="O75" s="5"/>
      <c r="P75" s="5"/>
    </row>
    <row r="76" spans="1:16">
      <c r="A76">
        <f t="shared" si="1"/>
        <v>26</v>
      </c>
      <c r="B76" s="5">
        <v>4041</v>
      </c>
      <c r="C76" s="5"/>
      <c r="D76" s="5"/>
      <c r="E76" s="5">
        <v>3055</v>
      </c>
      <c r="F76" s="8">
        <v>1.6039000000000001</v>
      </c>
      <c r="G76" s="8">
        <v>10.7692</v>
      </c>
      <c r="I76" s="5">
        <v>3083.2</v>
      </c>
      <c r="J76" s="5">
        <f t="shared" si="0"/>
        <v>-28.199999999999818</v>
      </c>
      <c r="K76" s="5">
        <v>157.19999999999999</v>
      </c>
      <c r="L76" s="5">
        <f t="shared" si="2"/>
        <v>-185.39999999999981</v>
      </c>
      <c r="M76" s="5">
        <v>69.367999999999995</v>
      </c>
      <c r="N76" s="5"/>
      <c r="O76" s="5"/>
      <c r="P76" s="5"/>
    </row>
    <row r="77" spans="1:16">
      <c r="A77">
        <f t="shared" si="1"/>
        <v>27</v>
      </c>
      <c r="B77" s="5">
        <v>4041</v>
      </c>
      <c r="C77" s="5"/>
      <c r="D77" s="5"/>
      <c r="E77" s="5">
        <v>3055</v>
      </c>
      <c r="F77" s="8">
        <v>1.6039000000000001</v>
      </c>
      <c r="G77" s="8">
        <v>10.7692</v>
      </c>
      <c r="I77" s="5">
        <v>3052.2</v>
      </c>
      <c r="J77" s="5">
        <f t="shared" si="0"/>
        <v>2.8000000000001819</v>
      </c>
      <c r="K77" s="5">
        <v>156.66</v>
      </c>
      <c r="L77" s="5">
        <f t="shared" si="2"/>
        <v>-153.85999999999981</v>
      </c>
      <c r="M77" s="5">
        <v>64.903000000000006</v>
      </c>
      <c r="N77" s="5"/>
      <c r="O77" s="5"/>
      <c r="P77" s="5"/>
    </row>
    <row r="78" spans="1:16">
      <c r="A78">
        <f t="shared" si="1"/>
        <v>28</v>
      </c>
      <c r="B78" s="5">
        <v>4041</v>
      </c>
      <c r="C78" s="5"/>
      <c r="D78" s="5"/>
      <c r="E78" s="5">
        <v>3055</v>
      </c>
      <c r="F78" s="8">
        <v>1.6039000000000001</v>
      </c>
      <c r="G78" s="8">
        <v>10.7692</v>
      </c>
      <c r="I78" s="5">
        <v>3021.5</v>
      </c>
      <c r="J78" s="5">
        <f t="shared" si="0"/>
        <v>33.5</v>
      </c>
      <c r="K78" s="5">
        <v>154.53</v>
      </c>
      <c r="L78" s="5">
        <f t="shared" si="2"/>
        <v>-121.03</v>
      </c>
      <c r="M78" s="5">
        <v>60.31</v>
      </c>
      <c r="N78" s="5"/>
      <c r="O78" s="5"/>
      <c r="P78" s="5"/>
    </row>
    <row r="79" spans="1:16">
      <c r="A79">
        <f t="shared" si="1"/>
        <v>29</v>
      </c>
      <c r="B79" s="5">
        <v>3875.2</v>
      </c>
      <c r="C79" s="5"/>
      <c r="D79" s="5"/>
      <c r="E79" s="5">
        <v>2869</v>
      </c>
      <c r="F79" s="8">
        <v>4.9843000000000002</v>
      </c>
      <c r="G79" s="8">
        <v>9.3760999999999992</v>
      </c>
      <c r="I79" s="5">
        <v>2991.1</v>
      </c>
      <c r="J79" s="5">
        <f t="shared" si="0"/>
        <v>-122.09999999999991</v>
      </c>
      <c r="K79" s="5">
        <v>150.82</v>
      </c>
      <c r="L79" s="5">
        <f t="shared" si="2"/>
        <v>-272.9199999999999</v>
      </c>
      <c r="M79" s="5">
        <v>55.597000000000001</v>
      </c>
      <c r="N79" s="5"/>
      <c r="O79" s="5"/>
      <c r="P79" s="5"/>
    </row>
    <row r="80" spans="1:16">
      <c r="A80">
        <f t="shared" si="1"/>
        <v>30</v>
      </c>
      <c r="B80" s="5">
        <v>3875.2</v>
      </c>
      <c r="C80" s="5"/>
      <c r="D80" s="5"/>
      <c r="E80" s="5">
        <v>2869</v>
      </c>
      <c r="F80" s="8">
        <v>4.9843000000000002</v>
      </c>
      <c r="G80" s="8">
        <v>9.3760999999999992</v>
      </c>
      <c r="I80" s="5">
        <v>2960.8</v>
      </c>
      <c r="J80" s="5">
        <f t="shared" si="0"/>
        <v>-91.800000000000182</v>
      </c>
      <c r="K80" s="5">
        <v>145.58000000000001</v>
      </c>
      <c r="L80" s="5">
        <f t="shared" si="2"/>
        <v>-237.38000000000019</v>
      </c>
      <c r="M80" s="5">
        <v>50.774999999999999</v>
      </c>
      <c r="N80" s="5"/>
      <c r="O80" s="5"/>
      <c r="P80" s="5"/>
    </row>
    <row r="81" spans="1:16">
      <c r="A81">
        <f t="shared" si="1"/>
        <v>31</v>
      </c>
      <c r="B81" s="5">
        <v>3875.2</v>
      </c>
      <c r="C81" s="5"/>
      <c r="D81" s="5"/>
      <c r="E81" s="5">
        <v>2869</v>
      </c>
      <c r="F81" s="8">
        <v>4.9843000000000002</v>
      </c>
      <c r="G81" s="8">
        <v>9.3760999999999992</v>
      </c>
      <c r="I81" s="5">
        <v>2930.8</v>
      </c>
      <c r="J81" s="5">
        <f t="shared" si="0"/>
        <v>-61.800000000000182</v>
      </c>
      <c r="K81" s="5">
        <v>138.85</v>
      </c>
      <c r="L81" s="5">
        <f t="shared" si="2"/>
        <v>-200.65000000000018</v>
      </c>
      <c r="M81" s="5">
        <v>45.853000000000002</v>
      </c>
      <c r="N81" s="5"/>
      <c r="O81" s="5"/>
      <c r="P81" s="5"/>
    </row>
    <row r="82" spans="1:16">
      <c r="A82">
        <f t="shared" si="1"/>
        <v>32</v>
      </c>
      <c r="B82" s="5">
        <v>3875.2</v>
      </c>
      <c r="C82" s="5"/>
      <c r="D82" s="5"/>
      <c r="E82" s="5">
        <v>2869</v>
      </c>
      <c r="F82" s="8">
        <v>4.9843000000000002</v>
      </c>
      <c r="G82" s="8">
        <v>9.3760999999999992</v>
      </c>
      <c r="I82" s="5">
        <v>2901.1</v>
      </c>
      <c r="J82" s="5">
        <f t="shared" si="0"/>
        <v>-32.099999999999909</v>
      </c>
      <c r="K82" s="5">
        <v>130.69999999999999</v>
      </c>
      <c r="L82" s="5">
        <f t="shared" si="2"/>
        <v>-162.7999999999999</v>
      </c>
      <c r="M82" s="5">
        <v>40.840000000000003</v>
      </c>
      <c r="N82" s="5"/>
      <c r="O82" s="5"/>
      <c r="P82" s="5"/>
    </row>
    <row r="83" spans="1:16">
      <c r="A83">
        <f t="shared" si="1"/>
        <v>33</v>
      </c>
      <c r="B83" s="5">
        <v>3875.2</v>
      </c>
      <c r="C83" s="5"/>
      <c r="D83" s="5"/>
      <c r="E83" s="5">
        <v>2869</v>
      </c>
      <c r="F83" s="8">
        <v>4.9843000000000002</v>
      </c>
      <c r="G83" s="8">
        <v>9.3760999999999992</v>
      </c>
      <c r="I83" s="5">
        <v>2871.6</v>
      </c>
      <c r="J83" s="5">
        <f t="shared" si="0"/>
        <v>-2.5999999999999091</v>
      </c>
      <c r="K83" s="5">
        <v>121.23</v>
      </c>
      <c r="L83" s="5">
        <f t="shared" si="2"/>
        <v>-123.82999999999991</v>
      </c>
      <c r="M83" s="5">
        <v>35.747</v>
      </c>
      <c r="N83" s="5"/>
      <c r="O83" s="5"/>
      <c r="P83" s="5"/>
    </row>
    <row r="84" spans="1:16">
      <c r="A84">
        <f t="shared" si="1"/>
        <v>34</v>
      </c>
      <c r="B84" s="5">
        <v>4042.9</v>
      </c>
      <c r="C84" s="5"/>
      <c r="D84" s="5"/>
      <c r="E84" s="5">
        <v>2967</v>
      </c>
      <c r="F84" s="8">
        <v>12.369400000000001</v>
      </c>
      <c r="G84" s="8">
        <v>10.819000000000001</v>
      </c>
      <c r="I84" s="5">
        <v>2842.3</v>
      </c>
      <c r="J84" s="5">
        <f t="shared" si="0"/>
        <v>124.69999999999982</v>
      </c>
      <c r="K84" s="5">
        <v>110.51</v>
      </c>
      <c r="L84" s="5">
        <f t="shared" si="2"/>
        <v>14.189999999999813</v>
      </c>
      <c r="M84" s="5">
        <v>30.582999999999998</v>
      </c>
      <c r="N84" s="5"/>
      <c r="O84" s="5"/>
      <c r="P84" s="5"/>
    </row>
    <row r="85" spans="1:16">
      <c r="A85">
        <f t="shared" si="1"/>
        <v>35</v>
      </c>
      <c r="B85" s="5">
        <v>4042.9</v>
      </c>
      <c r="C85" s="5"/>
      <c r="D85" s="5"/>
      <c r="E85" s="5">
        <v>2967</v>
      </c>
      <c r="F85" s="8">
        <v>12.369400000000001</v>
      </c>
      <c r="G85" s="8">
        <v>10.819000000000001</v>
      </c>
      <c r="I85" s="5">
        <v>2813.3</v>
      </c>
      <c r="J85" s="5">
        <f t="shared" si="0"/>
        <v>153.69999999999982</v>
      </c>
      <c r="K85" s="5">
        <v>98.674000000000007</v>
      </c>
      <c r="L85" s="5">
        <f t="shared" si="2"/>
        <v>55.025999999999812</v>
      </c>
      <c r="M85" s="5">
        <v>25.359000000000002</v>
      </c>
      <c r="N85" s="5"/>
      <c r="O85" s="5"/>
      <c r="P85" s="5"/>
    </row>
    <row r="86" spans="1:16">
      <c r="A86">
        <f t="shared" si="1"/>
        <v>36</v>
      </c>
      <c r="B86" s="5">
        <v>4042.9</v>
      </c>
      <c r="C86" s="5"/>
      <c r="D86" s="5"/>
      <c r="E86" s="5">
        <v>2967</v>
      </c>
      <c r="F86" s="8">
        <v>12.369400000000001</v>
      </c>
      <c r="G86" s="8">
        <v>10.819000000000001</v>
      </c>
      <c r="I86" s="5">
        <v>2784.5</v>
      </c>
      <c r="J86" s="5">
        <f t="shared" si="0"/>
        <v>182.5</v>
      </c>
      <c r="K86" s="5">
        <v>85.828999999999994</v>
      </c>
      <c r="L86" s="5">
        <f t="shared" si="2"/>
        <v>96.671000000000006</v>
      </c>
      <c r="M86" s="5">
        <v>20.084</v>
      </c>
      <c r="N86" s="5"/>
      <c r="O86" s="5"/>
      <c r="P86" s="5"/>
    </row>
    <row r="87" spans="1:16">
      <c r="A87">
        <f t="shared" si="1"/>
        <v>37</v>
      </c>
      <c r="B87" s="5">
        <v>4042.9</v>
      </c>
      <c r="C87" s="5"/>
      <c r="D87" s="5"/>
      <c r="E87" s="5">
        <v>2967</v>
      </c>
      <c r="F87" s="8">
        <v>12.369400000000001</v>
      </c>
      <c r="G87" s="8">
        <v>10.819000000000001</v>
      </c>
      <c r="I87" s="5">
        <v>2756</v>
      </c>
      <c r="J87" s="5">
        <f t="shared" si="0"/>
        <v>211</v>
      </c>
      <c r="K87" s="5">
        <v>72.108999999999995</v>
      </c>
      <c r="L87" s="5">
        <f t="shared" si="2"/>
        <v>138.89100000000002</v>
      </c>
      <c r="M87" s="5">
        <v>14.771000000000001</v>
      </c>
      <c r="N87" s="5"/>
      <c r="O87" s="5"/>
      <c r="P87" s="5"/>
    </row>
    <row r="88" spans="1:16">
      <c r="A88">
        <f t="shared" si="1"/>
        <v>38</v>
      </c>
      <c r="B88" s="5">
        <v>3704.8</v>
      </c>
      <c r="C88" s="5"/>
      <c r="D88" s="5"/>
      <c r="E88" s="5">
        <v>2747.5</v>
      </c>
      <c r="F88" s="8">
        <v>3.6943000000000001</v>
      </c>
      <c r="G88" s="8">
        <v>9.5905000000000005</v>
      </c>
      <c r="I88" s="5">
        <v>2727.6</v>
      </c>
      <c r="J88" s="5">
        <f t="shared" si="0"/>
        <v>19.900000000000091</v>
      </c>
      <c r="K88" s="5">
        <v>57.654000000000003</v>
      </c>
      <c r="L88" s="5">
        <f t="shared" si="2"/>
        <v>-37.753999999999913</v>
      </c>
      <c r="M88" s="5">
        <v>9.4276999999999997</v>
      </c>
      <c r="N88" s="5"/>
      <c r="O88" s="5"/>
      <c r="P88" s="5"/>
    </row>
    <row r="89" spans="1:16">
      <c r="A89">
        <f t="shared" si="1"/>
        <v>39</v>
      </c>
      <c r="B89" s="5">
        <v>3704.8</v>
      </c>
      <c r="C89" s="5"/>
      <c r="D89" s="5"/>
      <c r="E89" s="5">
        <v>2747.5</v>
      </c>
      <c r="F89" s="8">
        <v>3.6943000000000001</v>
      </c>
      <c r="G89" s="8">
        <v>9.5905000000000005</v>
      </c>
      <c r="I89" s="5">
        <v>2699.5</v>
      </c>
      <c r="J89" s="5">
        <f t="shared" si="0"/>
        <v>48</v>
      </c>
      <c r="K89" s="5">
        <v>42.612000000000002</v>
      </c>
      <c r="L89" s="5">
        <f t="shared" si="2"/>
        <v>5.3879999999999981</v>
      </c>
      <c r="M89" s="5">
        <v>4.0660999999999996</v>
      </c>
      <c r="N89" s="5"/>
      <c r="O89" s="5"/>
      <c r="P89" s="5"/>
    </row>
    <row r="90" spans="1:16">
      <c r="A90">
        <f t="shared" si="1"/>
        <v>40</v>
      </c>
      <c r="B90" s="5">
        <v>3704.8</v>
      </c>
      <c r="C90" s="5"/>
      <c r="D90" s="5"/>
      <c r="E90" s="5">
        <v>2747.5</v>
      </c>
      <c r="F90" s="8">
        <v>3.6943000000000001</v>
      </c>
      <c r="G90" s="8">
        <v>9.5905000000000005</v>
      </c>
      <c r="I90" s="5">
        <v>2671.7</v>
      </c>
      <c r="J90" s="5">
        <f t="shared" si="0"/>
        <v>75.800000000000182</v>
      </c>
      <c r="K90" s="5">
        <v>27.135000000000002</v>
      </c>
      <c r="L90" s="5">
        <f t="shared" si="2"/>
        <v>48.665000000000177</v>
      </c>
      <c r="M90" s="5">
        <v>-1.3035000000000001</v>
      </c>
      <c r="N90" s="5"/>
      <c r="O90" s="5"/>
      <c r="P90" s="5"/>
    </row>
    <row r="91" spans="1:16">
      <c r="A91">
        <f t="shared" si="1"/>
        <v>41</v>
      </c>
      <c r="B91" s="5">
        <v>3627.9</v>
      </c>
      <c r="C91" s="5"/>
      <c r="D91" s="5"/>
      <c r="E91" s="5">
        <v>2571.5</v>
      </c>
      <c r="F91" s="8">
        <v>3.4026999999999998</v>
      </c>
      <c r="G91" s="8">
        <v>15.030099999999999</v>
      </c>
      <c r="I91" s="5">
        <v>2644.1</v>
      </c>
      <c r="J91" s="5">
        <f t="shared" si="0"/>
        <v>-72.599999999999909</v>
      </c>
      <c r="K91" s="5">
        <v>11.382</v>
      </c>
      <c r="L91" s="5">
        <f t="shared" si="2"/>
        <v>-83.981999999999914</v>
      </c>
      <c r="M91" s="5">
        <v>-6.6706000000000003</v>
      </c>
      <c r="N91" s="5"/>
      <c r="O91" s="5"/>
      <c r="P91" s="5"/>
    </row>
    <row r="92" spans="1:16">
      <c r="A92">
        <f t="shared" si="1"/>
        <v>42</v>
      </c>
      <c r="B92" s="5">
        <v>3627.9</v>
      </c>
      <c r="C92" s="5"/>
      <c r="D92" s="5"/>
      <c r="E92" s="5">
        <v>2571.5</v>
      </c>
      <c r="F92" s="8">
        <v>3.4026999999999998</v>
      </c>
      <c r="G92" s="8">
        <v>15.030099999999999</v>
      </c>
      <c r="I92" s="5">
        <v>2616.6999999999998</v>
      </c>
      <c r="J92" s="5">
        <f t="shared" si="0"/>
        <v>-45.199999999999818</v>
      </c>
      <c r="K92" s="5">
        <v>-4.4873000000000003</v>
      </c>
      <c r="L92" s="5">
        <f t="shared" si="2"/>
        <v>-40.71269999999982</v>
      </c>
      <c r="M92" s="5">
        <v>-12.023999999999999</v>
      </c>
      <c r="N92" s="5"/>
      <c r="O92" s="5"/>
      <c r="P92" s="5"/>
    </row>
    <row r="93" spans="1:16">
      <c r="A93">
        <f t="shared" si="1"/>
        <v>43</v>
      </c>
      <c r="B93" s="5">
        <v>3627.9</v>
      </c>
      <c r="C93" s="5"/>
      <c r="D93" s="5"/>
      <c r="E93" s="5">
        <v>2571.5</v>
      </c>
      <c r="F93" s="8">
        <v>3.4026999999999998</v>
      </c>
      <c r="G93" s="8">
        <v>15.030099999999999</v>
      </c>
      <c r="I93" s="5">
        <v>2589.5</v>
      </c>
      <c r="J93" s="5">
        <f t="shared" si="0"/>
        <v>-18</v>
      </c>
      <c r="K93" s="5">
        <v>-20.311</v>
      </c>
      <c r="L93" s="5">
        <f t="shared" si="2"/>
        <v>2.3109999999999999</v>
      </c>
      <c r="M93" s="5">
        <v>-17.355</v>
      </c>
      <c r="N93" s="5"/>
      <c r="O93" s="5"/>
      <c r="P93" s="5"/>
    </row>
    <row r="94" spans="1:16">
      <c r="A94">
        <f t="shared" si="1"/>
        <v>44</v>
      </c>
      <c r="B94" s="5">
        <v>3627.9</v>
      </c>
      <c r="C94" s="5"/>
      <c r="D94" s="5"/>
      <c r="E94" s="5">
        <v>2571.5</v>
      </c>
      <c r="F94" s="8">
        <v>3.4026999999999998</v>
      </c>
      <c r="G94" s="8">
        <v>15.030099999999999</v>
      </c>
      <c r="I94" s="5">
        <v>2562.6</v>
      </c>
      <c r="J94" s="5">
        <f t="shared" si="0"/>
        <v>8.9000000000000909</v>
      </c>
      <c r="K94" s="5">
        <v>-35.927</v>
      </c>
      <c r="L94" s="5">
        <f t="shared" si="2"/>
        <v>44.827000000000091</v>
      </c>
      <c r="M94" s="5">
        <v>-22.65</v>
      </c>
      <c r="N94" s="5"/>
      <c r="O94" s="5"/>
      <c r="P94" s="5"/>
    </row>
    <row r="95" spans="1:16">
      <c r="A95">
        <f t="shared" si="1"/>
        <v>45</v>
      </c>
      <c r="B95" s="5">
        <v>3627.9</v>
      </c>
      <c r="C95" s="5">
        <v>600.5</v>
      </c>
      <c r="D95" s="5">
        <f>E95-C95</f>
        <v>1971</v>
      </c>
      <c r="E95" s="5">
        <v>2571.5</v>
      </c>
      <c r="F95" s="8">
        <v>3.4026999999999998</v>
      </c>
      <c r="G95" s="8">
        <v>15.030099999999999</v>
      </c>
      <c r="I95" s="5">
        <v>2535.9</v>
      </c>
      <c r="J95" s="5">
        <f t="shared" si="0"/>
        <v>35.599999999999909</v>
      </c>
      <c r="K95" s="5">
        <v>-51.177999999999997</v>
      </c>
      <c r="L95" s="5">
        <f t="shared" si="2"/>
        <v>86.777999999999906</v>
      </c>
      <c r="M95" s="5">
        <v>-27.902000000000001</v>
      </c>
      <c r="N95" s="5"/>
      <c r="O95" s="5"/>
      <c r="P95" s="5"/>
    </row>
    <row r="96" spans="1:16">
      <c r="A96">
        <f t="shared" si="1"/>
        <v>46</v>
      </c>
      <c r="B96" s="5">
        <v>3627.9</v>
      </c>
      <c r="C96" s="5">
        <v>600.5</v>
      </c>
      <c r="D96" s="5">
        <f t="shared" ref="D96:D159" si="3">E96-C96</f>
        <v>1971</v>
      </c>
      <c r="E96" s="5">
        <v>2571.5</v>
      </c>
      <c r="F96" s="8">
        <v>3.4026999999999998</v>
      </c>
      <c r="G96" s="8">
        <v>15.030099999999999</v>
      </c>
      <c r="I96" s="5">
        <v>2509.4</v>
      </c>
      <c r="J96" s="5">
        <f t="shared" si="0"/>
        <v>62.099999999999909</v>
      </c>
      <c r="K96" s="5">
        <v>-65.906000000000006</v>
      </c>
      <c r="L96" s="5">
        <f t="shared" si="2"/>
        <v>128.00599999999991</v>
      </c>
      <c r="M96" s="5">
        <v>-33.097999999999999</v>
      </c>
      <c r="N96" s="5"/>
      <c r="O96" s="5"/>
      <c r="P96" s="5"/>
    </row>
    <row r="97" spans="1:16">
      <c r="A97">
        <f t="shared" si="1"/>
        <v>47</v>
      </c>
      <c r="B97" s="5">
        <v>3627.9</v>
      </c>
      <c r="C97" s="5">
        <v>600.5</v>
      </c>
      <c r="D97" s="5">
        <f t="shared" si="3"/>
        <v>1971</v>
      </c>
      <c r="E97" s="5">
        <v>2571.5</v>
      </c>
      <c r="F97" s="8">
        <v>3.4026999999999998</v>
      </c>
      <c r="G97" s="8">
        <v>15.030099999999999</v>
      </c>
      <c r="I97" s="5">
        <v>2483.1999999999998</v>
      </c>
      <c r="J97" s="5">
        <f t="shared" si="0"/>
        <v>88.300000000000182</v>
      </c>
      <c r="K97" s="5">
        <v>-79.962999999999994</v>
      </c>
      <c r="L97" s="5">
        <f t="shared" si="2"/>
        <v>168.26300000000018</v>
      </c>
      <c r="M97" s="5">
        <v>-38.228999999999999</v>
      </c>
      <c r="N97" s="5"/>
      <c r="O97" s="5"/>
      <c r="P97" s="5"/>
    </row>
    <row r="98" spans="1:16">
      <c r="A98">
        <f t="shared" si="1"/>
        <v>48</v>
      </c>
      <c r="B98" s="5">
        <v>3627.9</v>
      </c>
      <c r="C98" s="5">
        <v>600.5</v>
      </c>
      <c r="D98" s="5">
        <f t="shared" si="3"/>
        <v>1971</v>
      </c>
      <c r="E98" s="5">
        <v>2571.5</v>
      </c>
      <c r="F98" s="8">
        <v>3.4026999999999998</v>
      </c>
      <c r="G98" s="8">
        <v>15.030099999999999</v>
      </c>
      <c r="I98" s="5">
        <v>2457.1999999999998</v>
      </c>
      <c r="J98" s="5">
        <f t="shared" si="0"/>
        <v>114.30000000000018</v>
      </c>
      <c r="K98" s="5">
        <v>-93.204999999999998</v>
      </c>
      <c r="L98" s="5">
        <f t="shared" si="2"/>
        <v>207.50500000000017</v>
      </c>
      <c r="M98" s="5">
        <v>-43.283999999999999</v>
      </c>
      <c r="N98" s="5"/>
      <c r="O98" s="5"/>
      <c r="P98" s="5"/>
    </row>
    <row r="99" spans="1:16">
      <c r="A99">
        <f t="shared" si="1"/>
        <v>49</v>
      </c>
      <c r="B99" s="5">
        <v>3065.6</v>
      </c>
      <c r="C99" s="5">
        <v>514</v>
      </c>
      <c r="D99" s="5">
        <f t="shared" si="3"/>
        <v>1748</v>
      </c>
      <c r="E99" s="5">
        <v>2262</v>
      </c>
      <c r="F99" s="8">
        <v>3.4041000000000001</v>
      </c>
      <c r="G99" s="8">
        <v>25.022099999999998</v>
      </c>
      <c r="I99" s="5">
        <v>2431.4</v>
      </c>
      <c r="J99" s="5">
        <f t="shared" si="0"/>
        <v>-169.40000000000009</v>
      </c>
      <c r="K99" s="5">
        <v>-105.5</v>
      </c>
      <c r="L99" s="5">
        <f t="shared" si="2"/>
        <v>-63.900000000000091</v>
      </c>
      <c r="M99" s="5">
        <v>-48.253999999999998</v>
      </c>
      <c r="N99" s="5"/>
      <c r="O99" s="5"/>
      <c r="P99" s="5"/>
    </row>
    <row r="100" spans="1:16">
      <c r="A100">
        <f t="shared" si="1"/>
        <v>50</v>
      </c>
      <c r="B100" s="5">
        <v>3065.6</v>
      </c>
      <c r="C100" s="5">
        <v>514</v>
      </c>
      <c r="D100" s="5">
        <f t="shared" si="3"/>
        <v>1748</v>
      </c>
      <c r="E100" s="5">
        <v>2262</v>
      </c>
      <c r="F100" s="8">
        <v>3.4041000000000001</v>
      </c>
      <c r="G100" s="8">
        <v>25.022099999999998</v>
      </c>
      <c r="I100" s="5">
        <v>2405.8000000000002</v>
      </c>
      <c r="J100" s="5">
        <f t="shared" si="0"/>
        <v>-143.80000000000018</v>
      </c>
      <c r="K100" s="5">
        <v>-116.71</v>
      </c>
      <c r="L100" s="5">
        <f t="shared" si="2"/>
        <v>-27.090000000000188</v>
      </c>
      <c r="M100" s="5">
        <v>-53.128999999999998</v>
      </c>
      <c r="N100" s="5"/>
      <c r="O100" s="5"/>
      <c r="P100" s="5"/>
    </row>
    <row r="101" spans="1:16">
      <c r="A101">
        <f t="shared" si="1"/>
        <v>51</v>
      </c>
      <c r="B101" s="5">
        <v>3065.6</v>
      </c>
      <c r="C101" s="5">
        <v>514</v>
      </c>
      <c r="D101" s="5">
        <f t="shared" si="3"/>
        <v>1748</v>
      </c>
      <c r="E101" s="5">
        <v>2262</v>
      </c>
      <c r="F101" s="8">
        <v>3.4041000000000001</v>
      </c>
      <c r="G101" s="8">
        <v>25.022099999999998</v>
      </c>
      <c r="I101" s="5">
        <v>2380.4</v>
      </c>
      <c r="J101" s="5">
        <f t="shared" si="0"/>
        <v>-118.40000000000009</v>
      </c>
      <c r="K101" s="5">
        <v>-126.74</v>
      </c>
      <c r="L101" s="5">
        <f t="shared" si="2"/>
        <v>8.3399999999999039</v>
      </c>
      <c r="M101" s="5">
        <v>-57.899000000000001</v>
      </c>
      <c r="N101" s="5"/>
      <c r="O101" s="5"/>
      <c r="P101" s="5"/>
    </row>
    <row r="102" spans="1:16">
      <c r="A102">
        <f t="shared" si="1"/>
        <v>52</v>
      </c>
      <c r="B102" s="5">
        <v>3065.6</v>
      </c>
      <c r="C102" s="5">
        <v>514</v>
      </c>
      <c r="D102" s="5">
        <f t="shared" si="3"/>
        <v>1748</v>
      </c>
      <c r="E102" s="5">
        <v>2262</v>
      </c>
      <c r="F102" s="8">
        <v>3.4041000000000001</v>
      </c>
      <c r="G102" s="8">
        <v>25.022099999999998</v>
      </c>
      <c r="I102" s="5">
        <v>2355.3000000000002</v>
      </c>
      <c r="J102" s="5">
        <f t="shared" si="0"/>
        <v>-93.300000000000182</v>
      </c>
      <c r="K102" s="5">
        <v>-135.47</v>
      </c>
      <c r="L102" s="5">
        <f t="shared" si="2"/>
        <v>42.169999999999817</v>
      </c>
      <c r="M102" s="5">
        <v>-62.555</v>
      </c>
      <c r="N102" s="5"/>
      <c r="O102" s="5"/>
      <c r="P102" s="5"/>
    </row>
    <row r="103" spans="1:16">
      <c r="A103">
        <f t="shared" si="1"/>
        <v>53</v>
      </c>
      <c r="B103" s="5">
        <v>3065.6</v>
      </c>
      <c r="C103" s="5">
        <v>514</v>
      </c>
      <c r="D103" s="5">
        <f t="shared" si="3"/>
        <v>1748</v>
      </c>
      <c r="E103" s="5">
        <v>2262</v>
      </c>
      <c r="F103" s="8">
        <v>3.4041000000000001</v>
      </c>
      <c r="G103" s="8">
        <v>25.022099999999998</v>
      </c>
      <c r="I103" s="5">
        <v>2330.4</v>
      </c>
      <c r="J103" s="5">
        <f t="shared" si="0"/>
        <v>-68.400000000000091</v>
      </c>
      <c r="K103" s="5">
        <v>-142.83000000000001</v>
      </c>
      <c r="L103" s="5">
        <f t="shared" si="2"/>
        <v>74.429999999999922</v>
      </c>
      <c r="M103" s="5">
        <v>-67.087000000000003</v>
      </c>
      <c r="N103" s="5"/>
      <c r="O103" s="5"/>
      <c r="P103" s="5"/>
    </row>
    <row r="104" spans="1:16">
      <c r="A104">
        <f t="shared" si="1"/>
        <v>54</v>
      </c>
      <c r="B104" s="5">
        <v>3065.6</v>
      </c>
      <c r="C104" s="5">
        <v>514</v>
      </c>
      <c r="D104" s="5">
        <f t="shared" si="3"/>
        <v>1748</v>
      </c>
      <c r="E104" s="5">
        <v>2262</v>
      </c>
      <c r="F104" s="8">
        <v>3.4041000000000001</v>
      </c>
      <c r="G104" s="8">
        <v>25.022099999999998</v>
      </c>
      <c r="I104" s="5">
        <v>2305.6999999999998</v>
      </c>
      <c r="J104" s="5">
        <f t="shared" si="0"/>
        <v>-43.699999999999818</v>
      </c>
      <c r="K104" s="5">
        <v>-148.72999999999999</v>
      </c>
      <c r="L104" s="5">
        <f t="shared" si="2"/>
        <v>105.03000000000017</v>
      </c>
      <c r="M104" s="5">
        <v>-71.486999999999995</v>
      </c>
      <c r="N104" s="5"/>
      <c r="O104" s="5"/>
      <c r="P104" s="5"/>
    </row>
    <row r="105" spans="1:16">
      <c r="A105">
        <f t="shared" si="1"/>
        <v>55</v>
      </c>
      <c r="B105" s="5">
        <v>3065.6</v>
      </c>
      <c r="C105" s="5">
        <v>514</v>
      </c>
      <c r="D105" s="5">
        <f t="shared" si="3"/>
        <v>1748</v>
      </c>
      <c r="E105" s="5">
        <v>2262</v>
      </c>
      <c r="F105" s="8">
        <v>3.4041000000000001</v>
      </c>
      <c r="G105" s="8">
        <v>25.022099999999998</v>
      </c>
      <c r="I105" s="5">
        <v>2281.3000000000002</v>
      </c>
      <c r="J105" s="5">
        <f t="shared" si="0"/>
        <v>-19.300000000000182</v>
      </c>
      <c r="K105" s="5">
        <v>-153.11000000000001</v>
      </c>
      <c r="L105" s="5">
        <f t="shared" si="2"/>
        <v>133.80999999999983</v>
      </c>
      <c r="M105" s="5">
        <v>-75.745999999999995</v>
      </c>
      <c r="N105" s="5"/>
      <c r="O105" s="5"/>
      <c r="P105" s="5"/>
    </row>
    <row r="106" spans="1:16">
      <c r="A106">
        <f t="shared" si="1"/>
        <v>56</v>
      </c>
      <c r="B106" s="5">
        <v>2298.1999999999998</v>
      </c>
      <c r="C106" s="5">
        <v>309.5</v>
      </c>
      <c r="D106" s="5">
        <f t="shared" si="3"/>
        <v>1431.5</v>
      </c>
      <c r="E106" s="5">
        <v>1741</v>
      </c>
      <c r="F106" s="8">
        <v>2.5847000000000002</v>
      </c>
      <c r="G106" s="8">
        <v>10.3102</v>
      </c>
      <c r="I106" s="5">
        <v>2257</v>
      </c>
      <c r="J106" s="5">
        <f t="shared" si="0"/>
        <v>-516</v>
      </c>
      <c r="K106" s="5">
        <v>-155.93</v>
      </c>
      <c r="L106" s="5">
        <f t="shared" si="2"/>
        <v>-360.07</v>
      </c>
      <c r="M106" s="5">
        <v>-79.855999999999995</v>
      </c>
      <c r="N106" s="5"/>
      <c r="O106" s="5"/>
      <c r="P106" s="5"/>
    </row>
    <row r="107" spans="1:16">
      <c r="A107">
        <f t="shared" si="1"/>
        <v>57</v>
      </c>
      <c r="B107" s="5">
        <v>2298.1999999999998</v>
      </c>
      <c r="C107" s="5">
        <v>309.5</v>
      </c>
      <c r="D107" s="5">
        <f t="shared" si="3"/>
        <v>1431.5</v>
      </c>
      <c r="E107" s="5">
        <v>1741</v>
      </c>
      <c r="F107" s="8">
        <v>2.5847000000000002</v>
      </c>
      <c r="G107" s="8">
        <v>10.3102</v>
      </c>
      <c r="I107" s="5">
        <v>2233</v>
      </c>
      <c r="J107" s="5">
        <f t="shared" si="0"/>
        <v>-492</v>
      </c>
      <c r="K107" s="5">
        <v>-157.16</v>
      </c>
      <c r="L107" s="5">
        <f t="shared" si="2"/>
        <v>-334.84000000000003</v>
      </c>
      <c r="M107" s="5">
        <v>-83.808000000000007</v>
      </c>
      <c r="N107" s="5"/>
      <c r="O107" s="5"/>
      <c r="P107" s="5"/>
    </row>
    <row r="108" spans="1:16">
      <c r="A108">
        <f t="shared" si="1"/>
        <v>58</v>
      </c>
      <c r="B108" s="5">
        <v>2186.6999999999998</v>
      </c>
      <c r="C108" s="5">
        <v>293</v>
      </c>
      <c r="D108" s="5">
        <f t="shared" si="3"/>
        <v>1334.5</v>
      </c>
      <c r="E108" s="5">
        <v>1627.5</v>
      </c>
      <c r="F108" s="8">
        <v>4.0552999999999999</v>
      </c>
      <c r="G108" s="8">
        <v>15.023</v>
      </c>
      <c r="I108" s="5">
        <v>2209.1999999999998</v>
      </c>
      <c r="J108" s="5">
        <f t="shared" si="0"/>
        <v>-581.69999999999982</v>
      </c>
      <c r="K108" s="5">
        <v>-156.79</v>
      </c>
      <c r="L108" s="5">
        <f t="shared" si="2"/>
        <v>-424.90999999999985</v>
      </c>
      <c r="M108" s="5">
        <v>-87.593999999999994</v>
      </c>
      <c r="N108" s="5"/>
      <c r="O108" s="5"/>
      <c r="P108" s="5"/>
    </row>
    <row r="109" spans="1:16">
      <c r="A109">
        <f t="shared" si="1"/>
        <v>59</v>
      </c>
      <c r="B109" s="5">
        <v>2186.6999999999998</v>
      </c>
      <c r="C109" s="5">
        <v>293</v>
      </c>
      <c r="D109" s="5">
        <f t="shared" si="3"/>
        <v>1334.5</v>
      </c>
      <c r="E109" s="5">
        <v>1627.5</v>
      </c>
      <c r="F109" s="8">
        <v>4.0552999999999999</v>
      </c>
      <c r="G109" s="8">
        <v>15.023</v>
      </c>
      <c r="I109" s="5">
        <v>2185.6</v>
      </c>
      <c r="J109" s="5">
        <f t="shared" si="0"/>
        <v>-558.09999999999991</v>
      </c>
      <c r="K109" s="5">
        <v>-154.82</v>
      </c>
      <c r="L109" s="5">
        <f t="shared" si="2"/>
        <v>-403.27999999999992</v>
      </c>
      <c r="M109" s="5">
        <v>-91.207999999999998</v>
      </c>
      <c r="N109" s="5"/>
      <c r="O109" s="5"/>
      <c r="P109" s="5"/>
    </row>
    <row r="110" spans="1:16">
      <c r="A110">
        <f t="shared" si="1"/>
        <v>60</v>
      </c>
      <c r="B110" s="5">
        <v>2186.6999999999998</v>
      </c>
      <c r="C110" s="5">
        <v>293</v>
      </c>
      <c r="D110" s="5">
        <f t="shared" si="3"/>
        <v>1334.5</v>
      </c>
      <c r="E110" s="5">
        <v>1627.5</v>
      </c>
      <c r="F110" s="8">
        <v>4.0552999999999999</v>
      </c>
      <c r="G110" s="8">
        <v>15.023</v>
      </c>
      <c r="I110" s="5">
        <v>2162.3000000000002</v>
      </c>
      <c r="J110" s="5">
        <f t="shared" si="0"/>
        <v>-534.80000000000018</v>
      </c>
      <c r="K110" s="5">
        <v>-151.28</v>
      </c>
      <c r="L110" s="5">
        <f t="shared" si="2"/>
        <v>-383.52000000000021</v>
      </c>
      <c r="M110" s="5">
        <v>-94.641999999999996</v>
      </c>
      <c r="N110" s="5"/>
      <c r="O110" s="5"/>
      <c r="P110" s="5"/>
    </row>
    <row r="111" spans="1:16">
      <c r="A111">
        <f t="shared" si="1"/>
        <v>61</v>
      </c>
      <c r="B111" s="5">
        <v>1981.6</v>
      </c>
      <c r="C111" s="5">
        <v>247</v>
      </c>
      <c r="D111" s="5">
        <f t="shared" si="3"/>
        <v>1199</v>
      </c>
      <c r="E111" s="5">
        <v>1446</v>
      </c>
      <c r="F111" s="8">
        <v>4.3567999999999998</v>
      </c>
      <c r="G111" s="8">
        <v>9.0940999999999992</v>
      </c>
      <c r="I111" s="5">
        <v>2139.1</v>
      </c>
      <c r="J111" s="5">
        <f t="shared" si="0"/>
        <v>-693.09999999999991</v>
      </c>
      <c r="K111" s="5">
        <v>-146.19</v>
      </c>
      <c r="L111" s="5">
        <f t="shared" si="2"/>
        <v>-546.90999999999985</v>
      </c>
      <c r="M111" s="5">
        <v>-97.888999999999996</v>
      </c>
      <c r="N111" s="5"/>
      <c r="O111" s="5"/>
      <c r="P111" s="5"/>
    </row>
    <row r="112" spans="1:16">
      <c r="A112">
        <f t="shared" si="1"/>
        <v>62</v>
      </c>
      <c r="B112" s="5">
        <v>1981.6</v>
      </c>
      <c r="C112" s="5">
        <v>247</v>
      </c>
      <c r="D112" s="5">
        <f t="shared" si="3"/>
        <v>1199</v>
      </c>
      <c r="E112" s="5">
        <v>1446</v>
      </c>
      <c r="F112" s="8">
        <v>4.3567999999999998</v>
      </c>
      <c r="G112" s="8">
        <v>9.0940999999999992</v>
      </c>
      <c r="I112" s="5">
        <v>2116.1999999999998</v>
      </c>
      <c r="J112" s="5">
        <f t="shared" si="0"/>
        <v>-670.19999999999982</v>
      </c>
      <c r="K112" s="5">
        <v>-139.61000000000001</v>
      </c>
      <c r="L112" s="5">
        <f t="shared" si="2"/>
        <v>-530.5899999999998</v>
      </c>
      <c r="M112" s="5">
        <v>-100.94</v>
      </c>
      <c r="N112" s="5"/>
      <c r="O112" s="5"/>
      <c r="P112" s="5"/>
    </row>
    <row r="113" spans="1:16">
      <c r="A113">
        <f t="shared" si="1"/>
        <v>63</v>
      </c>
      <c r="B113" s="5">
        <v>1883.6</v>
      </c>
      <c r="C113" s="5">
        <v>236</v>
      </c>
      <c r="D113" s="5">
        <f t="shared" si="3"/>
        <v>1128.5</v>
      </c>
      <c r="E113" s="5">
        <v>1364.5</v>
      </c>
      <c r="F113" s="8">
        <v>3.6642999999999999</v>
      </c>
      <c r="G113" s="8">
        <v>9.7104999999999997</v>
      </c>
      <c r="I113" s="5">
        <v>2093.4</v>
      </c>
      <c r="J113" s="5">
        <f t="shared" si="0"/>
        <v>-728.90000000000009</v>
      </c>
      <c r="K113" s="5">
        <v>-131.61000000000001</v>
      </c>
      <c r="L113" s="5">
        <f t="shared" si="2"/>
        <v>-597.29000000000008</v>
      </c>
      <c r="M113" s="5">
        <v>-103.8</v>
      </c>
      <c r="N113" s="5"/>
      <c r="O113" s="5"/>
      <c r="P113" s="5"/>
    </row>
    <row r="114" spans="1:16">
      <c r="A114">
        <f t="shared" si="1"/>
        <v>64</v>
      </c>
      <c r="B114" s="5">
        <v>1883.6</v>
      </c>
      <c r="C114" s="5">
        <v>236</v>
      </c>
      <c r="D114" s="5">
        <f t="shared" si="3"/>
        <v>1128.5</v>
      </c>
      <c r="E114" s="5">
        <v>1364.5</v>
      </c>
      <c r="F114" s="8">
        <v>3.6642999999999999</v>
      </c>
      <c r="G114" s="8">
        <v>9.7104999999999997</v>
      </c>
      <c r="I114" s="5">
        <v>2070.9</v>
      </c>
      <c r="J114" s="5">
        <f t="shared" ref="J114:J177" si="4">E114-I114</f>
        <v>-706.40000000000009</v>
      </c>
      <c r="K114" s="5">
        <v>-122.27</v>
      </c>
      <c r="L114" s="5">
        <f t="shared" si="2"/>
        <v>-584.13000000000011</v>
      </c>
      <c r="M114" s="5">
        <v>-106.45</v>
      </c>
      <c r="N114" s="5"/>
      <c r="O114" s="5"/>
      <c r="P114" s="5"/>
    </row>
    <row r="115" spans="1:16">
      <c r="A115">
        <f t="shared" ref="A115:A178" si="5">A114+1</f>
        <v>65</v>
      </c>
      <c r="B115" s="5">
        <v>1883.6</v>
      </c>
      <c r="C115" s="5">
        <v>236</v>
      </c>
      <c r="D115" s="5">
        <f t="shared" si="3"/>
        <v>1128.5</v>
      </c>
      <c r="E115" s="5">
        <v>1364.5</v>
      </c>
      <c r="F115" s="8">
        <v>3.6642999999999999</v>
      </c>
      <c r="G115" s="8">
        <v>9.7104999999999997</v>
      </c>
      <c r="I115" s="5">
        <v>2048.6</v>
      </c>
      <c r="J115" s="5">
        <f t="shared" si="4"/>
        <v>-684.09999999999991</v>
      </c>
      <c r="K115" s="5">
        <v>-111.68</v>
      </c>
      <c r="L115" s="5">
        <f t="shared" ref="L115:L178" si="6">J115-K115</f>
        <v>-572.41999999999985</v>
      </c>
      <c r="M115" s="5">
        <v>-108.89</v>
      </c>
      <c r="N115" s="5"/>
      <c r="O115" s="5"/>
      <c r="P115" s="5"/>
    </row>
    <row r="116" spans="1:16">
      <c r="A116">
        <f t="shared" si="5"/>
        <v>66</v>
      </c>
      <c r="B116" s="5">
        <v>2649</v>
      </c>
      <c r="C116" s="5">
        <v>581</v>
      </c>
      <c r="D116" s="5">
        <f t="shared" si="3"/>
        <v>1202</v>
      </c>
      <c r="E116" s="5">
        <v>1783</v>
      </c>
      <c r="F116" s="8">
        <v>30.902999999999999</v>
      </c>
      <c r="G116" s="8">
        <v>5.3281000000000001</v>
      </c>
      <c r="I116" s="5">
        <v>2026.5</v>
      </c>
      <c r="J116" s="5">
        <f t="shared" si="4"/>
        <v>-243.5</v>
      </c>
      <c r="K116" s="5">
        <v>-99.95</v>
      </c>
      <c r="L116" s="5">
        <f t="shared" si="6"/>
        <v>-143.55000000000001</v>
      </c>
      <c r="M116" s="5">
        <v>-111.11</v>
      </c>
      <c r="N116" s="5"/>
      <c r="O116" s="5"/>
      <c r="P116" s="5"/>
    </row>
    <row r="117" spans="1:16">
      <c r="A117">
        <f t="shared" si="5"/>
        <v>67</v>
      </c>
      <c r="B117" s="5">
        <v>2649</v>
      </c>
      <c r="C117" s="5">
        <v>581</v>
      </c>
      <c r="D117" s="5">
        <f t="shared" si="3"/>
        <v>1202</v>
      </c>
      <c r="E117" s="5">
        <v>1783</v>
      </c>
      <c r="F117" s="8">
        <v>30.902999999999999</v>
      </c>
      <c r="G117" s="8">
        <v>5.3281000000000001</v>
      </c>
      <c r="I117" s="5">
        <v>2004.6</v>
      </c>
      <c r="J117" s="5">
        <f t="shared" si="4"/>
        <v>-221.59999999999991</v>
      </c>
      <c r="K117" s="5">
        <v>-87.203999999999994</v>
      </c>
      <c r="L117" s="5">
        <f t="shared" si="6"/>
        <v>-134.3959999999999</v>
      </c>
      <c r="M117" s="5">
        <v>-113.12</v>
      </c>
      <c r="N117" s="5"/>
      <c r="O117" s="5"/>
      <c r="P117" s="5"/>
    </row>
    <row r="118" spans="1:16">
      <c r="A118">
        <f t="shared" si="5"/>
        <v>68</v>
      </c>
      <c r="B118" s="5">
        <v>2649</v>
      </c>
      <c r="C118" s="5">
        <v>581</v>
      </c>
      <c r="D118" s="5">
        <f t="shared" si="3"/>
        <v>1202</v>
      </c>
      <c r="E118" s="5">
        <v>1783</v>
      </c>
      <c r="F118" s="8">
        <v>30.902999999999999</v>
      </c>
      <c r="G118" s="8">
        <v>5.3281000000000001</v>
      </c>
      <c r="I118" s="5">
        <v>1982.9</v>
      </c>
      <c r="J118" s="5">
        <f t="shared" si="4"/>
        <v>-199.90000000000009</v>
      </c>
      <c r="K118" s="5">
        <v>-73.569000000000003</v>
      </c>
      <c r="L118" s="5">
        <f t="shared" si="6"/>
        <v>-126.33100000000009</v>
      </c>
      <c r="M118" s="5">
        <v>-114.9</v>
      </c>
      <c r="N118" s="5"/>
      <c r="O118" s="5"/>
      <c r="P118" s="5"/>
    </row>
    <row r="119" spans="1:16">
      <c r="A119">
        <f t="shared" si="5"/>
        <v>69</v>
      </c>
      <c r="B119" s="5">
        <v>2960.5</v>
      </c>
      <c r="C119" s="5">
        <v>774</v>
      </c>
      <c r="D119" s="5">
        <f t="shared" si="3"/>
        <v>1239</v>
      </c>
      <c r="E119" s="5">
        <v>2013</v>
      </c>
      <c r="F119" s="8">
        <v>16.145099999999999</v>
      </c>
      <c r="G119" s="8">
        <v>6.8057999999999996</v>
      </c>
      <c r="I119" s="5">
        <v>1961.5</v>
      </c>
      <c r="J119" s="5">
        <f t="shared" si="4"/>
        <v>51.5</v>
      </c>
      <c r="K119" s="5">
        <v>-59.183</v>
      </c>
      <c r="L119" s="5">
        <f t="shared" si="6"/>
        <v>110.68299999999999</v>
      </c>
      <c r="M119" s="5">
        <v>-116.46</v>
      </c>
      <c r="N119" s="5"/>
      <c r="O119" s="5"/>
      <c r="P119" s="5"/>
    </row>
    <row r="120" spans="1:16">
      <c r="A120">
        <f t="shared" si="5"/>
        <v>70</v>
      </c>
      <c r="B120" s="5">
        <v>2960.5</v>
      </c>
      <c r="C120" s="5">
        <v>774</v>
      </c>
      <c r="D120" s="5">
        <f t="shared" si="3"/>
        <v>1239</v>
      </c>
      <c r="E120" s="5">
        <v>2013</v>
      </c>
      <c r="F120" s="8">
        <v>16.145099999999999</v>
      </c>
      <c r="G120" s="8">
        <v>6.8057999999999996</v>
      </c>
      <c r="I120" s="5">
        <v>1940.2</v>
      </c>
      <c r="J120" s="5">
        <f t="shared" si="4"/>
        <v>72.799999999999955</v>
      </c>
      <c r="K120" s="5">
        <v>-44.195</v>
      </c>
      <c r="L120" s="5">
        <f t="shared" si="6"/>
        <v>116.99499999999995</v>
      </c>
      <c r="M120" s="5">
        <v>-117.78</v>
      </c>
      <c r="N120" s="5"/>
      <c r="O120" s="5"/>
      <c r="P120" s="5"/>
    </row>
    <row r="121" spans="1:16">
      <c r="A121">
        <f t="shared" si="5"/>
        <v>71</v>
      </c>
      <c r="B121" s="5">
        <v>2885.1</v>
      </c>
      <c r="C121" s="5">
        <v>805</v>
      </c>
      <c r="D121" s="5">
        <f t="shared" si="3"/>
        <v>1198.5</v>
      </c>
      <c r="E121" s="5">
        <v>2003.5</v>
      </c>
      <c r="F121" s="8">
        <v>6.3639000000000001</v>
      </c>
      <c r="G121" s="8">
        <v>11.5548</v>
      </c>
      <c r="I121" s="5">
        <v>1919.2</v>
      </c>
      <c r="J121" s="5">
        <f t="shared" si="4"/>
        <v>84.299999999999955</v>
      </c>
      <c r="K121" s="5">
        <v>-28.756</v>
      </c>
      <c r="L121" s="5">
        <f t="shared" si="6"/>
        <v>113.05599999999995</v>
      </c>
      <c r="M121" s="5">
        <v>-118.88</v>
      </c>
      <c r="N121" s="5"/>
      <c r="O121" s="5"/>
      <c r="P121" s="5"/>
    </row>
    <row r="122" spans="1:16">
      <c r="A122">
        <f t="shared" si="5"/>
        <v>72</v>
      </c>
      <c r="B122" s="5">
        <v>2885.1</v>
      </c>
      <c r="C122" s="5">
        <v>805</v>
      </c>
      <c r="D122" s="5">
        <f t="shared" si="3"/>
        <v>1198.5</v>
      </c>
      <c r="E122" s="5">
        <v>2003.5</v>
      </c>
      <c r="F122" s="8">
        <v>6.3639000000000001</v>
      </c>
      <c r="G122" s="8">
        <v>11.5548</v>
      </c>
      <c r="I122" s="5">
        <v>1898.3</v>
      </c>
      <c r="J122" s="5">
        <f t="shared" si="4"/>
        <v>105.20000000000005</v>
      </c>
      <c r="K122" s="5">
        <v>-13.023999999999999</v>
      </c>
      <c r="L122" s="5">
        <f t="shared" si="6"/>
        <v>118.22400000000005</v>
      </c>
      <c r="M122" s="5">
        <v>-119.74</v>
      </c>
      <c r="N122" s="5"/>
      <c r="O122" s="5"/>
      <c r="P122" s="5"/>
    </row>
    <row r="123" spans="1:16">
      <c r="A123">
        <f t="shared" si="5"/>
        <v>73</v>
      </c>
      <c r="B123" s="5">
        <v>2885.1</v>
      </c>
      <c r="C123" s="5">
        <v>805</v>
      </c>
      <c r="D123" s="5">
        <f t="shared" si="3"/>
        <v>1198.5</v>
      </c>
      <c r="E123" s="5">
        <v>2003.5</v>
      </c>
      <c r="F123" s="8">
        <v>6.3639000000000001</v>
      </c>
      <c r="G123" s="8">
        <v>11.5548</v>
      </c>
      <c r="I123" s="5">
        <v>1877.7</v>
      </c>
      <c r="J123" s="5">
        <f t="shared" si="4"/>
        <v>125.79999999999995</v>
      </c>
      <c r="K123" s="5">
        <v>2.8409</v>
      </c>
      <c r="L123" s="5">
        <f t="shared" si="6"/>
        <v>122.95909999999995</v>
      </c>
      <c r="M123" s="5">
        <v>-120.36</v>
      </c>
      <c r="N123" s="5"/>
      <c r="O123" s="5"/>
      <c r="P123" s="5"/>
    </row>
    <row r="124" spans="1:16">
      <c r="A124">
        <f t="shared" si="5"/>
        <v>74</v>
      </c>
      <c r="B124" s="5">
        <v>2885.1</v>
      </c>
      <c r="C124" s="5">
        <v>805</v>
      </c>
      <c r="D124" s="5">
        <f t="shared" si="3"/>
        <v>1198.5</v>
      </c>
      <c r="E124" s="5">
        <v>2003.5</v>
      </c>
      <c r="F124" s="8">
        <v>6.3639000000000001</v>
      </c>
      <c r="G124" s="8">
        <v>11.5548</v>
      </c>
      <c r="I124" s="5">
        <v>1857.2</v>
      </c>
      <c r="J124" s="5">
        <f t="shared" si="4"/>
        <v>146.29999999999995</v>
      </c>
      <c r="K124" s="5">
        <v>18.677</v>
      </c>
      <c r="L124" s="5">
        <f t="shared" si="6"/>
        <v>127.62299999999996</v>
      </c>
      <c r="M124" s="5">
        <v>-120.75</v>
      </c>
      <c r="N124" s="5"/>
      <c r="O124" s="5"/>
      <c r="P124" s="5"/>
    </row>
    <row r="125" spans="1:16">
      <c r="A125">
        <f t="shared" si="5"/>
        <v>75</v>
      </c>
      <c r="B125" s="5">
        <v>2885.1</v>
      </c>
      <c r="C125" s="5">
        <v>805</v>
      </c>
      <c r="D125" s="5">
        <f t="shared" si="3"/>
        <v>1198.5</v>
      </c>
      <c r="E125" s="5">
        <v>2003.5</v>
      </c>
      <c r="F125" s="8">
        <v>6.3639000000000001</v>
      </c>
      <c r="G125" s="8">
        <v>11.5548</v>
      </c>
      <c r="I125" s="5">
        <v>1837</v>
      </c>
      <c r="J125" s="5">
        <f t="shared" si="4"/>
        <v>166.5</v>
      </c>
      <c r="K125" s="5">
        <v>34.322000000000003</v>
      </c>
      <c r="L125" s="5">
        <f t="shared" si="6"/>
        <v>132.178</v>
      </c>
      <c r="M125" s="5">
        <v>-120.89</v>
      </c>
      <c r="N125" s="5"/>
      <c r="O125" s="5"/>
      <c r="P125" s="5"/>
    </row>
    <row r="126" spans="1:16">
      <c r="A126">
        <f t="shared" si="5"/>
        <v>76</v>
      </c>
      <c r="B126" s="5">
        <v>2885.1</v>
      </c>
      <c r="C126" s="5">
        <v>805</v>
      </c>
      <c r="D126" s="5">
        <f t="shared" si="3"/>
        <v>1198.5</v>
      </c>
      <c r="E126" s="5">
        <v>2003.5</v>
      </c>
      <c r="F126" s="8">
        <v>6.3639000000000001</v>
      </c>
      <c r="G126" s="8">
        <v>11.5548</v>
      </c>
      <c r="I126" s="5">
        <v>1817</v>
      </c>
      <c r="J126" s="5">
        <f t="shared" si="4"/>
        <v>186.5</v>
      </c>
      <c r="K126" s="5">
        <v>49.618000000000002</v>
      </c>
      <c r="L126" s="5">
        <f t="shared" si="6"/>
        <v>136.88200000000001</v>
      </c>
      <c r="M126" s="5">
        <v>-120.8</v>
      </c>
      <c r="N126" s="5"/>
      <c r="O126" s="5"/>
      <c r="P126" s="5"/>
    </row>
    <row r="127" spans="1:16">
      <c r="A127">
        <f t="shared" si="5"/>
        <v>77</v>
      </c>
      <c r="B127" s="5">
        <v>2885.1</v>
      </c>
      <c r="C127" s="5">
        <v>805</v>
      </c>
      <c r="D127" s="5">
        <f t="shared" si="3"/>
        <v>1198.5</v>
      </c>
      <c r="E127" s="5">
        <v>2003.5</v>
      </c>
      <c r="F127" s="8">
        <v>6.3639000000000001</v>
      </c>
      <c r="G127" s="8">
        <v>11.5548</v>
      </c>
      <c r="I127" s="5">
        <v>1797.1</v>
      </c>
      <c r="J127" s="5">
        <f t="shared" si="4"/>
        <v>206.40000000000009</v>
      </c>
      <c r="K127" s="5">
        <v>64.408000000000001</v>
      </c>
      <c r="L127" s="5">
        <f t="shared" si="6"/>
        <v>141.99200000000008</v>
      </c>
      <c r="M127" s="5">
        <v>-120.47</v>
      </c>
      <c r="N127" s="5"/>
      <c r="O127" s="5"/>
      <c r="P127" s="5"/>
    </row>
    <row r="128" spans="1:16">
      <c r="A128">
        <f t="shared" si="5"/>
        <v>78</v>
      </c>
      <c r="B128" s="5">
        <v>2737.5</v>
      </c>
      <c r="C128" s="5">
        <v>724</v>
      </c>
      <c r="D128" s="5">
        <f t="shared" si="3"/>
        <v>1163.5</v>
      </c>
      <c r="E128" s="5">
        <v>1887.5</v>
      </c>
      <c r="F128" s="8">
        <v>6.1192000000000002</v>
      </c>
      <c r="G128" s="8">
        <v>11.7881</v>
      </c>
      <c r="I128" s="5">
        <v>1777.5</v>
      </c>
      <c r="J128" s="5">
        <f t="shared" si="4"/>
        <v>110</v>
      </c>
      <c r="K128" s="5">
        <v>78.540999999999997</v>
      </c>
      <c r="L128" s="5">
        <f t="shared" si="6"/>
        <v>31.459000000000003</v>
      </c>
      <c r="M128" s="5">
        <v>-119.91</v>
      </c>
      <c r="N128" s="5"/>
      <c r="O128" s="5"/>
      <c r="P128" s="5"/>
    </row>
    <row r="129" spans="1:16">
      <c r="A129">
        <f t="shared" si="5"/>
        <v>79</v>
      </c>
      <c r="B129" s="5">
        <v>2737.5</v>
      </c>
      <c r="C129" s="5">
        <v>724</v>
      </c>
      <c r="D129" s="5">
        <f t="shared" si="3"/>
        <v>1163.5</v>
      </c>
      <c r="E129" s="5">
        <v>1887.5</v>
      </c>
      <c r="F129" s="8">
        <v>6.1192000000000002</v>
      </c>
      <c r="G129" s="8">
        <v>11.7881</v>
      </c>
      <c r="I129" s="5">
        <v>1758.1</v>
      </c>
      <c r="J129" s="5">
        <f t="shared" si="4"/>
        <v>129.40000000000009</v>
      </c>
      <c r="K129" s="5">
        <v>91.873999999999995</v>
      </c>
      <c r="L129" s="5">
        <f t="shared" si="6"/>
        <v>37.526000000000096</v>
      </c>
      <c r="M129" s="5">
        <v>-119.1</v>
      </c>
      <c r="N129" s="5"/>
      <c r="O129" s="5"/>
      <c r="P129" s="5"/>
    </row>
    <row r="130" spans="1:16">
      <c r="A130">
        <f t="shared" si="5"/>
        <v>80</v>
      </c>
      <c r="B130" s="5">
        <v>2737.5</v>
      </c>
      <c r="C130" s="5">
        <v>724</v>
      </c>
      <c r="D130" s="5">
        <f t="shared" si="3"/>
        <v>1163.5</v>
      </c>
      <c r="E130" s="5">
        <v>1887.5</v>
      </c>
      <c r="F130" s="8">
        <v>6.1192000000000002</v>
      </c>
      <c r="G130" s="8">
        <v>11.7881</v>
      </c>
      <c r="I130" s="5">
        <v>1738.8</v>
      </c>
      <c r="J130" s="5">
        <f t="shared" si="4"/>
        <v>148.70000000000005</v>
      </c>
      <c r="K130" s="5">
        <v>104.27</v>
      </c>
      <c r="L130" s="5">
        <f t="shared" si="6"/>
        <v>44.430000000000049</v>
      </c>
      <c r="M130" s="5">
        <v>-118.06</v>
      </c>
      <c r="N130" s="5"/>
      <c r="O130" s="5"/>
      <c r="P130" s="5"/>
    </row>
    <row r="131" spans="1:16">
      <c r="A131">
        <f t="shared" si="5"/>
        <v>81</v>
      </c>
      <c r="B131" s="5">
        <v>2737.5</v>
      </c>
      <c r="C131" s="5">
        <v>724</v>
      </c>
      <c r="D131" s="5">
        <f t="shared" si="3"/>
        <v>1163.5</v>
      </c>
      <c r="E131" s="5">
        <v>1887.5</v>
      </c>
      <c r="F131" s="8">
        <v>6.1192000000000002</v>
      </c>
      <c r="G131" s="8">
        <v>11.7881</v>
      </c>
      <c r="I131" s="5">
        <v>1719.8</v>
      </c>
      <c r="J131" s="5">
        <f t="shared" si="4"/>
        <v>167.70000000000005</v>
      </c>
      <c r="K131" s="5">
        <v>115.6</v>
      </c>
      <c r="L131" s="5">
        <f t="shared" si="6"/>
        <v>52.100000000000051</v>
      </c>
      <c r="M131" s="5">
        <v>-116.79</v>
      </c>
      <c r="N131" s="5"/>
      <c r="O131" s="5"/>
      <c r="P131" s="5"/>
    </row>
    <row r="132" spans="1:16">
      <c r="A132">
        <f t="shared" si="5"/>
        <v>82</v>
      </c>
      <c r="B132" s="5">
        <v>2737.5</v>
      </c>
      <c r="C132" s="5">
        <v>724</v>
      </c>
      <c r="D132" s="5">
        <f t="shared" si="3"/>
        <v>1163.5</v>
      </c>
      <c r="E132" s="5">
        <v>1887.5</v>
      </c>
      <c r="F132" s="8">
        <v>6.1192000000000002</v>
      </c>
      <c r="G132" s="8">
        <v>11.7881</v>
      </c>
      <c r="I132" s="5">
        <v>1700.9</v>
      </c>
      <c r="J132" s="5">
        <f t="shared" si="4"/>
        <v>186.59999999999991</v>
      </c>
      <c r="K132" s="5">
        <v>125.76</v>
      </c>
      <c r="L132" s="5">
        <f t="shared" si="6"/>
        <v>60.839999999999904</v>
      </c>
      <c r="M132" s="5">
        <v>-115.29</v>
      </c>
      <c r="N132" s="5"/>
      <c r="O132" s="5"/>
      <c r="P132" s="5"/>
    </row>
    <row r="133" spans="1:16">
      <c r="A133">
        <f t="shared" si="5"/>
        <v>83</v>
      </c>
      <c r="B133" s="5">
        <v>2737.5</v>
      </c>
      <c r="C133" s="5">
        <v>724</v>
      </c>
      <c r="D133" s="5">
        <f t="shared" si="3"/>
        <v>1163.5</v>
      </c>
      <c r="E133" s="5">
        <v>1887.5</v>
      </c>
      <c r="F133" s="8">
        <v>6.1192000000000002</v>
      </c>
      <c r="G133" s="8">
        <v>11.7881</v>
      </c>
      <c r="I133" s="5">
        <v>1682.3</v>
      </c>
      <c r="J133" s="5">
        <f t="shared" si="4"/>
        <v>205.20000000000005</v>
      </c>
      <c r="K133" s="5">
        <v>134.63</v>
      </c>
      <c r="L133" s="5">
        <f t="shared" si="6"/>
        <v>70.57000000000005</v>
      </c>
      <c r="M133" s="5">
        <v>-113.56</v>
      </c>
      <c r="N133" s="5"/>
      <c r="O133" s="5"/>
      <c r="P133" s="5"/>
    </row>
    <row r="134" spans="1:16">
      <c r="A134">
        <f t="shared" si="5"/>
        <v>84</v>
      </c>
      <c r="B134" s="5">
        <v>2461.6</v>
      </c>
      <c r="C134" s="5">
        <v>605.5</v>
      </c>
      <c r="D134" s="5">
        <f t="shared" si="3"/>
        <v>1107.5</v>
      </c>
      <c r="E134" s="5">
        <v>1713</v>
      </c>
      <c r="F134" s="8">
        <v>2.8020999999999998</v>
      </c>
      <c r="G134" s="8">
        <v>6.1879999999999997</v>
      </c>
      <c r="I134" s="5">
        <v>1663.8</v>
      </c>
      <c r="J134" s="5">
        <f t="shared" si="4"/>
        <v>49.200000000000045</v>
      </c>
      <c r="K134" s="5">
        <v>142.13</v>
      </c>
      <c r="L134" s="5">
        <f t="shared" si="6"/>
        <v>-92.92999999999995</v>
      </c>
      <c r="M134" s="5">
        <v>-111.61</v>
      </c>
      <c r="N134" s="5"/>
      <c r="O134" s="5"/>
      <c r="P134" s="5"/>
    </row>
    <row r="135" spans="1:16">
      <c r="A135">
        <f t="shared" si="5"/>
        <v>85</v>
      </c>
      <c r="B135" s="5">
        <v>2354.6</v>
      </c>
      <c r="C135" s="5">
        <v>562.5</v>
      </c>
      <c r="D135" s="5">
        <f t="shared" si="3"/>
        <v>1088.5</v>
      </c>
      <c r="E135" s="5">
        <v>1651</v>
      </c>
      <c r="F135" s="8">
        <v>2.6650999999999998</v>
      </c>
      <c r="G135" s="8">
        <v>5.3300999999999998</v>
      </c>
      <c r="I135" s="5">
        <v>1645.6</v>
      </c>
      <c r="J135" s="5">
        <f t="shared" si="4"/>
        <v>5.4000000000000909</v>
      </c>
      <c r="K135" s="5">
        <v>148.18</v>
      </c>
      <c r="L135" s="5">
        <f t="shared" si="6"/>
        <v>-142.77999999999992</v>
      </c>
      <c r="M135" s="5">
        <v>-109.43</v>
      </c>
      <c r="N135" s="5"/>
      <c r="O135" s="5"/>
      <c r="P135" s="5"/>
    </row>
    <row r="136" spans="1:16">
      <c r="A136">
        <f t="shared" si="5"/>
        <v>86</v>
      </c>
      <c r="B136" s="5">
        <v>2242.8000000000002</v>
      </c>
      <c r="C136" s="5">
        <v>520.5</v>
      </c>
      <c r="D136" s="5">
        <f t="shared" si="3"/>
        <v>1060.5</v>
      </c>
      <c r="E136" s="5">
        <v>1581</v>
      </c>
      <c r="F136" s="8">
        <v>1.1385000000000001</v>
      </c>
      <c r="G136" s="8">
        <v>4.4592000000000001</v>
      </c>
      <c r="I136" s="5">
        <v>1627.5</v>
      </c>
      <c r="J136" s="5">
        <f t="shared" si="4"/>
        <v>-46.5</v>
      </c>
      <c r="K136" s="5">
        <v>152.72999999999999</v>
      </c>
      <c r="L136" s="5">
        <f t="shared" si="6"/>
        <v>-199.23</v>
      </c>
      <c r="M136" s="5">
        <v>-107.04</v>
      </c>
      <c r="N136" s="5"/>
      <c r="O136" s="5"/>
      <c r="P136" s="5"/>
    </row>
    <row r="137" spans="1:16">
      <c r="A137">
        <f t="shared" si="5"/>
        <v>87</v>
      </c>
      <c r="B137" s="5">
        <v>2242.8000000000002</v>
      </c>
      <c r="C137" s="5">
        <v>520.5</v>
      </c>
      <c r="D137" s="5">
        <f t="shared" si="3"/>
        <v>1060.5</v>
      </c>
      <c r="E137" s="5">
        <v>1581</v>
      </c>
      <c r="F137" s="8">
        <v>1.1385000000000001</v>
      </c>
      <c r="G137" s="8">
        <v>4.4592000000000001</v>
      </c>
      <c r="I137" s="5">
        <v>1609.7</v>
      </c>
      <c r="J137" s="5">
        <f t="shared" si="4"/>
        <v>-28.700000000000045</v>
      </c>
      <c r="K137" s="5">
        <v>155.71</v>
      </c>
      <c r="L137" s="5">
        <f t="shared" si="6"/>
        <v>-184.41000000000005</v>
      </c>
      <c r="M137" s="5">
        <v>-104.44</v>
      </c>
      <c r="N137" s="5"/>
      <c r="O137" s="5"/>
      <c r="P137" s="5"/>
    </row>
    <row r="138" spans="1:16">
      <c r="A138">
        <f t="shared" si="5"/>
        <v>88</v>
      </c>
      <c r="B138" s="5">
        <v>2164.4</v>
      </c>
      <c r="C138" s="5">
        <v>480</v>
      </c>
      <c r="D138" s="5">
        <f t="shared" si="3"/>
        <v>1051.5</v>
      </c>
      <c r="E138" s="5">
        <v>1531.5</v>
      </c>
      <c r="F138" s="8">
        <v>1.3712</v>
      </c>
      <c r="G138" s="8">
        <v>4.5380000000000003</v>
      </c>
      <c r="I138" s="5">
        <v>1592</v>
      </c>
      <c r="J138" s="5">
        <f t="shared" si="4"/>
        <v>-60.5</v>
      </c>
      <c r="K138" s="5">
        <v>157.11000000000001</v>
      </c>
      <c r="L138" s="5">
        <f t="shared" si="6"/>
        <v>-217.61</v>
      </c>
      <c r="M138" s="5">
        <v>-101.63</v>
      </c>
      <c r="N138" s="5"/>
      <c r="O138" s="5"/>
      <c r="P138" s="5"/>
    </row>
    <row r="139" spans="1:16">
      <c r="A139">
        <f t="shared" si="5"/>
        <v>89</v>
      </c>
      <c r="B139" s="5">
        <v>2164.4</v>
      </c>
      <c r="C139" s="5">
        <v>480</v>
      </c>
      <c r="D139" s="5">
        <f t="shared" si="3"/>
        <v>1051.5</v>
      </c>
      <c r="E139" s="5">
        <v>1531.5</v>
      </c>
      <c r="F139" s="8">
        <v>1.3712</v>
      </c>
      <c r="G139" s="8">
        <v>4.5380000000000003</v>
      </c>
      <c r="I139" s="5">
        <v>1574.5</v>
      </c>
      <c r="J139" s="5">
        <f t="shared" si="4"/>
        <v>-43</v>
      </c>
      <c r="K139" s="5">
        <v>156.91</v>
      </c>
      <c r="L139" s="5">
        <f t="shared" si="6"/>
        <v>-199.91</v>
      </c>
      <c r="M139" s="5">
        <v>-98.626999999999995</v>
      </c>
      <c r="N139" s="5"/>
      <c r="O139" s="5"/>
      <c r="P139" s="5"/>
    </row>
    <row r="140" spans="1:16">
      <c r="A140">
        <f t="shared" si="5"/>
        <v>90</v>
      </c>
      <c r="B140" s="5">
        <v>2136.9</v>
      </c>
      <c r="C140" s="5">
        <v>459.5</v>
      </c>
      <c r="D140" s="5">
        <f t="shared" si="3"/>
        <v>1050</v>
      </c>
      <c r="E140" s="5">
        <v>1509.5</v>
      </c>
      <c r="F140" s="8">
        <v>3.1467000000000001</v>
      </c>
      <c r="G140" s="8">
        <v>6.9227999999999996</v>
      </c>
      <c r="I140" s="5">
        <v>1557.2</v>
      </c>
      <c r="J140" s="5">
        <f t="shared" si="4"/>
        <v>-47.700000000000045</v>
      </c>
      <c r="K140" s="5">
        <v>155.1</v>
      </c>
      <c r="L140" s="5">
        <f t="shared" si="6"/>
        <v>-202.80000000000004</v>
      </c>
      <c r="M140" s="5">
        <v>-95.424999999999997</v>
      </c>
      <c r="N140" s="5"/>
      <c r="O140" s="5"/>
      <c r="P140" s="5"/>
    </row>
    <row r="141" spans="1:16">
      <c r="A141">
        <f t="shared" si="5"/>
        <v>91</v>
      </c>
      <c r="B141" s="5">
        <v>2136.9</v>
      </c>
      <c r="C141" s="5">
        <v>459.5</v>
      </c>
      <c r="D141" s="5">
        <f t="shared" si="3"/>
        <v>1050</v>
      </c>
      <c r="E141" s="5">
        <v>1509.5</v>
      </c>
      <c r="F141" s="8">
        <v>3.1467000000000001</v>
      </c>
      <c r="G141" s="8">
        <v>6.9227999999999996</v>
      </c>
      <c r="I141" s="5">
        <v>1540.1</v>
      </c>
      <c r="J141" s="5">
        <f t="shared" si="4"/>
        <v>-30.599999999999909</v>
      </c>
      <c r="K141" s="5">
        <v>151.72</v>
      </c>
      <c r="L141" s="5">
        <f t="shared" si="6"/>
        <v>-182.31999999999991</v>
      </c>
      <c r="M141" s="5">
        <v>-92.034999999999997</v>
      </c>
      <c r="N141" s="5"/>
      <c r="O141" s="5"/>
      <c r="P141" s="5"/>
    </row>
    <row r="142" spans="1:16">
      <c r="A142">
        <f t="shared" si="5"/>
        <v>92</v>
      </c>
      <c r="B142" s="5">
        <v>2073.1999999999998</v>
      </c>
      <c r="C142" s="5">
        <v>426.5</v>
      </c>
      <c r="D142" s="5">
        <f t="shared" si="3"/>
        <v>1035</v>
      </c>
      <c r="E142" s="5">
        <v>1461.5</v>
      </c>
      <c r="F142" s="8">
        <v>3.8658999999999999</v>
      </c>
      <c r="G142" s="8">
        <v>6.6711999999999998</v>
      </c>
      <c r="I142" s="5">
        <v>1523.2</v>
      </c>
      <c r="J142" s="5">
        <f t="shared" si="4"/>
        <v>-61.700000000000045</v>
      </c>
      <c r="K142" s="5">
        <v>146.79</v>
      </c>
      <c r="L142" s="5">
        <f t="shared" si="6"/>
        <v>-208.49000000000004</v>
      </c>
      <c r="M142" s="5">
        <v>-88.462999999999994</v>
      </c>
      <c r="N142" s="5"/>
      <c r="O142" s="5"/>
      <c r="P142" s="5"/>
    </row>
    <row r="143" spans="1:16">
      <c r="A143">
        <f t="shared" si="5"/>
        <v>93</v>
      </c>
      <c r="B143" s="5">
        <v>2073.1999999999998</v>
      </c>
      <c r="C143" s="5">
        <v>426.5</v>
      </c>
      <c r="D143" s="5">
        <f t="shared" si="3"/>
        <v>1035</v>
      </c>
      <c r="E143" s="5">
        <v>1461.5</v>
      </c>
      <c r="F143" s="8">
        <v>3.8658999999999999</v>
      </c>
      <c r="G143" s="8">
        <v>6.6711999999999998</v>
      </c>
      <c r="I143" s="5">
        <v>1506.4</v>
      </c>
      <c r="J143" s="5">
        <f t="shared" si="4"/>
        <v>-44.900000000000091</v>
      </c>
      <c r="K143" s="5">
        <v>140.36000000000001</v>
      </c>
      <c r="L143" s="5">
        <f t="shared" si="6"/>
        <v>-185.2600000000001</v>
      </c>
      <c r="M143" s="5">
        <v>-84.715999999999994</v>
      </c>
      <c r="N143" s="5"/>
      <c r="O143" s="5"/>
      <c r="P143" s="5"/>
    </row>
    <row r="144" spans="1:16">
      <c r="A144">
        <f t="shared" si="5"/>
        <v>94</v>
      </c>
      <c r="B144" s="5">
        <v>2140.4</v>
      </c>
      <c r="C144" s="5">
        <v>436.67</v>
      </c>
      <c r="D144" s="5">
        <f t="shared" si="3"/>
        <v>1041.6299999999999</v>
      </c>
      <c r="E144" s="5">
        <v>1478.3</v>
      </c>
      <c r="F144" s="8">
        <v>7.7339000000000002</v>
      </c>
      <c r="G144" s="8">
        <v>7.9593999999999996</v>
      </c>
      <c r="I144" s="5">
        <v>1489.9</v>
      </c>
      <c r="J144" s="5">
        <f t="shared" si="4"/>
        <v>-11.600000000000136</v>
      </c>
      <c r="K144" s="5">
        <v>132.5</v>
      </c>
      <c r="L144" s="5">
        <f t="shared" si="6"/>
        <v>-144.10000000000014</v>
      </c>
      <c r="M144" s="5">
        <v>-80.802999999999997</v>
      </c>
      <c r="N144" s="5"/>
      <c r="O144" s="5"/>
      <c r="P144" s="5"/>
    </row>
    <row r="145" spans="1:16">
      <c r="A145">
        <f t="shared" si="5"/>
        <v>95</v>
      </c>
      <c r="B145" s="5">
        <v>2140.4</v>
      </c>
      <c r="C145" s="5">
        <v>436.67</v>
      </c>
      <c r="D145" s="5">
        <f t="shared" si="3"/>
        <v>1041.6299999999999</v>
      </c>
      <c r="E145" s="5">
        <v>1478.3</v>
      </c>
      <c r="F145" s="8">
        <v>7.7339000000000002</v>
      </c>
      <c r="G145" s="8">
        <v>7.9593999999999996</v>
      </c>
      <c r="I145" s="5">
        <v>1473.5</v>
      </c>
      <c r="J145" s="5">
        <f t="shared" si="4"/>
        <v>4.7999999999999545</v>
      </c>
      <c r="K145" s="5">
        <v>123.3</v>
      </c>
      <c r="L145" s="5">
        <f t="shared" si="6"/>
        <v>-118.50000000000004</v>
      </c>
      <c r="M145" s="5">
        <v>-76.73</v>
      </c>
      <c r="N145" s="5"/>
      <c r="O145" s="5"/>
      <c r="P145" s="5"/>
    </row>
    <row r="146" spans="1:16">
      <c r="A146">
        <f t="shared" si="5"/>
        <v>96</v>
      </c>
      <c r="B146" s="5">
        <v>2037</v>
      </c>
      <c r="C146" s="5">
        <v>391</v>
      </c>
      <c r="D146" s="5">
        <f t="shared" si="3"/>
        <v>1028</v>
      </c>
      <c r="E146" s="5">
        <v>1419</v>
      </c>
      <c r="F146" s="8">
        <v>4.1109</v>
      </c>
      <c r="G146" s="8">
        <v>7.6580000000000004</v>
      </c>
      <c r="I146" s="5">
        <v>1457.4</v>
      </c>
      <c r="J146" s="5">
        <f t="shared" si="4"/>
        <v>-38.400000000000091</v>
      </c>
      <c r="K146" s="5">
        <v>112.83</v>
      </c>
      <c r="L146" s="5">
        <f t="shared" si="6"/>
        <v>-151.23000000000008</v>
      </c>
      <c r="M146" s="5">
        <v>-72.504999999999995</v>
      </c>
      <c r="N146" s="5"/>
      <c r="O146" s="5"/>
      <c r="P146" s="5"/>
    </row>
    <row r="147" spans="1:16">
      <c r="A147">
        <f t="shared" si="5"/>
        <v>97</v>
      </c>
      <c r="B147" s="5">
        <v>2037</v>
      </c>
      <c r="C147" s="5">
        <v>391</v>
      </c>
      <c r="D147" s="5">
        <f t="shared" si="3"/>
        <v>1028</v>
      </c>
      <c r="E147" s="5">
        <v>1419</v>
      </c>
      <c r="F147" s="8">
        <v>4.1109</v>
      </c>
      <c r="G147" s="8">
        <v>7.6580000000000004</v>
      </c>
      <c r="I147" s="5">
        <v>1441.4</v>
      </c>
      <c r="J147" s="5">
        <f t="shared" si="4"/>
        <v>-22.400000000000091</v>
      </c>
      <c r="K147" s="5">
        <v>101.22</v>
      </c>
      <c r="L147" s="5">
        <f t="shared" si="6"/>
        <v>-123.62000000000009</v>
      </c>
      <c r="M147" s="5">
        <v>-68.138000000000005</v>
      </c>
      <c r="N147" s="5"/>
      <c r="O147" s="5"/>
      <c r="P147" s="5"/>
    </row>
    <row r="148" spans="1:16">
      <c r="A148">
        <f t="shared" si="5"/>
        <v>98</v>
      </c>
      <c r="B148" s="5">
        <v>1992.8</v>
      </c>
      <c r="C148" s="5">
        <v>363.33</v>
      </c>
      <c r="D148" s="5">
        <f t="shared" si="3"/>
        <v>1030.3700000000001</v>
      </c>
      <c r="E148" s="5">
        <v>1393.7</v>
      </c>
      <c r="F148" s="8">
        <v>5.9794</v>
      </c>
      <c r="G148" s="8">
        <v>11.097799999999999</v>
      </c>
      <c r="I148" s="5">
        <v>1425.5</v>
      </c>
      <c r="J148" s="5">
        <f t="shared" si="4"/>
        <v>-31.799999999999955</v>
      </c>
      <c r="K148" s="5">
        <v>88.569000000000003</v>
      </c>
      <c r="L148" s="5">
        <f t="shared" si="6"/>
        <v>-120.36899999999996</v>
      </c>
      <c r="M148" s="5">
        <v>-63.636000000000003</v>
      </c>
      <c r="N148" s="5"/>
      <c r="O148" s="5"/>
      <c r="P148" s="5"/>
    </row>
    <row r="149" spans="1:16">
      <c r="A149">
        <f t="shared" si="5"/>
        <v>99</v>
      </c>
      <c r="B149" s="5">
        <v>1992.8</v>
      </c>
      <c r="C149" s="5">
        <v>363.33</v>
      </c>
      <c r="D149" s="5">
        <f t="shared" si="3"/>
        <v>1030.3700000000001</v>
      </c>
      <c r="E149" s="5">
        <v>1393.7</v>
      </c>
      <c r="F149" s="8">
        <v>5.9794</v>
      </c>
      <c r="G149" s="8">
        <v>11.097799999999999</v>
      </c>
      <c r="I149" s="5">
        <v>1409.9</v>
      </c>
      <c r="J149" s="5">
        <f t="shared" si="4"/>
        <v>-16.200000000000045</v>
      </c>
      <c r="K149" s="5">
        <v>75.02</v>
      </c>
      <c r="L149" s="5">
        <f t="shared" si="6"/>
        <v>-91.220000000000041</v>
      </c>
      <c r="M149" s="5">
        <v>-59.008000000000003</v>
      </c>
      <c r="N149" s="5"/>
      <c r="O149" s="5"/>
      <c r="P149" s="5"/>
    </row>
    <row r="150" spans="1:16">
      <c r="A150">
        <f t="shared" si="5"/>
        <v>100</v>
      </c>
      <c r="B150" s="5">
        <v>1857.7</v>
      </c>
      <c r="C150" s="5">
        <v>310</v>
      </c>
      <c r="D150" s="5">
        <f t="shared" si="3"/>
        <v>1017</v>
      </c>
      <c r="E150" s="5">
        <v>1327</v>
      </c>
      <c r="F150" s="8">
        <v>6.6315</v>
      </c>
      <c r="G150" s="8">
        <v>10.952</v>
      </c>
      <c r="I150" s="5">
        <v>1394.5</v>
      </c>
      <c r="J150" s="5">
        <f t="shared" si="4"/>
        <v>-67.5</v>
      </c>
      <c r="K150" s="5">
        <v>60.706000000000003</v>
      </c>
      <c r="L150" s="5">
        <f t="shared" si="6"/>
        <v>-128.20600000000002</v>
      </c>
      <c r="M150" s="5">
        <v>-54.264000000000003</v>
      </c>
      <c r="N150" s="5"/>
      <c r="O150" s="5"/>
      <c r="P150" s="5"/>
    </row>
    <row r="151" spans="1:16">
      <c r="A151">
        <f t="shared" si="5"/>
        <v>101</v>
      </c>
      <c r="B151" s="5">
        <v>1857.7</v>
      </c>
      <c r="C151" s="5">
        <v>310</v>
      </c>
      <c r="D151" s="5">
        <f t="shared" si="3"/>
        <v>1017</v>
      </c>
      <c r="E151" s="5">
        <v>1327</v>
      </c>
      <c r="F151" s="8">
        <v>6.6315</v>
      </c>
      <c r="G151" s="8">
        <v>10.952</v>
      </c>
      <c r="I151" s="5">
        <v>1379.2</v>
      </c>
      <c r="J151" s="5">
        <f t="shared" si="4"/>
        <v>-52.200000000000045</v>
      </c>
      <c r="K151" s="5">
        <v>45.773000000000003</v>
      </c>
      <c r="L151" s="5">
        <f t="shared" si="6"/>
        <v>-97.973000000000042</v>
      </c>
      <c r="M151" s="5">
        <v>-49.412999999999997</v>
      </c>
      <c r="N151" s="5"/>
      <c r="O151" s="5"/>
      <c r="P151" s="5"/>
    </row>
    <row r="152" spans="1:16">
      <c r="A152">
        <f t="shared" si="5"/>
        <v>102</v>
      </c>
      <c r="B152" s="5">
        <v>1857.7</v>
      </c>
      <c r="C152" s="5">
        <v>310</v>
      </c>
      <c r="D152" s="5">
        <f t="shared" si="3"/>
        <v>1017</v>
      </c>
      <c r="E152" s="5">
        <v>1327</v>
      </c>
      <c r="F152" s="8">
        <v>6.6315</v>
      </c>
      <c r="G152" s="8">
        <v>10.952</v>
      </c>
      <c r="I152" s="5">
        <v>1364.1</v>
      </c>
      <c r="J152" s="5">
        <f t="shared" si="4"/>
        <v>-37.099999999999909</v>
      </c>
      <c r="K152" s="5">
        <v>30.373000000000001</v>
      </c>
      <c r="L152" s="5">
        <f t="shared" si="6"/>
        <v>-67.472999999999914</v>
      </c>
      <c r="M152" s="5">
        <v>-44.465000000000003</v>
      </c>
      <c r="N152" s="5"/>
      <c r="O152" s="5"/>
      <c r="P152" s="5"/>
    </row>
    <row r="153" spans="1:16">
      <c r="A153">
        <f t="shared" si="5"/>
        <v>103</v>
      </c>
      <c r="B153" s="5">
        <v>1857.7</v>
      </c>
      <c r="C153" s="5">
        <v>310</v>
      </c>
      <c r="D153" s="5">
        <f t="shared" si="3"/>
        <v>1017</v>
      </c>
      <c r="E153" s="5">
        <v>1327</v>
      </c>
      <c r="F153" s="8">
        <v>6.6315</v>
      </c>
      <c r="G153" s="8">
        <v>10.952</v>
      </c>
      <c r="I153" s="5">
        <v>1349.2</v>
      </c>
      <c r="J153" s="5">
        <f t="shared" si="4"/>
        <v>-22.200000000000045</v>
      </c>
      <c r="K153" s="5">
        <v>14.664</v>
      </c>
      <c r="L153" s="5">
        <f t="shared" si="6"/>
        <v>-36.864000000000047</v>
      </c>
      <c r="M153" s="5">
        <v>-39.429000000000002</v>
      </c>
      <c r="N153" s="5"/>
      <c r="O153" s="5"/>
      <c r="P153" s="5"/>
    </row>
    <row r="154" spans="1:16">
      <c r="A154">
        <f t="shared" si="5"/>
        <v>104</v>
      </c>
      <c r="B154" s="5">
        <v>1723.1</v>
      </c>
      <c r="C154" s="5">
        <v>251.67</v>
      </c>
      <c r="D154" s="5">
        <f t="shared" si="3"/>
        <v>985.03000000000009</v>
      </c>
      <c r="E154" s="5">
        <v>1236.7</v>
      </c>
      <c r="F154" s="8">
        <v>4.4474</v>
      </c>
      <c r="G154" s="8">
        <v>6.8193999999999999</v>
      </c>
      <c r="I154" s="5">
        <v>1334.5</v>
      </c>
      <c r="J154" s="5">
        <f t="shared" si="4"/>
        <v>-97.799999999999955</v>
      </c>
      <c r="K154" s="5">
        <v>-1.1941999999999999</v>
      </c>
      <c r="L154" s="5">
        <f t="shared" si="6"/>
        <v>-96.605799999999959</v>
      </c>
      <c r="M154" s="5">
        <v>-34.314999999999998</v>
      </c>
      <c r="N154" s="5"/>
      <c r="O154" s="5"/>
      <c r="P154" s="5"/>
    </row>
    <row r="155" spans="1:16">
      <c r="A155">
        <f t="shared" si="5"/>
        <v>105</v>
      </c>
      <c r="B155" s="5">
        <v>1723.1</v>
      </c>
      <c r="C155" s="5">
        <v>251.67</v>
      </c>
      <c r="D155" s="5">
        <f t="shared" si="3"/>
        <v>985.03000000000009</v>
      </c>
      <c r="E155" s="5">
        <v>1236.7</v>
      </c>
      <c r="F155" s="8">
        <v>4.4474</v>
      </c>
      <c r="G155" s="8">
        <v>6.8193999999999999</v>
      </c>
      <c r="I155" s="5">
        <v>1319.9</v>
      </c>
      <c r="J155" s="5">
        <f t="shared" si="4"/>
        <v>-83.200000000000045</v>
      </c>
      <c r="K155" s="5">
        <v>-17.041</v>
      </c>
      <c r="L155" s="5">
        <f t="shared" si="6"/>
        <v>-66.159000000000049</v>
      </c>
      <c r="M155" s="5">
        <v>-29.132999999999999</v>
      </c>
      <c r="N155" s="5"/>
      <c r="O155" s="5"/>
      <c r="P155" s="5"/>
    </row>
    <row r="156" spans="1:16">
      <c r="A156">
        <f t="shared" si="5"/>
        <v>106</v>
      </c>
      <c r="B156" s="5">
        <v>1723.1</v>
      </c>
      <c r="C156" s="5">
        <v>251.67</v>
      </c>
      <c r="D156" s="5">
        <f t="shared" si="3"/>
        <v>985.03000000000009</v>
      </c>
      <c r="E156" s="5">
        <v>1236.7</v>
      </c>
      <c r="F156" s="8">
        <v>4.4474</v>
      </c>
      <c r="G156" s="8">
        <v>6.8193999999999999</v>
      </c>
      <c r="I156" s="5">
        <v>1305.5999999999999</v>
      </c>
      <c r="J156" s="5">
        <f t="shared" si="4"/>
        <v>-68.899999999999864</v>
      </c>
      <c r="K156" s="5">
        <v>-32.713000000000001</v>
      </c>
      <c r="L156" s="5">
        <f t="shared" si="6"/>
        <v>-36.186999999999863</v>
      </c>
      <c r="M156" s="5">
        <v>-23.893999999999998</v>
      </c>
      <c r="N156" s="5"/>
      <c r="O156" s="5"/>
      <c r="P156" s="5"/>
    </row>
    <row r="157" spans="1:16">
      <c r="A157">
        <f t="shared" si="5"/>
        <v>107</v>
      </c>
      <c r="B157" s="5">
        <v>1723.1</v>
      </c>
      <c r="C157" s="5">
        <v>251.67</v>
      </c>
      <c r="D157" s="5">
        <f t="shared" si="3"/>
        <v>985.03000000000009</v>
      </c>
      <c r="E157" s="5">
        <v>1236.7</v>
      </c>
      <c r="F157" s="8">
        <v>4.4474</v>
      </c>
      <c r="G157" s="8">
        <v>6.8193999999999999</v>
      </c>
      <c r="I157" s="5">
        <v>1291.4000000000001</v>
      </c>
      <c r="J157" s="5">
        <f t="shared" si="4"/>
        <v>-54.700000000000045</v>
      </c>
      <c r="K157" s="5">
        <v>-48.052</v>
      </c>
      <c r="L157" s="5">
        <f t="shared" si="6"/>
        <v>-6.6480000000000459</v>
      </c>
      <c r="M157" s="5">
        <v>-18.608000000000001</v>
      </c>
      <c r="N157" s="5"/>
      <c r="O157" s="5"/>
      <c r="P157" s="5"/>
    </row>
    <row r="158" spans="1:16">
      <c r="A158">
        <f t="shared" si="5"/>
        <v>108</v>
      </c>
      <c r="B158" s="5">
        <v>1685.8</v>
      </c>
      <c r="C158" s="5">
        <v>233.33</v>
      </c>
      <c r="D158" s="5">
        <f t="shared" si="3"/>
        <v>965.96999999999991</v>
      </c>
      <c r="E158" s="5">
        <v>1199.3</v>
      </c>
      <c r="F158" s="8">
        <v>3.9188000000000001</v>
      </c>
      <c r="G158" s="8">
        <v>8.9494000000000007</v>
      </c>
      <c r="I158" s="5">
        <v>1277.3</v>
      </c>
      <c r="J158" s="5">
        <f t="shared" si="4"/>
        <v>-78</v>
      </c>
      <c r="K158" s="5">
        <v>-62.902000000000001</v>
      </c>
      <c r="L158" s="5">
        <f t="shared" si="6"/>
        <v>-15.097999999999999</v>
      </c>
      <c r="M158" s="5">
        <v>-13.285</v>
      </c>
      <c r="N158" s="5"/>
      <c r="O158" s="5"/>
      <c r="P158" s="5"/>
    </row>
    <row r="159" spans="1:16">
      <c r="A159">
        <f t="shared" si="5"/>
        <v>109</v>
      </c>
      <c r="B159" s="5">
        <v>1685.8</v>
      </c>
      <c r="C159" s="5">
        <v>233.33</v>
      </c>
      <c r="D159" s="5">
        <f t="shared" si="3"/>
        <v>965.96999999999991</v>
      </c>
      <c r="E159" s="5">
        <v>1199.3</v>
      </c>
      <c r="F159" s="8">
        <v>3.9188000000000001</v>
      </c>
      <c r="G159" s="8">
        <v>8.9494000000000007</v>
      </c>
      <c r="I159" s="5">
        <v>1263.5</v>
      </c>
      <c r="J159" s="5">
        <f t="shared" si="4"/>
        <v>-64.200000000000045</v>
      </c>
      <c r="K159" s="5">
        <v>-77.11</v>
      </c>
      <c r="L159" s="5">
        <f t="shared" si="6"/>
        <v>12.909999999999954</v>
      </c>
      <c r="M159" s="5">
        <v>-7.9352999999999998</v>
      </c>
      <c r="N159" s="5"/>
      <c r="O159" s="5"/>
      <c r="P159" s="5"/>
    </row>
    <row r="160" spans="1:16">
      <c r="A160">
        <f t="shared" si="5"/>
        <v>110</v>
      </c>
      <c r="B160" s="5">
        <v>1685.8</v>
      </c>
      <c r="C160" s="5">
        <v>233.33</v>
      </c>
      <c r="D160" s="5">
        <f t="shared" ref="D160:D223" si="7">E160-C160</f>
        <v>965.96999999999991</v>
      </c>
      <c r="E160" s="5">
        <v>1199.3</v>
      </c>
      <c r="F160" s="8">
        <v>3.9188000000000001</v>
      </c>
      <c r="G160" s="8">
        <v>8.9494000000000007</v>
      </c>
      <c r="I160" s="5">
        <v>1249.8</v>
      </c>
      <c r="J160" s="5">
        <f t="shared" si="4"/>
        <v>-50.5</v>
      </c>
      <c r="K160" s="5">
        <v>-90.531999999999996</v>
      </c>
      <c r="L160" s="5">
        <f t="shared" si="6"/>
        <v>40.031999999999996</v>
      </c>
      <c r="M160" s="5">
        <v>-2.5703999999999998</v>
      </c>
      <c r="N160" s="5"/>
      <c r="O160" s="5"/>
      <c r="P160" s="5"/>
    </row>
    <row r="161" spans="1:16">
      <c r="A161">
        <f t="shared" si="5"/>
        <v>111</v>
      </c>
      <c r="B161" s="5">
        <v>1685.8</v>
      </c>
      <c r="C161" s="5">
        <v>233.33</v>
      </c>
      <c r="D161" s="5">
        <f t="shared" si="7"/>
        <v>965.96999999999991</v>
      </c>
      <c r="E161" s="5">
        <v>1199.3</v>
      </c>
      <c r="F161" s="8">
        <v>3.9188000000000001</v>
      </c>
      <c r="G161" s="8">
        <v>8.9494000000000007</v>
      </c>
      <c r="I161" s="5">
        <v>1236.3</v>
      </c>
      <c r="J161" s="5">
        <f t="shared" si="4"/>
        <v>-37</v>
      </c>
      <c r="K161" s="5">
        <v>-103.03</v>
      </c>
      <c r="L161" s="5">
        <f t="shared" si="6"/>
        <v>66.03</v>
      </c>
      <c r="M161" s="5">
        <v>2.7995000000000001</v>
      </c>
      <c r="N161" s="5"/>
      <c r="O161" s="5"/>
      <c r="P161" s="5"/>
    </row>
    <row r="162" spans="1:16">
      <c r="A162">
        <f t="shared" si="5"/>
        <v>112</v>
      </c>
      <c r="B162" s="5">
        <v>1673</v>
      </c>
      <c r="C162" s="5">
        <v>218</v>
      </c>
      <c r="D162" s="5">
        <f t="shared" si="7"/>
        <v>948.5</v>
      </c>
      <c r="E162" s="5">
        <v>1166.5</v>
      </c>
      <c r="F162" s="8">
        <v>6.3865999999999996</v>
      </c>
      <c r="G162" s="8">
        <v>9.5155999999999992</v>
      </c>
      <c r="I162" s="5">
        <v>1222.9000000000001</v>
      </c>
      <c r="J162" s="5">
        <f t="shared" si="4"/>
        <v>-56.400000000000091</v>
      </c>
      <c r="K162" s="5">
        <v>-114.48</v>
      </c>
      <c r="L162" s="5">
        <f t="shared" si="6"/>
        <v>58.079999999999913</v>
      </c>
      <c r="M162" s="5">
        <v>8.1638999999999999</v>
      </c>
      <c r="N162" s="5"/>
      <c r="O162" s="5"/>
      <c r="P162" s="5"/>
    </row>
    <row r="163" spans="1:16">
      <c r="A163">
        <f t="shared" si="5"/>
        <v>113</v>
      </c>
      <c r="B163" s="5">
        <v>1673</v>
      </c>
      <c r="C163" s="5">
        <v>218</v>
      </c>
      <c r="D163" s="5">
        <f t="shared" si="7"/>
        <v>948.5</v>
      </c>
      <c r="E163" s="5">
        <v>1166.5</v>
      </c>
      <c r="F163" s="8">
        <v>6.3865999999999996</v>
      </c>
      <c r="G163" s="8">
        <v>9.5155999999999992</v>
      </c>
      <c r="I163" s="5">
        <v>1209.8</v>
      </c>
      <c r="J163" s="5">
        <f t="shared" si="4"/>
        <v>-43.299999999999955</v>
      </c>
      <c r="K163" s="5">
        <v>-124.76</v>
      </c>
      <c r="L163" s="5">
        <f t="shared" si="6"/>
        <v>81.460000000000051</v>
      </c>
      <c r="M163" s="5">
        <v>13.512</v>
      </c>
      <c r="N163" s="5"/>
      <c r="O163" s="5"/>
      <c r="P163" s="5"/>
    </row>
    <row r="164" spans="1:16">
      <c r="A164">
        <f t="shared" si="5"/>
        <v>114</v>
      </c>
      <c r="B164" s="5">
        <v>1673</v>
      </c>
      <c r="C164" s="5">
        <v>218</v>
      </c>
      <c r="D164" s="5">
        <f t="shared" si="7"/>
        <v>948.5</v>
      </c>
      <c r="E164" s="5">
        <v>1166.5</v>
      </c>
      <c r="F164" s="8">
        <v>6.3865999999999996</v>
      </c>
      <c r="G164" s="8">
        <v>9.5155999999999992</v>
      </c>
      <c r="I164" s="5">
        <v>1196.8</v>
      </c>
      <c r="J164" s="5">
        <f t="shared" si="4"/>
        <v>-30.299999999999955</v>
      </c>
      <c r="K164" s="5">
        <v>-133.77000000000001</v>
      </c>
      <c r="L164" s="5">
        <f t="shared" si="6"/>
        <v>103.47000000000006</v>
      </c>
      <c r="M164" s="5">
        <v>18.834</v>
      </c>
      <c r="N164" s="5"/>
      <c r="O164" s="5"/>
      <c r="P164" s="5"/>
    </row>
    <row r="165" spans="1:16">
      <c r="A165">
        <f t="shared" si="5"/>
        <v>115</v>
      </c>
      <c r="B165" s="5">
        <v>1673</v>
      </c>
      <c r="C165" s="5">
        <v>218</v>
      </c>
      <c r="D165" s="5">
        <f t="shared" si="7"/>
        <v>948.5</v>
      </c>
      <c r="E165" s="5">
        <v>1166.5</v>
      </c>
      <c r="F165" s="8">
        <v>6.3865999999999996</v>
      </c>
      <c r="G165" s="8">
        <v>9.5155999999999992</v>
      </c>
      <c r="I165" s="5">
        <v>1183.9000000000001</v>
      </c>
      <c r="J165" s="5">
        <f t="shared" si="4"/>
        <v>-17.400000000000091</v>
      </c>
      <c r="K165" s="5">
        <v>-141.41999999999999</v>
      </c>
      <c r="L165" s="5">
        <f t="shared" si="6"/>
        <v>124.0199999999999</v>
      </c>
      <c r="M165" s="5">
        <v>24.117999999999999</v>
      </c>
      <c r="N165" s="5"/>
      <c r="O165" s="5"/>
      <c r="P165" s="5"/>
    </row>
    <row r="166" spans="1:16">
      <c r="A166">
        <f t="shared" si="5"/>
        <v>116</v>
      </c>
      <c r="B166" s="5">
        <v>1673</v>
      </c>
      <c r="C166" s="5">
        <v>218</v>
      </c>
      <c r="D166" s="5">
        <f t="shared" si="7"/>
        <v>948.5</v>
      </c>
      <c r="E166" s="5">
        <v>1166.5</v>
      </c>
      <c r="F166" s="8">
        <v>6.3865999999999996</v>
      </c>
      <c r="G166" s="8">
        <v>9.5155999999999992</v>
      </c>
      <c r="I166" s="5">
        <v>1171.3</v>
      </c>
      <c r="J166" s="5">
        <f t="shared" si="4"/>
        <v>-4.7999999999999545</v>
      </c>
      <c r="K166" s="5">
        <v>-147.63</v>
      </c>
      <c r="L166" s="5">
        <f t="shared" si="6"/>
        <v>142.83000000000004</v>
      </c>
      <c r="M166" s="5">
        <v>29.355</v>
      </c>
      <c r="N166" s="5"/>
      <c r="O166" s="5"/>
      <c r="P166" s="5"/>
    </row>
    <row r="167" spans="1:16">
      <c r="A167">
        <f t="shared" si="5"/>
        <v>117</v>
      </c>
      <c r="B167" s="5">
        <v>1673</v>
      </c>
      <c r="C167" s="5">
        <v>218</v>
      </c>
      <c r="D167" s="5">
        <f t="shared" si="7"/>
        <v>948.5</v>
      </c>
      <c r="E167" s="5">
        <v>1166.5</v>
      </c>
      <c r="F167" s="8">
        <v>6.3865999999999996</v>
      </c>
      <c r="G167" s="8">
        <v>9.5155999999999992</v>
      </c>
      <c r="I167" s="5">
        <v>1158.8</v>
      </c>
      <c r="J167" s="5">
        <f t="shared" si="4"/>
        <v>7.7000000000000455</v>
      </c>
      <c r="K167" s="5">
        <v>-152.33000000000001</v>
      </c>
      <c r="L167" s="5">
        <f t="shared" si="6"/>
        <v>160.03000000000006</v>
      </c>
      <c r="M167" s="5">
        <v>34.533999999999999</v>
      </c>
      <c r="N167" s="5"/>
      <c r="O167" s="5"/>
      <c r="P167" s="5"/>
    </row>
    <row r="168" spans="1:16">
      <c r="A168">
        <f t="shared" si="5"/>
        <v>118</v>
      </c>
      <c r="B168" s="5">
        <v>1673</v>
      </c>
      <c r="C168" s="5">
        <v>218</v>
      </c>
      <c r="D168" s="5">
        <f t="shared" si="7"/>
        <v>948.5</v>
      </c>
      <c r="E168" s="5">
        <v>1166.5</v>
      </c>
      <c r="F168" s="8">
        <v>6.3865999999999996</v>
      </c>
      <c r="G168" s="8">
        <v>9.5155999999999992</v>
      </c>
      <c r="I168" s="5">
        <v>1146.5</v>
      </c>
      <c r="J168" s="5">
        <f t="shared" si="4"/>
        <v>20</v>
      </c>
      <c r="K168" s="5">
        <v>-155.47999999999999</v>
      </c>
      <c r="L168" s="5">
        <f t="shared" si="6"/>
        <v>175.48</v>
      </c>
      <c r="M168" s="5">
        <v>39.645000000000003</v>
      </c>
      <c r="N168" s="5"/>
      <c r="O168" s="5"/>
      <c r="P168" s="5"/>
    </row>
    <row r="169" spans="1:16">
      <c r="A169">
        <f t="shared" si="5"/>
        <v>119</v>
      </c>
      <c r="B169" s="5">
        <v>1632.2</v>
      </c>
      <c r="C169" s="5">
        <v>227.5</v>
      </c>
      <c r="D169" s="5">
        <f t="shared" si="7"/>
        <v>915.5</v>
      </c>
      <c r="E169" s="5">
        <v>1143</v>
      </c>
      <c r="F169" s="8">
        <v>7.6553000000000004</v>
      </c>
      <c r="G169" s="8">
        <v>10.061199999999999</v>
      </c>
      <c r="I169" s="5">
        <v>1134.3</v>
      </c>
      <c r="J169" s="5">
        <f t="shared" si="4"/>
        <v>8.7000000000000455</v>
      </c>
      <c r="K169" s="5">
        <v>-157.04</v>
      </c>
      <c r="L169" s="5">
        <f t="shared" si="6"/>
        <v>165.74000000000004</v>
      </c>
      <c r="M169" s="5">
        <v>44.677999999999997</v>
      </c>
      <c r="N169" s="5"/>
      <c r="O169" s="5"/>
      <c r="P169" s="5"/>
    </row>
    <row r="170" spans="1:16">
      <c r="A170">
        <f t="shared" si="5"/>
        <v>120</v>
      </c>
      <c r="B170" s="5">
        <v>1632.2</v>
      </c>
      <c r="C170" s="5">
        <v>227.5</v>
      </c>
      <c r="D170" s="5">
        <f t="shared" si="7"/>
        <v>915.5</v>
      </c>
      <c r="E170" s="5">
        <v>1143</v>
      </c>
      <c r="F170" s="8">
        <v>7.6553000000000004</v>
      </c>
      <c r="G170" s="8">
        <v>10.061199999999999</v>
      </c>
      <c r="I170" s="5">
        <v>1122.3</v>
      </c>
      <c r="J170" s="5">
        <f t="shared" si="4"/>
        <v>20.700000000000045</v>
      </c>
      <c r="K170" s="5">
        <v>-157</v>
      </c>
      <c r="L170" s="5">
        <f t="shared" si="6"/>
        <v>177.70000000000005</v>
      </c>
      <c r="M170" s="5">
        <v>49.622</v>
      </c>
      <c r="N170" s="5"/>
      <c r="O170" s="5"/>
      <c r="P170" s="5"/>
    </row>
    <row r="171" spans="1:16">
      <c r="A171">
        <f t="shared" si="5"/>
        <v>121</v>
      </c>
      <c r="B171" s="5">
        <v>1632.2</v>
      </c>
      <c r="C171" s="5">
        <v>227.5</v>
      </c>
      <c r="D171" s="5">
        <f t="shared" si="7"/>
        <v>915.5</v>
      </c>
      <c r="E171" s="5">
        <v>1143</v>
      </c>
      <c r="F171" s="8">
        <v>7.6553000000000004</v>
      </c>
      <c r="G171" s="8">
        <v>10.061199999999999</v>
      </c>
      <c r="I171" s="5">
        <v>1110.4000000000001</v>
      </c>
      <c r="J171" s="5">
        <f t="shared" si="4"/>
        <v>32.599999999999909</v>
      </c>
      <c r="K171" s="5">
        <v>-155.36000000000001</v>
      </c>
      <c r="L171" s="5">
        <f t="shared" si="6"/>
        <v>187.95999999999992</v>
      </c>
      <c r="M171" s="5">
        <v>54.469000000000001</v>
      </c>
      <c r="N171" s="5"/>
      <c r="O171" s="5"/>
      <c r="P171" s="5"/>
    </row>
    <row r="172" spans="1:16">
      <c r="A172">
        <f t="shared" si="5"/>
        <v>122</v>
      </c>
      <c r="B172" s="5">
        <v>1632.2</v>
      </c>
      <c r="C172" s="5">
        <v>227.5</v>
      </c>
      <c r="D172" s="5">
        <f t="shared" si="7"/>
        <v>915.5</v>
      </c>
      <c r="E172" s="5">
        <v>1143</v>
      </c>
      <c r="F172" s="8">
        <v>7.6553000000000004</v>
      </c>
      <c r="G172" s="8">
        <v>10.061199999999999</v>
      </c>
      <c r="I172" s="5">
        <v>1098.8</v>
      </c>
      <c r="J172" s="5">
        <f t="shared" si="4"/>
        <v>44.200000000000045</v>
      </c>
      <c r="K172" s="5">
        <v>-152.13999999999999</v>
      </c>
      <c r="L172" s="5">
        <f t="shared" si="6"/>
        <v>196.34000000000003</v>
      </c>
      <c r="M172" s="5">
        <v>59.207999999999998</v>
      </c>
      <c r="N172" s="5"/>
      <c r="O172" s="5"/>
      <c r="P172" s="5"/>
    </row>
    <row r="173" spans="1:16">
      <c r="A173">
        <f t="shared" si="5"/>
        <v>123</v>
      </c>
      <c r="B173" s="5">
        <v>1632.2</v>
      </c>
      <c r="C173" s="5">
        <v>227.5</v>
      </c>
      <c r="D173" s="5">
        <f t="shared" si="7"/>
        <v>915.5</v>
      </c>
      <c r="E173" s="5">
        <v>1143</v>
      </c>
      <c r="F173" s="8">
        <v>7.6553000000000004</v>
      </c>
      <c r="G173" s="8">
        <v>10.061199999999999</v>
      </c>
      <c r="I173" s="5">
        <v>1087.3</v>
      </c>
      <c r="J173" s="5">
        <f t="shared" si="4"/>
        <v>55.700000000000045</v>
      </c>
      <c r="K173" s="5">
        <v>-147.37</v>
      </c>
      <c r="L173" s="5">
        <f t="shared" si="6"/>
        <v>203.07000000000005</v>
      </c>
      <c r="M173" s="5">
        <v>63.83</v>
      </c>
      <c r="N173" s="5"/>
      <c r="O173" s="5"/>
      <c r="P173" s="5"/>
    </row>
    <row r="174" spans="1:16">
      <c r="A174">
        <f t="shared" si="5"/>
        <v>124</v>
      </c>
      <c r="B174" s="5">
        <v>1632.2</v>
      </c>
      <c r="C174" s="5">
        <v>227.5</v>
      </c>
      <c r="D174" s="5">
        <f t="shared" si="7"/>
        <v>915.5</v>
      </c>
      <c r="E174" s="5">
        <v>1143</v>
      </c>
      <c r="F174" s="8">
        <v>7.6553000000000004</v>
      </c>
      <c r="G174" s="8">
        <v>10.061199999999999</v>
      </c>
      <c r="I174" s="5">
        <v>1075.9000000000001</v>
      </c>
      <c r="J174" s="5">
        <f t="shared" si="4"/>
        <v>67.099999999999909</v>
      </c>
      <c r="K174" s="5">
        <v>-141.1</v>
      </c>
      <c r="L174" s="5">
        <f t="shared" si="6"/>
        <v>208.1999999999999</v>
      </c>
      <c r="M174" s="5">
        <v>68.326999999999998</v>
      </c>
      <c r="N174" s="5"/>
      <c r="O174" s="5"/>
      <c r="P174" s="5"/>
    </row>
    <row r="175" spans="1:16">
      <c r="A175">
        <f t="shared" si="5"/>
        <v>125</v>
      </c>
      <c r="B175" s="5">
        <v>1536</v>
      </c>
      <c r="C175" s="5">
        <v>215.5</v>
      </c>
      <c r="D175" s="5">
        <f t="shared" si="7"/>
        <v>852</v>
      </c>
      <c r="E175" s="5">
        <v>1067.5</v>
      </c>
      <c r="F175" s="8">
        <v>3.7002000000000002</v>
      </c>
      <c r="G175" s="8">
        <v>6.6041999999999996</v>
      </c>
      <c r="I175" s="5">
        <v>1064.7</v>
      </c>
      <c r="J175" s="5">
        <f t="shared" si="4"/>
        <v>2.7999999999999545</v>
      </c>
      <c r="K175" s="5">
        <v>-133.38</v>
      </c>
      <c r="L175" s="5">
        <f t="shared" si="6"/>
        <v>136.17999999999995</v>
      </c>
      <c r="M175" s="5">
        <v>72.688000000000002</v>
      </c>
      <c r="N175" s="5"/>
      <c r="O175" s="5"/>
      <c r="P175" s="5"/>
    </row>
    <row r="176" spans="1:16">
      <c r="A176">
        <f t="shared" si="5"/>
        <v>126</v>
      </c>
      <c r="B176" s="5">
        <v>1536</v>
      </c>
      <c r="C176" s="5">
        <v>215.5</v>
      </c>
      <c r="D176" s="5">
        <f t="shared" si="7"/>
        <v>852</v>
      </c>
      <c r="E176" s="5">
        <v>1067.5</v>
      </c>
      <c r="F176" s="8">
        <v>3.7002000000000002</v>
      </c>
      <c r="G176" s="8">
        <v>6.6041999999999996</v>
      </c>
      <c r="I176" s="5">
        <v>1053.7</v>
      </c>
      <c r="J176" s="5">
        <f t="shared" si="4"/>
        <v>13.799999999999955</v>
      </c>
      <c r="K176" s="5">
        <v>-124.31</v>
      </c>
      <c r="L176" s="5">
        <f t="shared" si="6"/>
        <v>138.10999999999996</v>
      </c>
      <c r="M176" s="5">
        <v>76.906000000000006</v>
      </c>
      <c r="N176" s="5"/>
      <c r="O176" s="5"/>
      <c r="P176" s="5"/>
    </row>
    <row r="177" spans="1:16">
      <c r="A177">
        <f t="shared" si="5"/>
        <v>127</v>
      </c>
      <c r="B177" s="5">
        <v>1536</v>
      </c>
      <c r="C177" s="5">
        <v>215.5</v>
      </c>
      <c r="D177" s="5">
        <f t="shared" si="7"/>
        <v>852</v>
      </c>
      <c r="E177" s="5">
        <v>1067.5</v>
      </c>
      <c r="F177" s="8">
        <v>3.7002000000000002</v>
      </c>
      <c r="G177" s="8">
        <v>6.6041999999999996</v>
      </c>
      <c r="I177" s="5">
        <v>1042.8</v>
      </c>
      <c r="J177" s="5">
        <f t="shared" si="4"/>
        <v>24.700000000000045</v>
      </c>
      <c r="K177" s="5">
        <v>-113.97</v>
      </c>
      <c r="L177" s="5">
        <f t="shared" si="6"/>
        <v>138.67000000000004</v>
      </c>
      <c r="M177" s="5">
        <v>80.972999999999999</v>
      </c>
      <c r="N177" s="5"/>
      <c r="O177" s="5"/>
      <c r="P177" s="5"/>
    </row>
    <row r="178" spans="1:16">
      <c r="A178">
        <f t="shared" si="5"/>
        <v>128</v>
      </c>
      <c r="B178" s="5">
        <v>1497.3</v>
      </c>
      <c r="C178" s="5">
        <v>204.5</v>
      </c>
      <c r="D178" s="5">
        <f t="shared" si="7"/>
        <v>832</v>
      </c>
      <c r="E178" s="5">
        <v>1036.5</v>
      </c>
      <c r="F178" s="8">
        <v>3.8109000000000002</v>
      </c>
      <c r="G178" s="8">
        <v>6.1264000000000003</v>
      </c>
      <c r="I178" s="5">
        <v>1032.0999999999999</v>
      </c>
      <c r="J178" s="5">
        <f t="shared" ref="J178:J241" si="8">E178-I178</f>
        <v>4.4000000000000909</v>
      </c>
      <c r="K178" s="5">
        <v>-102.47</v>
      </c>
      <c r="L178" s="5">
        <f t="shared" si="6"/>
        <v>106.87000000000009</v>
      </c>
      <c r="M178" s="5">
        <v>84.88</v>
      </c>
      <c r="N178" s="5"/>
      <c r="O178" s="5"/>
      <c r="P178" s="5"/>
    </row>
    <row r="179" spans="1:16">
      <c r="A179">
        <f t="shared" ref="A179:A242" si="9">A178+1</f>
        <v>129</v>
      </c>
      <c r="B179" s="5">
        <v>1497.3</v>
      </c>
      <c r="C179" s="5">
        <v>204.5</v>
      </c>
      <c r="D179" s="5">
        <f t="shared" si="7"/>
        <v>832</v>
      </c>
      <c r="E179" s="5">
        <v>1036.5</v>
      </c>
      <c r="F179" s="8">
        <v>3.8109000000000002</v>
      </c>
      <c r="G179" s="8">
        <v>6.1264000000000003</v>
      </c>
      <c r="I179" s="5">
        <v>1021.5</v>
      </c>
      <c r="J179" s="5">
        <f t="shared" si="8"/>
        <v>15</v>
      </c>
      <c r="K179" s="5">
        <v>-89.924999999999997</v>
      </c>
      <c r="L179" s="5">
        <f t="shared" ref="L179:L242" si="10">J179-K179</f>
        <v>104.925</v>
      </c>
      <c r="M179" s="5">
        <v>88.619</v>
      </c>
      <c r="N179" s="5"/>
      <c r="O179" s="5"/>
      <c r="P179" s="5"/>
    </row>
    <row r="180" spans="1:16">
      <c r="A180">
        <f t="shared" si="9"/>
        <v>130</v>
      </c>
      <c r="B180" s="5">
        <v>1435.7</v>
      </c>
      <c r="C180" s="5">
        <v>182</v>
      </c>
      <c r="D180" s="5">
        <f t="shared" si="7"/>
        <v>815</v>
      </c>
      <c r="E180" s="5">
        <v>997</v>
      </c>
      <c r="F180" s="8">
        <v>2.4072</v>
      </c>
      <c r="G180" s="8">
        <v>5.0149999999999997</v>
      </c>
      <c r="I180" s="5">
        <v>1011.1</v>
      </c>
      <c r="J180" s="5">
        <f t="shared" si="8"/>
        <v>-14.100000000000023</v>
      </c>
      <c r="K180" s="5">
        <v>-76.462999999999994</v>
      </c>
      <c r="L180" s="5">
        <f t="shared" si="10"/>
        <v>62.362999999999971</v>
      </c>
      <c r="M180" s="5">
        <v>92.183000000000007</v>
      </c>
      <c r="N180" s="5"/>
      <c r="O180" s="5"/>
      <c r="P180" s="5"/>
    </row>
    <row r="181" spans="1:16">
      <c r="A181">
        <f t="shared" si="9"/>
        <v>131</v>
      </c>
      <c r="B181" s="5">
        <v>1435.7</v>
      </c>
      <c r="C181" s="5">
        <v>182</v>
      </c>
      <c r="D181" s="5">
        <f t="shared" si="7"/>
        <v>815</v>
      </c>
      <c r="E181" s="5">
        <v>997</v>
      </c>
      <c r="F181" s="8">
        <v>2.4072</v>
      </c>
      <c r="G181" s="8">
        <v>5.0149999999999997</v>
      </c>
      <c r="I181" s="5">
        <v>1000.8</v>
      </c>
      <c r="J181" s="5">
        <f t="shared" si="8"/>
        <v>-3.7999999999999545</v>
      </c>
      <c r="K181" s="5">
        <v>-62.222000000000001</v>
      </c>
      <c r="L181" s="5">
        <f t="shared" si="10"/>
        <v>58.422000000000047</v>
      </c>
      <c r="M181" s="5">
        <v>95.566000000000003</v>
      </c>
      <c r="N181" s="5"/>
      <c r="O181" s="5"/>
      <c r="P181" s="5"/>
    </row>
    <row r="182" spans="1:16">
      <c r="A182">
        <f t="shared" si="9"/>
        <v>132</v>
      </c>
      <c r="B182" s="5">
        <v>1435.7</v>
      </c>
      <c r="C182" s="5">
        <v>182</v>
      </c>
      <c r="D182" s="5">
        <f t="shared" si="7"/>
        <v>815</v>
      </c>
      <c r="E182" s="5">
        <v>997</v>
      </c>
      <c r="F182" s="8">
        <v>2.4072</v>
      </c>
      <c r="G182" s="8">
        <v>5.0149999999999997</v>
      </c>
      <c r="I182" s="5">
        <v>990.73</v>
      </c>
      <c r="J182" s="5">
        <f t="shared" si="8"/>
        <v>6.2699999999999818</v>
      </c>
      <c r="K182" s="5">
        <v>-47.345999999999997</v>
      </c>
      <c r="L182" s="5">
        <f t="shared" si="10"/>
        <v>53.615999999999978</v>
      </c>
      <c r="M182" s="5">
        <v>98.759</v>
      </c>
      <c r="N182" s="5"/>
      <c r="O182" s="5"/>
      <c r="P182" s="5"/>
    </row>
    <row r="183" spans="1:16">
      <c r="A183">
        <f t="shared" si="9"/>
        <v>133</v>
      </c>
      <c r="B183" s="5">
        <v>1435.7</v>
      </c>
      <c r="C183" s="5">
        <v>182</v>
      </c>
      <c r="D183" s="5">
        <f t="shared" si="7"/>
        <v>815</v>
      </c>
      <c r="E183" s="5">
        <v>997</v>
      </c>
      <c r="F183" s="8">
        <v>2.4072</v>
      </c>
      <c r="G183" s="8">
        <v>5.0149999999999997</v>
      </c>
      <c r="I183" s="5">
        <v>980.78</v>
      </c>
      <c r="J183" s="5">
        <f t="shared" si="8"/>
        <v>16.220000000000027</v>
      </c>
      <c r="K183" s="5">
        <v>-31.988</v>
      </c>
      <c r="L183" s="5">
        <f t="shared" si="10"/>
        <v>48.208000000000027</v>
      </c>
      <c r="M183" s="5">
        <v>101.76</v>
      </c>
      <c r="N183" s="5"/>
      <c r="O183" s="5"/>
      <c r="P183" s="5"/>
    </row>
    <row r="184" spans="1:16">
      <c r="A184">
        <f t="shared" si="9"/>
        <v>134</v>
      </c>
      <c r="B184" s="5">
        <v>1432</v>
      </c>
      <c r="C184" s="5">
        <v>175.5</v>
      </c>
      <c r="D184" s="5">
        <f t="shared" si="7"/>
        <v>806.5</v>
      </c>
      <c r="E184" s="5">
        <v>982</v>
      </c>
      <c r="F184" s="8">
        <v>3.5642</v>
      </c>
      <c r="G184" s="8">
        <v>5.1935000000000002</v>
      </c>
      <c r="I184" s="5">
        <v>970.99</v>
      </c>
      <c r="J184" s="5">
        <f t="shared" si="8"/>
        <v>11.009999999999991</v>
      </c>
      <c r="K184" s="5">
        <v>-16.303000000000001</v>
      </c>
      <c r="L184" s="5">
        <f t="shared" si="10"/>
        <v>27.312999999999992</v>
      </c>
      <c r="M184" s="5">
        <v>104.56</v>
      </c>
      <c r="N184" s="5"/>
      <c r="O184" s="5"/>
      <c r="P184" s="5"/>
    </row>
    <row r="185" spans="1:16">
      <c r="A185">
        <f t="shared" si="9"/>
        <v>135</v>
      </c>
      <c r="B185" s="5">
        <v>1432</v>
      </c>
      <c r="C185" s="5">
        <v>175.5</v>
      </c>
      <c r="D185" s="5">
        <f t="shared" si="7"/>
        <v>806.5</v>
      </c>
      <c r="E185" s="5">
        <v>982</v>
      </c>
      <c r="F185" s="8">
        <v>3.5642</v>
      </c>
      <c r="G185" s="8">
        <v>5.1935000000000002</v>
      </c>
      <c r="I185" s="5">
        <v>961.34</v>
      </c>
      <c r="J185" s="5">
        <f t="shared" si="8"/>
        <v>20.659999999999968</v>
      </c>
      <c r="K185" s="5">
        <v>-0.45271</v>
      </c>
      <c r="L185" s="5">
        <f t="shared" si="10"/>
        <v>21.112709999999968</v>
      </c>
      <c r="M185" s="5">
        <v>107.15</v>
      </c>
      <c r="N185" s="5"/>
      <c r="O185" s="5"/>
      <c r="P185" s="5"/>
    </row>
    <row r="186" spans="1:16">
      <c r="A186">
        <f t="shared" si="9"/>
        <v>136</v>
      </c>
      <c r="B186" s="5">
        <v>1432</v>
      </c>
      <c r="C186" s="5">
        <v>175.5</v>
      </c>
      <c r="D186" s="5">
        <f t="shared" si="7"/>
        <v>806.5</v>
      </c>
      <c r="E186" s="5">
        <v>982</v>
      </c>
      <c r="F186" s="8">
        <v>3.5642</v>
      </c>
      <c r="G186" s="8">
        <v>5.1935000000000002</v>
      </c>
      <c r="I186" s="5">
        <v>951.84</v>
      </c>
      <c r="J186" s="5">
        <f t="shared" si="8"/>
        <v>30.159999999999968</v>
      </c>
      <c r="K186" s="5">
        <v>15.401999999999999</v>
      </c>
      <c r="L186" s="5">
        <f t="shared" si="10"/>
        <v>14.757999999999969</v>
      </c>
      <c r="M186" s="5">
        <v>109.53</v>
      </c>
      <c r="N186" s="5"/>
      <c r="O186" s="5"/>
      <c r="P186" s="5"/>
    </row>
    <row r="187" spans="1:16">
      <c r="A187">
        <f t="shared" si="9"/>
        <v>137</v>
      </c>
      <c r="B187" s="5">
        <v>1411</v>
      </c>
      <c r="C187" s="5">
        <v>181.5</v>
      </c>
      <c r="D187" s="5">
        <f t="shared" si="7"/>
        <v>785</v>
      </c>
      <c r="E187" s="5">
        <v>966.5</v>
      </c>
      <c r="F187" s="8">
        <v>3.673</v>
      </c>
      <c r="G187" s="8">
        <v>7.5529999999999999</v>
      </c>
      <c r="I187" s="5">
        <v>942.5</v>
      </c>
      <c r="J187" s="5">
        <f t="shared" si="8"/>
        <v>24</v>
      </c>
      <c r="K187" s="5">
        <v>31.100999999999999</v>
      </c>
      <c r="L187" s="5">
        <f t="shared" si="10"/>
        <v>-7.1009999999999991</v>
      </c>
      <c r="M187" s="5">
        <v>111.69</v>
      </c>
      <c r="N187" s="5"/>
      <c r="O187" s="5"/>
      <c r="P187" s="5"/>
    </row>
    <row r="188" spans="1:16">
      <c r="A188">
        <f t="shared" si="9"/>
        <v>138</v>
      </c>
      <c r="B188" s="5">
        <v>1411</v>
      </c>
      <c r="C188" s="5">
        <v>181.5</v>
      </c>
      <c r="D188" s="5">
        <f t="shared" si="7"/>
        <v>785</v>
      </c>
      <c r="E188" s="5">
        <v>966.5</v>
      </c>
      <c r="F188" s="8">
        <v>3.673</v>
      </c>
      <c r="G188" s="8">
        <v>7.5529999999999999</v>
      </c>
      <c r="I188" s="5">
        <v>933.3</v>
      </c>
      <c r="J188" s="5">
        <f t="shared" si="8"/>
        <v>33.200000000000045</v>
      </c>
      <c r="K188" s="5">
        <v>46.481999999999999</v>
      </c>
      <c r="L188" s="5">
        <f t="shared" si="10"/>
        <v>-13.281999999999954</v>
      </c>
      <c r="M188" s="5">
        <v>113.64</v>
      </c>
      <c r="N188" s="5"/>
      <c r="O188" s="5"/>
      <c r="P188" s="5"/>
    </row>
    <row r="189" spans="1:16">
      <c r="A189">
        <f t="shared" si="9"/>
        <v>139</v>
      </c>
      <c r="B189" s="5">
        <v>1356</v>
      </c>
      <c r="C189" s="5">
        <v>180</v>
      </c>
      <c r="D189" s="5">
        <f t="shared" si="7"/>
        <v>754</v>
      </c>
      <c r="E189" s="5">
        <v>934</v>
      </c>
      <c r="F189" s="8">
        <v>4.3361999999999998</v>
      </c>
      <c r="G189" s="8">
        <v>6.8521999999999998</v>
      </c>
      <c r="I189" s="5">
        <v>924.25</v>
      </c>
      <c r="J189" s="5">
        <f t="shared" si="8"/>
        <v>9.75</v>
      </c>
      <c r="K189" s="5">
        <v>61.389000000000003</v>
      </c>
      <c r="L189" s="5">
        <f t="shared" si="10"/>
        <v>-51.639000000000003</v>
      </c>
      <c r="M189" s="5">
        <v>115.36</v>
      </c>
      <c r="N189" s="5"/>
      <c r="O189" s="5"/>
      <c r="P189" s="5"/>
    </row>
    <row r="190" spans="1:16">
      <c r="A190">
        <f t="shared" si="9"/>
        <v>140</v>
      </c>
      <c r="B190" s="5">
        <v>1356</v>
      </c>
      <c r="C190" s="5">
        <v>180</v>
      </c>
      <c r="D190" s="5">
        <f t="shared" si="7"/>
        <v>754</v>
      </c>
      <c r="E190" s="5">
        <v>934</v>
      </c>
      <c r="F190" s="8">
        <v>4.3361999999999998</v>
      </c>
      <c r="G190" s="8">
        <v>6.8521999999999998</v>
      </c>
      <c r="I190" s="5">
        <v>915.34</v>
      </c>
      <c r="J190" s="5">
        <f t="shared" si="8"/>
        <v>18.659999999999968</v>
      </c>
      <c r="K190" s="5">
        <v>75.671000000000006</v>
      </c>
      <c r="L190" s="5">
        <f t="shared" si="10"/>
        <v>-57.011000000000038</v>
      </c>
      <c r="M190" s="5">
        <v>116.85</v>
      </c>
      <c r="N190" s="5"/>
      <c r="O190" s="5"/>
      <c r="P190" s="5"/>
    </row>
    <row r="191" spans="1:16">
      <c r="A191">
        <f t="shared" si="9"/>
        <v>141</v>
      </c>
      <c r="B191" s="5">
        <v>1286.8</v>
      </c>
      <c r="C191" s="5">
        <v>180</v>
      </c>
      <c r="D191" s="5">
        <f t="shared" si="7"/>
        <v>720</v>
      </c>
      <c r="E191" s="5">
        <v>900</v>
      </c>
      <c r="F191" s="8">
        <v>3.3332999999999999</v>
      </c>
      <c r="G191" s="8">
        <v>4.1111000000000004</v>
      </c>
      <c r="I191" s="5">
        <v>906.58</v>
      </c>
      <c r="J191" s="5">
        <f t="shared" si="8"/>
        <v>-6.5800000000000409</v>
      </c>
      <c r="K191" s="5">
        <v>89.180999999999997</v>
      </c>
      <c r="L191" s="5">
        <f t="shared" si="10"/>
        <v>-95.761000000000038</v>
      </c>
      <c r="M191" s="5">
        <v>118.11</v>
      </c>
      <c r="N191" s="5"/>
      <c r="O191" s="5"/>
      <c r="P191" s="5"/>
    </row>
    <row r="192" spans="1:16">
      <c r="A192">
        <f t="shared" si="9"/>
        <v>142</v>
      </c>
      <c r="B192" s="5">
        <v>1286.8</v>
      </c>
      <c r="C192" s="5">
        <v>180</v>
      </c>
      <c r="D192" s="5">
        <f t="shared" si="7"/>
        <v>720</v>
      </c>
      <c r="E192" s="5">
        <v>900</v>
      </c>
      <c r="F192" s="8">
        <v>3.3332999999999999</v>
      </c>
      <c r="G192" s="8">
        <v>4.1111000000000004</v>
      </c>
      <c r="I192" s="5">
        <v>897.97</v>
      </c>
      <c r="J192" s="5">
        <f t="shared" si="8"/>
        <v>2.0299999999999727</v>
      </c>
      <c r="K192" s="5">
        <v>101.78</v>
      </c>
      <c r="L192" s="5">
        <f t="shared" si="10"/>
        <v>-99.750000000000028</v>
      </c>
      <c r="M192" s="5">
        <v>119.14</v>
      </c>
      <c r="N192" s="5"/>
      <c r="O192" s="5"/>
      <c r="P192" s="5"/>
    </row>
    <row r="193" spans="1:16">
      <c r="A193">
        <f t="shared" si="9"/>
        <v>143</v>
      </c>
      <c r="B193" s="5">
        <v>1251.2</v>
      </c>
      <c r="C193" s="5">
        <v>180</v>
      </c>
      <c r="D193" s="5">
        <f t="shared" si="7"/>
        <v>706</v>
      </c>
      <c r="E193" s="5">
        <v>886</v>
      </c>
      <c r="F193" s="8">
        <v>2.5958999999999999</v>
      </c>
      <c r="G193" s="8">
        <v>3.0474000000000001</v>
      </c>
      <c r="I193" s="5">
        <v>889.5</v>
      </c>
      <c r="J193" s="5">
        <f t="shared" si="8"/>
        <v>-3.5</v>
      </c>
      <c r="K193" s="5">
        <v>113.35</v>
      </c>
      <c r="L193" s="5">
        <f t="shared" si="10"/>
        <v>-116.85</v>
      </c>
      <c r="M193" s="5">
        <v>119.93</v>
      </c>
      <c r="N193" s="5"/>
      <c r="O193" s="5"/>
      <c r="P193" s="5"/>
    </row>
    <row r="194" spans="1:16">
      <c r="A194">
        <f t="shared" si="9"/>
        <v>144</v>
      </c>
      <c r="B194" s="5">
        <v>1251.2</v>
      </c>
      <c r="C194" s="5">
        <v>180</v>
      </c>
      <c r="D194" s="5">
        <f t="shared" si="7"/>
        <v>706</v>
      </c>
      <c r="E194" s="5">
        <v>886</v>
      </c>
      <c r="F194" s="8">
        <v>2.5958999999999999</v>
      </c>
      <c r="G194" s="8">
        <v>3.0474000000000001</v>
      </c>
      <c r="I194" s="5">
        <v>881.17</v>
      </c>
      <c r="J194" s="5">
        <f t="shared" si="8"/>
        <v>4.8300000000000409</v>
      </c>
      <c r="K194" s="5">
        <v>123.75</v>
      </c>
      <c r="L194" s="5">
        <f t="shared" si="10"/>
        <v>-118.91999999999996</v>
      </c>
      <c r="M194" s="5">
        <v>120.49</v>
      </c>
      <c r="N194" s="5"/>
      <c r="O194" s="5"/>
      <c r="P194" s="5"/>
    </row>
    <row r="195" spans="1:16">
      <c r="A195">
        <f t="shared" si="9"/>
        <v>145</v>
      </c>
      <c r="B195" s="5">
        <v>1251.2</v>
      </c>
      <c r="C195" s="5">
        <v>180</v>
      </c>
      <c r="D195" s="5">
        <f t="shared" si="7"/>
        <v>706</v>
      </c>
      <c r="E195" s="5">
        <v>886</v>
      </c>
      <c r="F195" s="8">
        <v>2.5958999999999999</v>
      </c>
      <c r="G195" s="8">
        <v>3.0474000000000001</v>
      </c>
      <c r="I195" s="5">
        <v>872.99</v>
      </c>
      <c r="J195" s="5">
        <f t="shared" si="8"/>
        <v>13.009999999999991</v>
      </c>
      <c r="K195" s="5">
        <v>132.9</v>
      </c>
      <c r="L195" s="5">
        <f t="shared" si="10"/>
        <v>-119.89000000000001</v>
      </c>
      <c r="M195" s="5">
        <v>120.81</v>
      </c>
      <c r="N195" s="5"/>
      <c r="O195" s="5"/>
      <c r="P195" s="5"/>
    </row>
    <row r="196" spans="1:16">
      <c r="A196">
        <f t="shared" si="9"/>
        <v>146</v>
      </c>
      <c r="B196" s="5">
        <v>1499.6</v>
      </c>
      <c r="C196" s="5">
        <v>271.5</v>
      </c>
      <c r="D196" s="5">
        <f t="shared" si="7"/>
        <v>717.5</v>
      </c>
      <c r="E196" s="5">
        <v>989</v>
      </c>
      <c r="F196" s="8">
        <v>13.144600000000001</v>
      </c>
      <c r="G196" s="8">
        <v>7.0273000000000003</v>
      </c>
      <c r="I196" s="5">
        <v>864.94</v>
      </c>
      <c r="J196" s="5">
        <f t="shared" si="8"/>
        <v>124.05999999999995</v>
      </c>
      <c r="K196" s="5">
        <v>140.69</v>
      </c>
      <c r="L196" s="5">
        <f t="shared" si="10"/>
        <v>-16.630000000000052</v>
      </c>
      <c r="M196" s="5">
        <v>120.89</v>
      </c>
      <c r="N196" s="5"/>
      <c r="O196" s="5"/>
      <c r="P196" s="5"/>
    </row>
    <row r="197" spans="1:16">
      <c r="A197">
        <f t="shared" si="9"/>
        <v>147</v>
      </c>
      <c r="B197" s="5">
        <v>1499.6</v>
      </c>
      <c r="C197" s="5">
        <v>271.5</v>
      </c>
      <c r="D197" s="5">
        <f t="shared" si="7"/>
        <v>717.5</v>
      </c>
      <c r="E197" s="5">
        <v>989</v>
      </c>
      <c r="F197" s="8">
        <v>13.144600000000001</v>
      </c>
      <c r="G197" s="8">
        <v>7.0273000000000003</v>
      </c>
      <c r="I197" s="5">
        <v>857.04</v>
      </c>
      <c r="J197" s="5">
        <f t="shared" si="8"/>
        <v>131.96000000000004</v>
      </c>
      <c r="K197" s="5">
        <v>147.05000000000001</v>
      </c>
      <c r="L197" s="5">
        <f t="shared" si="10"/>
        <v>-15.089999999999975</v>
      </c>
      <c r="M197" s="5">
        <v>120.73</v>
      </c>
      <c r="N197" s="5"/>
      <c r="O197" s="5"/>
      <c r="P197" s="5"/>
    </row>
    <row r="198" spans="1:16">
      <c r="A198">
        <f t="shared" si="9"/>
        <v>148</v>
      </c>
      <c r="B198" s="5">
        <v>1499.6</v>
      </c>
      <c r="C198" s="5">
        <v>271.5</v>
      </c>
      <c r="D198" s="5">
        <f t="shared" si="7"/>
        <v>717.5</v>
      </c>
      <c r="E198" s="5">
        <v>989</v>
      </c>
      <c r="F198" s="8">
        <v>13.144600000000001</v>
      </c>
      <c r="G198" s="8">
        <v>7.0273000000000003</v>
      </c>
      <c r="I198" s="5">
        <v>849.28</v>
      </c>
      <c r="J198" s="5">
        <f t="shared" si="8"/>
        <v>139.72000000000003</v>
      </c>
      <c r="K198" s="5">
        <v>151.91</v>
      </c>
      <c r="L198" s="5">
        <f t="shared" si="10"/>
        <v>-12.189999999999969</v>
      </c>
      <c r="M198" s="5">
        <v>120.34</v>
      </c>
      <c r="N198" s="5"/>
      <c r="O198" s="5"/>
      <c r="P198" s="5"/>
    </row>
    <row r="199" spans="1:16">
      <c r="A199">
        <f t="shared" si="9"/>
        <v>149</v>
      </c>
      <c r="B199" s="5">
        <v>1551.9</v>
      </c>
      <c r="C199" s="5">
        <v>297.5</v>
      </c>
      <c r="D199" s="5">
        <f t="shared" si="7"/>
        <v>706</v>
      </c>
      <c r="E199" s="5">
        <v>1003.5</v>
      </c>
      <c r="F199" s="8">
        <v>8.3706999999999994</v>
      </c>
      <c r="G199" s="8">
        <v>4.9326999999999996</v>
      </c>
      <c r="I199" s="5">
        <v>841.65</v>
      </c>
      <c r="J199" s="5">
        <f t="shared" si="8"/>
        <v>161.85000000000002</v>
      </c>
      <c r="K199" s="5">
        <v>155.22</v>
      </c>
      <c r="L199" s="5">
        <f t="shared" si="10"/>
        <v>6.6300000000000239</v>
      </c>
      <c r="M199" s="5">
        <v>119.71</v>
      </c>
      <c r="N199" s="5"/>
      <c r="O199" s="5"/>
      <c r="P199" s="5"/>
    </row>
    <row r="200" spans="1:16">
      <c r="A200">
        <f t="shared" si="9"/>
        <v>150</v>
      </c>
      <c r="B200" s="5">
        <v>1551.9</v>
      </c>
      <c r="C200" s="5">
        <v>297.5</v>
      </c>
      <c r="D200" s="5">
        <f t="shared" si="7"/>
        <v>706</v>
      </c>
      <c r="E200" s="5">
        <v>1003.5</v>
      </c>
      <c r="F200" s="8">
        <v>8.3706999999999994</v>
      </c>
      <c r="G200" s="8">
        <v>4.9326999999999996</v>
      </c>
      <c r="I200" s="5">
        <v>834.17</v>
      </c>
      <c r="J200" s="5">
        <f t="shared" si="8"/>
        <v>169.33000000000004</v>
      </c>
      <c r="K200" s="5">
        <v>156.94999999999999</v>
      </c>
      <c r="L200" s="5">
        <f t="shared" si="10"/>
        <v>12.380000000000052</v>
      </c>
      <c r="M200" s="5">
        <v>118.84</v>
      </c>
      <c r="N200" s="5"/>
      <c r="O200" s="5"/>
      <c r="P200" s="5"/>
    </row>
    <row r="201" spans="1:16">
      <c r="A201">
        <f t="shared" si="9"/>
        <v>151</v>
      </c>
      <c r="B201" s="5">
        <v>1483.4</v>
      </c>
      <c r="C201" s="5">
        <v>327.5</v>
      </c>
      <c r="D201" s="5">
        <f t="shared" si="7"/>
        <v>689</v>
      </c>
      <c r="E201" s="5">
        <v>1016.5</v>
      </c>
      <c r="F201" s="8">
        <v>6.1485000000000003</v>
      </c>
      <c r="G201" s="8">
        <v>5.6074999999999999</v>
      </c>
      <c r="I201" s="5">
        <v>826.82</v>
      </c>
      <c r="J201" s="5">
        <f t="shared" si="8"/>
        <v>189.67999999999995</v>
      </c>
      <c r="K201" s="5">
        <v>157.08000000000001</v>
      </c>
      <c r="L201" s="5">
        <f t="shared" si="10"/>
        <v>32.599999999999937</v>
      </c>
      <c r="M201" s="5">
        <v>117.73</v>
      </c>
      <c r="N201" s="5"/>
      <c r="O201" s="5"/>
      <c r="P201" s="5"/>
    </row>
    <row r="202" spans="1:16">
      <c r="A202">
        <f t="shared" si="9"/>
        <v>152</v>
      </c>
      <c r="B202" s="5">
        <v>1483.4</v>
      </c>
      <c r="C202" s="5">
        <v>327.5</v>
      </c>
      <c r="D202" s="5">
        <f t="shared" si="7"/>
        <v>689</v>
      </c>
      <c r="E202" s="5">
        <v>1016.5</v>
      </c>
      <c r="F202" s="8">
        <v>6.1485000000000003</v>
      </c>
      <c r="G202" s="8">
        <v>5.6074999999999999</v>
      </c>
      <c r="I202" s="5">
        <v>819.61</v>
      </c>
      <c r="J202" s="5">
        <f t="shared" si="8"/>
        <v>196.89</v>
      </c>
      <c r="K202" s="5">
        <v>155.61000000000001</v>
      </c>
      <c r="L202" s="5">
        <f t="shared" si="10"/>
        <v>41.279999999999973</v>
      </c>
      <c r="M202" s="5">
        <v>116.4</v>
      </c>
      <c r="N202" s="5"/>
      <c r="O202" s="5"/>
      <c r="P202" s="5"/>
    </row>
    <row r="203" spans="1:16">
      <c r="A203">
        <f t="shared" si="9"/>
        <v>153</v>
      </c>
      <c r="B203" s="5">
        <v>1483.4</v>
      </c>
      <c r="C203" s="5">
        <v>327.5</v>
      </c>
      <c r="D203" s="5">
        <f t="shared" si="7"/>
        <v>689</v>
      </c>
      <c r="E203" s="5">
        <v>1016.5</v>
      </c>
      <c r="F203" s="8">
        <v>6.1485000000000003</v>
      </c>
      <c r="G203" s="8">
        <v>5.6074999999999999</v>
      </c>
      <c r="I203" s="5">
        <v>812.53</v>
      </c>
      <c r="J203" s="5">
        <f t="shared" si="8"/>
        <v>203.97000000000003</v>
      </c>
      <c r="K203" s="5">
        <v>152.55000000000001</v>
      </c>
      <c r="L203" s="5">
        <f t="shared" si="10"/>
        <v>51.420000000000016</v>
      </c>
      <c r="M203" s="5">
        <v>114.83</v>
      </c>
      <c r="N203" s="5"/>
      <c r="O203" s="5"/>
      <c r="P203" s="5"/>
    </row>
    <row r="204" spans="1:16">
      <c r="A204">
        <f t="shared" si="9"/>
        <v>154</v>
      </c>
      <c r="B204" s="5">
        <v>1501.4</v>
      </c>
      <c r="C204" s="5">
        <v>346.5</v>
      </c>
      <c r="D204" s="5">
        <f t="shared" si="7"/>
        <v>677.5</v>
      </c>
      <c r="E204" s="5">
        <v>1024</v>
      </c>
      <c r="F204" s="8">
        <v>6.2988</v>
      </c>
      <c r="G204" s="8">
        <v>5.4687999999999999</v>
      </c>
      <c r="I204" s="5">
        <v>805.59</v>
      </c>
      <c r="J204" s="5">
        <f t="shared" si="8"/>
        <v>218.40999999999997</v>
      </c>
      <c r="K204" s="5">
        <v>147.94</v>
      </c>
      <c r="L204" s="5">
        <f t="shared" si="10"/>
        <v>70.46999999999997</v>
      </c>
      <c r="M204" s="5">
        <v>113.04</v>
      </c>
      <c r="N204" s="5"/>
      <c r="O204" s="5"/>
      <c r="P204" s="5"/>
    </row>
    <row r="205" spans="1:16">
      <c r="A205">
        <f t="shared" si="9"/>
        <v>155</v>
      </c>
      <c r="B205" s="5">
        <v>1501.4</v>
      </c>
      <c r="C205" s="5">
        <v>346.5</v>
      </c>
      <c r="D205" s="5">
        <f t="shared" si="7"/>
        <v>677.5</v>
      </c>
      <c r="E205" s="5">
        <v>1024</v>
      </c>
      <c r="F205" s="8">
        <v>6.2988</v>
      </c>
      <c r="G205" s="8">
        <v>5.4687999999999999</v>
      </c>
      <c r="I205" s="5">
        <v>798.78</v>
      </c>
      <c r="J205" s="5">
        <f t="shared" si="8"/>
        <v>225.22000000000003</v>
      </c>
      <c r="K205" s="5">
        <v>141.81</v>
      </c>
      <c r="L205" s="5">
        <f t="shared" si="10"/>
        <v>83.410000000000025</v>
      </c>
      <c r="M205" s="5">
        <v>111.02</v>
      </c>
      <c r="N205" s="5"/>
      <c r="O205" s="5"/>
      <c r="P205" s="5"/>
    </row>
    <row r="206" spans="1:16">
      <c r="A206">
        <f t="shared" si="9"/>
        <v>156</v>
      </c>
      <c r="B206" s="5">
        <v>1504.5</v>
      </c>
      <c r="C206" s="5">
        <v>363</v>
      </c>
      <c r="D206" s="5">
        <f t="shared" si="7"/>
        <v>663.3</v>
      </c>
      <c r="E206" s="5">
        <v>1026.3</v>
      </c>
      <c r="F206" s="8">
        <v>5.6837</v>
      </c>
      <c r="G206" s="8">
        <v>8.1195000000000004</v>
      </c>
      <c r="I206" s="5">
        <v>792.1</v>
      </c>
      <c r="J206" s="5">
        <f t="shared" si="8"/>
        <v>234.19999999999993</v>
      </c>
      <c r="K206" s="5">
        <v>134.25</v>
      </c>
      <c r="L206" s="5">
        <f t="shared" si="10"/>
        <v>99.949999999999932</v>
      </c>
      <c r="M206" s="5">
        <v>108.79</v>
      </c>
      <c r="N206" s="5"/>
      <c r="O206" s="5"/>
      <c r="P206" s="5"/>
    </row>
    <row r="207" spans="1:16">
      <c r="A207">
        <f t="shared" si="9"/>
        <v>157</v>
      </c>
      <c r="B207" s="5">
        <v>1504.5</v>
      </c>
      <c r="C207" s="5">
        <v>363</v>
      </c>
      <c r="D207" s="5">
        <f t="shared" si="7"/>
        <v>663.3</v>
      </c>
      <c r="E207" s="5">
        <v>1026.3</v>
      </c>
      <c r="F207" s="8">
        <v>5.6837</v>
      </c>
      <c r="G207" s="8">
        <v>8.1195000000000004</v>
      </c>
      <c r="I207" s="5">
        <v>785.56</v>
      </c>
      <c r="J207" s="5">
        <f t="shared" si="8"/>
        <v>240.74</v>
      </c>
      <c r="K207" s="5">
        <v>125.31</v>
      </c>
      <c r="L207" s="5">
        <f t="shared" si="10"/>
        <v>115.43</v>
      </c>
      <c r="M207" s="5">
        <v>106.34</v>
      </c>
      <c r="N207" s="5"/>
      <c r="O207" s="5"/>
      <c r="P207" s="5"/>
    </row>
    <row r="208" spans="1:16">
      <c r="A208">
        <f t="shared" si="9"/>
        <v>158</v>
      </c>
      <c r="B208" s="5">
        <v>1380.9</v>
      </c>
      <c r="C208" s="5">
        <v>331</v>
      </c>
      <c r="D208" s="5">
        <f t="shared" si="7"/>
        <v>639.33000000000004</v>
      </c>
      <c r="E208" s="5">
        <v>970.33</v>
      </c>
      <c r="F208" s="8">
        <v>2.8169</v>
      </c>
      <c r="G208" s="8">
        <v>4.1566000000000001</v>
      </c>
      <c r="I208" s="5">
        <v>779.15</v>
      </c>
      <c r="J208" s="5">
        <f t="shared" si="8"/>
        <v>191.18000000000006</v>
      </c>
      <c r="K208" s="5">
        <v>115.1</v>
      </c>
      <c r="L208" s="5">
        <f t="shared" si="10"/>
        <v>76.080000000000069</v>
      </c>
      <c r="M208" s="5">
        <v>103.68</v>
      </c>
      <c r="N208" s="5"/>
      <c r="O208" s="5"/>
      <c r="P208" s="5"/>
    </row>
    <row r="209" spans="1:16">
      <c r="A209">
        <f t="shared" si="9"/>
        <v>159</v>
      </c>
      <c r="B209" s="5">
        <v>1380.9</v>
      </c>
      <c r="C209" s="5">
        <v>331</v>
      </c>
      <c r="D209" s="5">
        <f t="shared" si="7"/>
        <v>639.33000000000004</v>
      </c>
      <c r="E209" s="5">
        <v>970.33</v>
      </c>
      <c r="F209" s="8">
        <v>2.8169</v>
      </c>
      <c r="G209" s="8">
        <v>4.1566000000000001</v>
      </c>
      <c r="I209" s="5">
        <v>772.86</v>
      </c>
      <c r="J209" s="5">
        <f t="shared" si="8"/>
        <v>197.47000000000003</v>
      </c>
      <c r="K209" s="5">
        <v>103.71</v>
      </c>
      <c r="L209" s="5">
        <f t="shared" si="10"/>
        <v>93.760000000000034</v>
      </c>
      <c r="M209" s="5">
        <v>100.82</v>
      </c>
      <c r="N209" s="5"/>
      <c r="O209" s="5"/>
      <c r="P209" s="5"/>
    </row>
    <row r="210" spans="1:16">
      <c r="A210">
        <f t="shared" si="9"/>
        <v>160</v>
      </c>
      <c r="B210" s="5">
        <v>1387</v>
      </c>
      <c r="C210" s="5">
        <v>342</v>
      </c>
      <c r="D210" s="5">
        <f t="shared" si="7"/>
        <v>632.33000000000004</v>
      </c>
      <c r="E210" s="5">
        <v>974.33</v>
      </c>
      <c r="F210" s="8">
        <v>4.5500999999999996</v>
      </c>
      <c r="G210" s="8">
        <v>8.7581000000000007</v>
      </c>
      <c r="I210" s="5">
        <v>766.71</v>
      </c>
      <c r="J210" s="5">
        <f t="shared" si="8"/>
        <v>207.62</v>
      </c>
      <c r="K210" s="5">
        <v>91.271000000000001</v>
      </c>
      <c r="L210" s="5">
        <f t="shared" si="10"/>
        <v>116.349</v>
      </c>
      <c r="M210" s="5">
        <v>97.754000000000005</v>
      </c>
      <c r="N210" s="5"/>
      <c r="O210" s="5"/>
      <c r="P210" s="5"/>
    </row>
    <row r="211" spans="1:16">
      <c r="A211">
        <f t="shared" si="9"/>
        <v>161</v>
      </c>
      <c r="B211" s="5">
        <v>1387</v>
      </c>
      <c r="C211" s="5">
        <v>342</v>
      </c>
      <c r="D211" s="5">
        <f t="shared" si="7"/>
        <v>632.33000000000004</v>
      </c>
      <c r="E211" s="5">
        <v>974.33</v>
      </c>
      <c r="F211" s="8">
        <v>4.5500999999999996</v>
      </c>
      <c r="G211" s="8">
        <v>8.7581000000000007</v>
      </c>
      <c r="I211" s="5">
        <v>760.68</v>
      </c>
      <c r="J211" s="5">
        <f t="shared" si="8"/>
        <v>213.65000000000009</v>
      </c>
      <c r="K211" s="5">
        <v>77.897999999999996</v>
      </c>
      <c r="L211" s="5">
        <f t="shared" si="10"/>
        <v>135.75200000000009</v>
      </c>
      <c r="M211" s="5">
        <v>94.498999999999995</v>
      </c>
      <c r="N211" s="5"/>
      <c r="O211" s="5"/>
      <c r="P211" s="5"/>
    </row>
    <row r="212" spans="1:16">
      <c r="A212">
        <f t="shared" si="9"/>
        <v>162</v>
      </c>
      <c r="B212" s="5">
        <v>1298.3</v>
      </c>
      <c r="C212" s="5">
        <v>330.33</v>
      </c>
      <c r="D212" s="5">
        <f t="shared" si="7"/>
        <v>611.33999999999992</v>
      </c>
      <c r="E212" s="5">
        <v>941.67</v>
      </c>
      <c r="F212" s="8">
        <v>5.5929000000000002</v>
      </c>
      <c r="G212" s="8">
        <v>5.6283000000000003</v>
      </c>
      <c r="I212" s="5">
        <v>754.79</v>
      </c>
      <c r="J212" s="5">
        <f t="shared" si="8"/>
        <v>186.88</v>
      </c>
      <c r="K212" s="5">
        <v>63.731000000000002</v>
      </c>
      <c r="L212" s="5">
        <f t="shared" si="10"/>
        <v>123.149</v>
      </c>
      <c r="M212" s="5">
        <v>91.057000000000002</v>
      </c>
      <c r="N212" s="5"/>
      <c r="O212" s="5"/>
      <c r="P212" s="5"/>
    </row>
    <row r="213" spans="1:16">
      <c r="A213">
        <f t="shared" si="9"/>
        <v>163</v>
      </c>
      <c r="B213" s="5">
        <v>1302.0999999999999</v>
      </c>
      <c r="C213" s="5">
        <v>335.67</v>
      </c>
      <c r="D213" s="5">
        <f t="shared" si="7"/>
        <v>597.66000000000008</v>
      </c>
      <c r="E213" s="5">
        <v>933.33</v>
      </c>
      <c r="F213" s="8">
        <v>4.7857000000000003</v>
      </c>
      <c r="G213" s="8">
        <v>5.8929</v>
      </c>
      <c r="I213" s="5">
        <v>749.02</v>
      </c>
      <c r="J213" s="5">
        <f t="shared" si="8"/>
        <v>184.31000000000006</v>
      </c>
      <c r="K213" s="5">
        <v>48.914000000000001</v>
      </c>
      <c r="L213" s="5">
        <f t="shared" si="10"/>
        <v>135.39600000000007</v>
      </c>
      <c r="M213" s="5">
        <v>87.436000000000007</v>
      </c>
      <c r="N213" s="5"/>
      <c r="O213" s="5"/>
      <c r="P213" s="5"/>
    </row>
    <row r="214" spans="1:16">
      <c r="A214">
        <f t="shared" si="9"/>
        <v>164</v>
      </c>
      <c r="B214" s="5">
        <v>1302.7</v>
      </c>
      <c r="C214" s="5">
        <v>349</v>
      </c>
      <c r="D214" s="5">
        <f t="shared" si="7"/>
        <v>582</v>
      </c>
      <c r="E214" s="5">
        <v>931</v>
      </c>
      <c r="F214" s="8">
        <v>5.657</v>
      </c>
      <c r="G214" s="8">
        <v>5.6928000000000001</v>
      </c>
      <c r="I214" s="5">
        <v>743.37</v>
      </c>
      <c r="J214" s="5">
        <f t="shared" si="8"/>
        <v>187.63</v>
      </c>
      <c r="K214" s="5">
        <v>33.597999999999999</v>
      </c>
      <c r="L214" s="5">
        <f t="shared" si="10"/>
        <v>154.03199999999998</v>
      </c>
      <c r="M214" s="5">
        <v>83.641999999999996</v>
      </c>
      <c r="N214" s="5"/>
      <c r="O214" s="5"/>
      <c r="P214" s="5"/>
    </row>
    <row r="215" spans="1:16">
      <c r="A215">
        <f t="shared" si="9"/>
        <v>165</v>
      </c>
      <c r="B215" s="5">
        <v>1299.2</v>
      </c>
      <c r="C215" s="5">
        <v>349.67</v>
      </c>
      <c r="D215" s="5">
        <f t="shared" si="7"/>
        <v>572.32999999999993</v>
      </c>
      <c r="E215" s="5">
        <v>922</v>
      </c>
      <c r="F215" s="8">
        <v>4.7721999999999998</v>
      </c>
      <c r="G215" s="8">
        <v>8.2067999999999994</v>
      </c>
      <c r="I215" s="5">
        <v>737.85</v>
      </c>
      <c r="J215" s="5">
        <f t="shared" si="8"/>
        <v>184.14999999999998</v>
      </c>
      <c r="K215" s="5">
        <v>17.940000000000001</v>
      </c>
      <c r="L215" s="5">
        <f t="shared" si="10"/>
        <v>166.20999999999998</v>
      </c>
      <c r="M215" s="5">
        <v>79.683000000000007</v>
      </c>
      <c r="N215" s="5"/>
      <c r="O215" s="5"/>
      <c r="P215" s="5"/>
    </row>
    <row r="216" spans="1:16">
      <c r="A216">
        <f t="shared" si="9"/>
        <v>166</v>
      </c>
      <c r="B216" s="5">
        <v>1240.8</v>
      </c>
      <c r="C216" s="5">
        <v>320.67</v>
      </c>
      <c r="D216" s="5">
        <f t="shared" si="7"/>
        <v>550.66000000000008</v>
      </c>
      <c r="E216" s="5">
        <v>871.33</v>
      </c>
      <c r="F216" s="8">
        <v>2.8692000000000002</v>
      </c>
      <c r="G216" s="8">
        <v>5.2409999999999997</v>
      </c>
      <c r="I216" s="5">
        <v>732.46</v>
      </c>
      <c r="J216" s="5">
        <f t="shared" si="8"/>
        <v>138.87</v>
      </c>
      <c r="K216" s="5">
        <v>2.0994999999999999</v>
      </c>
      <c r="L216" s="5">
        <f t="shared" si="10"/>
        <v>136.7705</v>
      </c>
      <c r="M216" s="5">
        <v>75.566999999999993</v>
      </c>
      <c r="N216" s="5"/>
      <c r="O216" s="5"/>
      <c r="P216" s="5"/>
    </row>
    <row r="217" spans="1:16">
      <c r="A217">
        <f t="shared" si="9"/>
        <v>167</v>
      </c>
      <c r="B217" s="5">
        <v>1216.2</v>
      </c>
      <c r="C217" s="5">
        <v>317.67</v>
      </c>
      <c r="D217" s="5">
        <f t="shared" si="7"/>
        <v>535</v>
      </c>
      <c r="E217" s="5">
        <v>852.67</v>
      </c>
      <c r="F217" s="8">
        <v>3.1665000000000001</v>
      </c>
      <c r="G217" s="8">
        <v>6.8803999999999998</v>
      </c>
      <c r="I217" s="5">
        <v>727.18</v>
      </c>
      <c r="J217" s="5">
        <f t="shared" si="8"/>
        <v>125.49000000000001</v>
      </c>
      <c r="K217" s="5">
        <v>-13.763</v>
      </c>
      <c r="L217" s="5">
        <f t="shared" si="10"/>
        <v>139.25300000000001</v>
      </c>
      <c r="M217" s="5">
        <v>71.302000000000007</v>
      </c>
      <c r="N217" s="5"/>
      <c r="O217" s="5"/>
      <c r="P217" s="5"/>
    </row>
    <row r="218" spans="1:16">
      <c r="A218">
        <f t="shared" si="9"/>
        <v>168</v>
      </c>
      <c r="B218" s="5">
        <v>1239.2</v>
      </c>
      <c r="C218" s="5">
        <v>322.5</v>
      </c>
      <c r="D218" s="5">
        <f t="shared" si="7"/>
        <v>521.5</v>
      </c>
      <c r="E218" s="5">
        <v>844</v>
      </c>
      <c r="F218" s="8">
        <v>5.9241999999999999</v>
      </c>
      <c r="G218" s="8">
        <v>13.5664</v>
      </c>
      <c r="I218" s="5">
        <v>722.03</v>
      </c>
      <c r="J218" s="5">
        <f t="shared" si="8"/>
        <v>121.97000000000003</v>
      </c>
      <c r="K218" s="5">
        <v>-29.484999999999999</v>
      </c>
      <c r="L218" s="5">
        <f t="shared" si="10"/>
        <v>151.45500000000004</v>
      </c>
      <c r="M218" s="5">
        <v>66.896000000000001</v>
      </c>
      <c r="N218" s="5"/>
      <c r="O218" s="5"/>
      <c r="P218" s="5"/>
    </row>
    <row r="219" spans="1:16">
      <c r="A219">
        <f t="shared" si="9"/>
        <v>169</v>
      </c>
      <c r="B219" s="5">
        <v>1239.2</v>
      </c>
      <c r="C219" s="5">
        <v>322.5</v>
      </c>
      <c r="D219" s="5">
        <f t="shared" si="7"/>
        <v>521.5</v>
      </c>
      <c r="E219" s="5">
        <v>844</v>
      </c>
      <c r="F219" s="8">
        <v>5.9241999999999999</v>
      </c>
      <c r="G219" s="8">
        <v>13.5664</v>
      </c>
      <c r="I219" s="5">
        <v>717.01</v>
      </c>
      <c r="J219" s="5">
        <f t="shared" si="8"/>
        <v>126.99000000000001</v>
      </c>
      <c r="K219" s="5">
        <v>-44.905999999999999</v>
      </c>
      <c r="L219" s="5">
        <f t="shared" si="10"/>
        <v>171.89600000000002</v>
      </c>
      <c r="M219" s="5">
        <v>62.359000000000002</v>
      </c>
      <c r="N219" s="5"/>
      <c r="O219" s="5"/>
      <c r="P219" s="5"/>
    </row>
    <row r="220" spans="1:16">
      <c r="A220">
        <f t="shared" si="9"/>
        <v>170</v>
      </c>
      <c r="B220" s="5">
        <v>1135.9000000000001</v>
      </c>
      <c r="C220" s="5">
        <v>288.5</v>
      </c>
      <c r="D220" s="5">
        <f t="shared" si="7"/>
        <v>494</v>
      </c>
      <c r="E220" s="5">
        <v>782.5</v>
      </c>
      <c r="F220" s="8">
        <v>6.7732000000000001</v>
      </c>
      <c r="G220" s="8">
        <v>11.821099999999999</v>
      </c>
      <c r="I220" s="5">
        <v>712.1</v>
      </c>
      <c r="J220" s="5">
        <f t="shared" si="8"/>
        <v>70.399999999999977</v>
      </c>
      <c r="K220" s="5">
        <v>-59.87</v>
      </c>
      <c r="L220" s="5">
        <f t="shared" si="10"/>
        <v>130.26999999999998</v>
      </c>
      <c r="M220" s="5">
        <v>57.698</v>
      </c>
      <c r="N220" s="5"/>
      <c r="O220" s="5"/>
      <c r="P220" s="5"/>
    </row>
    <row r="221" spans="1:16">
      <c r="A221">
        <f t="shared" si="9"/>
        <v>171</v>
      </c>
      <c r="B221" s="5">
        <v>1135.9000000000001</v>
      </c>
      <c r="C221" s="5">
        <v>288.5</v>
      </c>
      <c r="D221" s="5">
        <f t="shared" si="7"/>
        <v>494</v>
      </c>
      <c r="E221" s="5">
        <v>782.5</v>
      </c>
      <c r="F221" s="8">
        <v>6.7732000000000001</v>
      </c>
      <c r="G221" s="8">
        <v>11.821099999999999</v>
      </c>
      <c r="I221" s="5">
        <v>707.31</v>
      </c>
      <c r="J221" s="5">
        <f t="shared" si="8"/>
        <v>75.190000000000055</v>
      </c>
      <c r="K221" s="5">
        <v>-74.222999999999999</v>
      </c>
      <c r="L221" s="5">
        <f t="shared" si="10"/>
        <v>149.41300000000007</v>
      </c>
      <c r="M221" s="5">
        <v>52.923000000000002</v>
      </c>
      <c r="N221" s="5"/>
      <c r="O221" s="5"/>
      <c r="P221" s="5"/>
    </row>
    <row r="222" spans="1:16">
      <c r="A222">
        <f t="shared" si="9"/>
        <v>172</v>
      </c>
      <c r="B222" s="5">
        <v>988.23</v>
      </c>
      <c r="C222" s="5">
        <v>253</v>
      </c>
      <c r="D222" s="5">
        <f t="shared" si="7"/>
        <v>462</v>
      </c>
      <c r="E222" s="5">
        <v>715</v>
      </c>
      <c r="F222" s="8">
        <v>3.4965000000000002</v>
      </c>
      <c r="G222" s="8">
        <v>14.265700000000001</v>
      </c>
      <c r="I222" s="5">
        <v>702.64</v>
      </c>
      <c r="J222" s="5">
        <f t="shared" si="8"/>
        <v>12.360000000000014</v>
      </c>
      <c r="K222" s="5">
        <v>-87.82</v>
      </c>
      <c r="L222" s="5">
        <f t="shared" si="10"/>
        <v>100.18</v>
      </c>
      <c r="M222" s="5">
        <v>48.043999999999997</v>
      </c>
      <c r="N222" s="5"/>
      <c r="O222" s="5"/>
      <c r="P222" s="5"/>
    </row>
    <row r="223" spans="1:16">
      <c r="A223">
        <f t="shared" si="9"/>
        <v>173</v>
      </c>
      <c r="B223" s="5">
        <v>988.23</v>
      </c>
      <c r="C223" s="5">
        <v>253</v>
      </c>
      <c r="D223" s="5">
        <f t="shared" si="7"/>
        <v>462</v>
      </c>
      <c r="E223" s="5">
        <v>715</v>
      </c>
      <c r="F223" s="8">
        <v>3.4965000000000002</v>
      </c>
      <c r="G223" s="8">
        <v>14.265700000000001</v>
      </c>
      <c r="I223" s="5">
        <v>698.09</v>
      </c>
      <c r="J223" s="5">
        <f t="shared" si="8"/>
        <v>16.909999999999968</v>
      </c>
      <c r="K223" s="5">
        <v>-100.52</v>
      </c>
      <c r="L223" s="5">
        <f t="shared" si="10"/>
        <v>117.42999999999996</v>
      </c>
      <c r="M223" s="5">
        <v>43.07</v>
      </c>
      <c r="N223" s="5"/>
      <c r="O223" s="5"/>
      <c r="P223" s="5"/>
    </row>
    <row r="224" spans="1:16">
      <c r="A224">
        <f t="shared" si="9"/>
        <v>174</v>
      </c>
      <c r="B224" s="5">
        <v>988.23</v>
      </c>
      <c r="C224" s="5">
        <v>253</v>
      </c>
      <c r="D224" s="5">
        <f t="shared" ref="D224:D287" si="11">E224-C224</f>
        <v>462</v>
      </c>
      <c r="E224" s="5">
        <v>715</v>
      </c>
      <c r="F224" s="8">
        <v>3.4965000000000002</v>
      </c>
      <c r="G224" s="8">
        <v>14.265700000000001</v>
      </c>
      <c r="I224" s="5">
        <v>693.66</v>
      </c>
      <c r="J224" s="5">
        <f t="shared" si="8"/>
        <v>21.340000000000032</v>
      </c>
      <c r="K224" s="5">
        <v>-112.2</v>
      </c>
      <c r="L224" s="5">
        <f t="shared" si="10"/>
        <v>133.54000000000002</v>
      </c>
      <c r="M224" s="5">
        <v>38.011000000000003</v>
      </c>
      <c r="N224" s="5"/>
      <c r="O224" s="5"/>
      <c r="P224" s="5"/>
    </row>
    <row r="225" spans="1:16">
      <c r="A225">
        <f t="shared" si="9"/>
        <v>175</v>
      </c>
      <c r="B225" s="5">
        <v>988.23</v>
      </c>
      <c r="C225" s="5">
        <v>253</v>
      </c>
      <c r="D225" s="5">
        <f t="shared" si="11"/>
        <v>462</v>
      </c>
      <c r="E225" s="5">
        <v>715</v>
      </c>
      <c r="F225" s="8">
        <v>3.4965000000000002</v>
      </c>
      <c r="G225" s="8">
        <v>14.265700000000001</v>
      </c>
      <c r="I225" s="5">
        <v>689.34</v>
      </c>
      <c r="J225" s="5">
        <f t="shared" si="8"/>
        <v>25.659999999999968</v>
      </c>
      <c r="K225" s="5">
        <v>-122.73</v>
      </c>
      <c r="L225" s="5">
        <f t="shared" si="10"/>
        <v>148.38999999999999</v>
      </c>
      <c r="M225" s="5">
        <v>32.877000000000002</v>
      </c>
      <c r="N225" s="5"/>
      <c r="O225" s="5"/>
      <c r="P225" s="5"/>
    </row>
    <row r="226" spans="1:16">
      <c r="A226">
        <f t="shared" si="9"/>
        <v>176</v>
      </c>
      <c r="B226" s="5">
        <v>923.19</v>
      </c>
      <c r="C226" s="5">
        <v>207.5</v>
      </c>
      <c r="D226" s="5">
        <f t="shared" si="11"/>
        <v>441.5</v>
      </c>
      <c r="E226" s="5">
        <v>649</v>
      </c>
      <c r="F226" s="8">
        <v>5.5469999999999997</v>
      </c>
      <c r="G226" s="8">
        <v>7.1649000000000003</v>
      </c>
      <c r="I226" s="5">
        <v>685.14</v>
      </c>
      <c r="J226" s="5">
        <f t="shared" si="8"/>
        <v>-36.139999999999986</v>
      </c>
      <c r="K226" s="5">
        <v>-132.01</v>
      </c>
      <c r="L226" s="5">
        <f t="shared" si="10"/>
        <v>95.87</v>
      </c>
      <c r="M226" s="5">
        <v>27.678999999999998</v>
      </c>
      <c r="N226" s="5"/>
      <c r="O226" s="5"/>
      <c r="P226" s="5"/>
    </row>
    <row r="227" spans="1:16">
      <c r="A227">
        <f t="shared" si="9"/>
        <v>177</v>
      </c>
      <c r="B227" s="5">
        <v>923.19</v>
      </c>
      <c r="C227" s="5">
        <v>207.5</v>
      </c>
      <c r="D227" s="5">
        <f t="shared" si="11"/>
        <v>441.5</v>
      </c>
      <c r="E227" s="5">
        <v>649</v>
      </c>
      <c r="F227" s="8">
        <v>5.5469999999999997</v>
      </c>
      <c r="G227" s="8">
        <v>7.1649000000000003</v>
      </c>
      <c r="I227" s="5">
        <v>681.05</v>
      </c>
      <c r="J227" s="5">
        <f t="shared" si="8"/>
        <v>-32.049999999999955</v>
      </c>
      <c r="K227" s="5">
        <v>-139.94999999999999</v>
      </c>
      <c r="L227" s="5">
        <f t="shared" si="10"/>
        <v>107.90000000000003</v>
      </c>
      <c r="M227" s="5">
        <v>22.425000000000001</v>
      </c>
      <c r="N227" s="5"/>
      <c r="O227" s="5"/>
      <c r="P227" s="5"/>
    </row>
    <row r="228" spans="1:16">
      <c r="A228">
        <f t="shared" si="9"/>
        <v>178</v>
      </c>
      <c r="B228" s="5">
        <v>923.19</v>
      </c>
      <c r="C228" s="5">
        <v>207.5</v>
      </c>
      <c r="D228" s="5">
        <f t="shared" si="11"/>
        <v>441.5</v>
      </c>
      <c r="E228" s="5">
        <v>649</v>
      </c>
      <c r="F228" s="8">
        <v>5.5469999999999997</v>
      </c>
      <c r="G228" s="8">
        <v>7.1649000000000003</v>
      </c>
      <c r="I228" s="5">
        <v>677.08</v>
      </c>
      <c r="J228" s="5">
        <f t="shared" si="8"/>
        <v>-28.080000000000041</v>
      </c>
      <c r="K228" s="5">
        <v>-146.46</v>
      </c>
      <c r="L228" s="5">
        <f t="shared" si="10"/>
        <v>118.37999999999997</v>
      </c>
      <c r="M228" s="5">
        <v>17.128</v>
      </c>
      <c r="N228" s="5"/>
      <c r="O228" s="5"/>
      <c r="P228" s="5"/>
    </row>
    <row r="229" spans="1:16">
      <c r="A229">
        <f t="shared" si="9"/>
        <v>179</v>
      </c>
      <c r="B229" s="5">
        <v>923.19</v>
      </c>
      <c r="C229" s="5">
        <v>207.5</v>
      </c>
      <c r="D229" s="5">
        <f t="shared" si="11"/>
        <v>441.5</v>
      </c>
      <c r="E229" s="5">
        <v>649</v>
      </c>
      <c r="F229" s="8">
        <v>5.5469999999999997</v>
      </c>
      <c r="G229" s="8">
        <v>7.1649000000000003</v>
      </c>
      <c r="I229" s="5">
        <v>673.22</v>
      </c>
      <c r="J229" s="5">
        <f t="shared" si="8"/>
        <v>-24.220000000000027</v>
      </c>
      <c r="K229" s="5">
        <v>-151.47999999999999</v>
      </c>
      <c r="L229" s="5">
        <f t="shared" si="10"/>
        <v>127.25999999999996</v>
      </c>
      <c r="M229" s="5">
        <v>11.795999999999999</v>
      </c>
      <c r="N229" s="5"/>
      <c r="O229" s="5"/>
      <c r="P229" s="5"/>
    </row>
    <row r="230" spans="1:16">
      <c r="A230">
        <f t="shared" si="9"/>
        <v>180</v>
      </c>
      <c r="B230" s="5">
        <v>963.3</v>
      </c>
      <c r="C230" s="5">
        <v>223.5</v>
      </c>
      <c r="D230" s="5">
        <f t="shared" si="11"/>
        <v>437</v>
      </c>
      <c r="E230" s="5">
        <v>660.5</v>
      </c>
      <c r="F230" s="8">
        <v>8.7812000000000001</v>
      </c>
      <c r="G230" s="8">
        <v>10.2195</v>
      </c>
      <c r="I230" s="5">
        <v>669.47</v>
      </c>
      <c r="J230" s="5">
        <f t="shared" si="8"/>
        <v>-8.9700000000000273</v>
      </c>
      <c r="K230" s="5">
        <v>-154.94999999999999</v>
      </c>
      <c r="L230" s="5">
        <f t="shared" si="10"/>
        <v>145.97999999999996</v>
      </c>
      <c r="M230" s="5">
        <v>6.4417999999999997</v>
      </c>
      <c r="N230" s="5"/>
      <c r="O230" s="5"/>
      <c r="P230" s="5"/>
    </row>
    <row r="231" spans="1:16">
      <c r="A231">
        <f t="shared" si="9"/>
        <v>181</v>
      </c>
      <c r="B231" s="5">
        <v>963.3</v>
      </c>
      <c r="C231" s="5">
        <v>223.5</v>
      </c>
      <c r="D231" s="5">
        <f t="shared" si="11"/>
        <v>437</v>
      </c>
      <c r="E231" s="5">
        <v>660.5</v>
      </c>
      <c r="F231" s="8">
        <v>8.7812000000000001</v>
      </c>
      <c r="G231" s="8">
        <v>10.2195</v>
      </c>
      <c r="I231" s="5">
        <v>665.83</v>
      </c>
      <c r="J231" s="5">
        <f t="shared" si="8"/>
        <v>-5.3300000000000409</v>
      </c>
      <c r="K231" s="5">
        <v>-156.85</v>
      </c>
      <c r="L231" s="5">
        <f t="shared" si="10"/>
        <v>151.51999999999995</v>
      </c>
      <c r="M231" s="5">
        <v>1.0744</v>
      </c>
      <c r="N231" s="5"/>
      <c r="O231" s="5"/>
      <c r="P231" s="5"/>
    </row>
    <row r="232" spans="1:16">
      <c r="A232">
        <f t="shared" si="9"/>
        <v>182</v>
      </c>
      <c r="B232" s="5">
        <v>963.3</v>
      </c>
      <c r="C232" s="5">
        <v>223.5</v>
      </c>
      <c r="D232" s="5">
        <f t="shared" si="11"/>
        <v>437</v>
      </c>
      <c r="E232" s="5">
        <v>660.5</v>
      </c>
      <c r="F232" s="8">
        <v>8.7812000000000001</v>
      </c>
      <c r="G232" s="8">
        <v>10.2195</v>
      </c>
      <c r="I232" s="5">
        <v>662.31</v>
      </c>
      <c r="J232" s="5">
        <f t="shared" si="8"/>
        <v>-1.8099999999999454</v>
      </c>
      <c r="K232" s="5">
        <v>-157.13999999999999</v>
      </c>
      <c r="L232" s="5">
        <f t="shared" si="10"/>
        <v>155.33000000000004</v>
      </c>
      <c r="M232" s="5">
        <v>-4.2950999999999997</v>
      </c>
      <c r="N232" s="5"/>
      <c r="O232" s="5"/>
      <c r="P232" s="5"/>
    </row>
    <row r="233" spans="1:16">
      <c r="A233">
        <f t="shared" si="9"/>
        <v>183</v>
      </c>
      <c r="B233" s="5">
        <v>958.04</v>
      </c>
      <c r="C233" s="5">
        <v>229</v>
      </c>
      <c r="D233" s="5">
        <f t="shared" si="11"/>
        <v>432</v>
      </c>
      <c r="E233" s="5">
        <v>661</v>
      </c>
      <c r="F233" s="8">
        <v>10.2874</v>
      </c>
      <c r="G233" s="8">
        <v>10.9682</v>
      </c>
      <c r="I233" s="5">
        <v>658.89</v>
      </c>
      <c r="J233" s="5">
        <f t="shared" si="8"/>
        <v>2.1100000000000136</v>
      </c>
      <c r="K233" s="5">
        <v>-155.83000000000001</v>
      </c>
      <c r="L233" s="5">
        <f t="shared" si="10"/>
        <v>157.94000000000003</v>
      </c>
      <c r="M233" s="5">
        <v>-9.6561000000000003</v>
      </c>
      <c r="N233" s="5"/>
      <c r="O233" s="5"/>
      <c r="P233" s="5"/>
    </row>
    <row r="234" spans="1:16">
      <c r="A234">
        <f t="shared" si="9"/>
        <v>184</v>
      </c>
      <c r="B234" s="5">
        <v>958.04</v>
      </c>
      <c r="C234" s="5">
        <v>229</v>
      </c>
      <c r="D234" s="5">
        <f t="shared" si="11"/>
        <v>432</v>
      </c>
      <c r="E234" s="5">
        <v>661</v>
      </c>
      <c r="F234" s="8">
        <v>10.2874</v>
      </c>
      <c r="G234" s="8">
        <v>10.9682</v>
      </c>
      <c r="I234" s="5">
        <v>655.58</v>
      </c>
      <c r="J234" s="5">
        <f t="shared" si="8"/>
        <v>5.4199999999999591</v>
      </c>
      <c r="K234" s="5">
        <v>-152.94</v>
      </c>
      <c r="L234" s="5">
        <f t="shared" si="10"/>
        <v>158.35999999999996</v>
      </c>
      <c r="M234" s="5">
        <v>-14.997999999999999</v>
      </c>
      <c r="N234" s="5"/>
      <c r="O234" s="5"/>
      <c r="P234" s="5"/>
    </row>
    <row r="235" spans="1:16">
      <c r="A235">
        <f t="shared" si="9"/>
        <v>185</v>
      </c>
      <c r="B235" s="5">
        <v>958.04</v>
      </c>
      <c r="C235" s="5">
        <v>229</v>
      </c>
      <c r="D235" s="5">
        <f t="shared" si="11"/>
        <v>432</v>
      </c>
      <c r="E235" s="5">
        <v>661</v>
      </c>
      <c r="F235" s="8">
        <v>10.2874</v>
      </c>
      <c r="G235" s="8">
        <v>10.9682</v>
      </c>
      <c r="I235" s="5">
        <v>652.38</v>
      </c>
      <c r="J235" s="5">
        <f t="shared" si="8"/>
        <v>8.6200000000000045</v>
      </c>
      <c r="K235" s="5">
        <v>-148.47999999999999</v>
      </c>
      <c r="L235" s="5">
        <f t="shared" si="10"/>
        <v>157.1</v>
      </c>
      <c r="M235" s="5">
        <v>-20.309999999999999</v>
      </c>
      <c r="N235" s="5"/>
      <c r="O235" s="5"/>
      <c r="P235" s="5"/>
    </row>
    <row r="236" spans="1:16">
      <c r="A236">
        <f t="shared" si="9"/>
        <v>186</v>
      </c>
      <c r="B236" s="5">
        <v>958.04</v>
      </c>
      <c r="C236" s="5">
        <v>229</v>
      </c>
      <c r="D236" s="5">
        <f t="shared" si="11"/>
        <v>432</v>
      </c>
      <c r="E236" s="5">
        <v>661</v>
      </c>
      <c r="F236" s="8">
        <v>10.2874</v>
      </c>
      <c r="G236" s="8">
        <v>10.9682</v>
      </c>
      <c r="I236" s="5">
        <v>649.29</v>
      </c>
      <c r="J236" s="5">
        <f t="shared" si="8"/>
        <v>11.710000000000036</v>
      </c>
      <c r="K236" s="5">
        <v>-142.52000000000001</v>
      </c>
      <c r="L236" s="5">
        <f t="shared" si="10"/>
        <v>154.23000000000005</v>
      </c>
      <c r="M236" s="5">
        <v>-25.582999999999998</v>
      </c>
      <c r="N236" s="5"/>
      <c r="O236" s="5"/>
      <c r="P236" s="5"/>
    </row>
    <row r="237" spans="1:16">
      <c r="A237">
        <f t="shared" si="9"/>
        <v>187</v>
      </c>
      <c r="B237" s="5">
        <v>897.35</v>
      </c>
      <c r="C237" s="5">
        <v>218</v>
      </c>
      <c r="D237" s="5">
        <f t="shared" si="11"/>
        <v>409.5</v>
      </c>
      <c r="E237" s="5">
        <v>627.5</v>
      </c>
      <c r="F237" s="8">
        <v>6.2150999999999996</v>
      </c>
      <c r="G237" s="8">
        <v>11.394399999999999</v>
      </c>
      <c r="I237" s="5">
        <v>646.29999999999995</v>
      </c>
      <c r="J237" s="5">
        <f t="shared" si="8"/>
        <v>-18.799999999999955</v>
      </c>
      <c r="K237" s="5">
        <v>-135.1</v>
      </c>
      <c r="L237" s="5">
        <f t="shared" si="10"/>
        <v>116.30000000000004</v>
      </c>
      <c r="M237" s="5">
        <v>-30.805</v>
      </c>
      <c r="N237" s="5"/>
      <c r="O237" s="5"/>
      <c r="P237" s="5"/>
    </row>
    <row r="238" spans="1:16">
      <c r="A238">
        <f t="shared" si="9"/>
        <v>188</v>
      </c>
      <c r="B238" s="5">
        <v>897.35</v>
      </c>
      <c r="C238" s="5">
        <v>218</v>
      </c>
      <c r="D238" s="5">
        <f t="shared" si="11"/>
        <v>409.5</v>
      </c>
      <c r="E238" s="5">
        <v>627.5</v>
      </c>
      <c r="F238" s="8">
        <v>6.2150999999999996</v>
      </c>
      <c r="G238" s="8">
        <v>11.394399999999999</v>
      </c>
      <c r="I238" s="5">
        <v>643.41999999999996</v>
      </c>
      <c r="J238" s="5">
        <f t="shared" si="8"/>
        <v>-15.919999999999959</v>
      </c>
      <c r="K238" s="5">
        <v>-126.3</v>
      </c>
      <c r="L238" s="5">
        <f t="shared" si="10"/>
        <v>110.38000000000004</v>
      </c>
      <c r="M238" s="5">
        <v>-35.966000000000001</v>
      </c>
      <c r="N238" s="5"/>
      <c r="O238" s="5"/>
      <c r="P238" s="5"/>
    </row>
    <row r="239" spans="1:16">
      <c r="A239">
        <f t="shared" si="9"/>
        <v>189</v>
      </c>
      <c r="B239" s="5">
        <v>897.35</v>
      </c>
      <c r="C239" s="5">
        <v>218</v>
      </c>
      <c r="D239" s="5">
        <f t="shared" si="11"/>
        <v>409.5</v>
      </c>
      <c r="E239" s="5">
        <v>627.5</v>
      </c>
      <c r="F239" s="8">
        <v>6.2150999999999996</v>
      </c>
      <c r="G239" s="8">
        <v>11.394399999999999</v>
      </c>
      <c r="I239" s="5">
        <v>640.64</v>
      </c>
      <c r="J239" s="5">
        <f t="shared" si="8"/>
        <v>-13.139999999999986</v>
      </c>
      <c r="K239" s="5">
        <v>-116.22</v>
      </c>
      <c r="L239" s="5">
        <f t="shared" si="10"/>
        <v>103.08000000000001</v>
      </c>
      <c r="M239" s="5">
        <v>-41.055999999999997</v>
      </c>
      <c r="N239" s="5"/>
      <c r="O239" s="5"/>
      <c r="P239" s="5"/>
    </row>
    <row r="240" spans="1:16">
      <c r="A240">
        <f t="shared" si="9"/>
        <v>190</v>
      </c>
      <c r="B240" s="5">
        <v>819.48</v>
      </c>
      <c r="C240" s="5">
        <v>186</v>
      </c>
      <c r="D240" s="5">
        <f t="shared" si="11"/>
        <v>388.5</v>
      </c>
      <c r="E240" s="5">
        <v>574.5</v>
      </c>
      <c r="F240" s="8">
        <v>3.2202000000000002</v>
      </c>
      <c r="G240" s="8">
        <v>14.273300000000001</v>
      </c>
      <c r="I240" s="5">
        <v>637.96</v>
      </c>
      <c r="J240" s="5">
        <f t="shared" si="8"/>
        <v>-63.460000000000036</v>
      </c>
      <c r="K240" s="5">
        <v>-104.95</v>
      </c>
      <c r="L240" s="5">
        <f t="shared" si="10"/>
        <v>41.489999999999966</v>
      </c>
      <c r="M240" s="5">
        <v>-46.064999999999998</v>
      </c>
      <c r="N240" s="5"/>
      <c r="O240" s="5"/>
      <c r="P240" s="5"/>
    </row>
    <row r="241" spans="1:16">
      <c r="A241">
        <f t="shared" si="9"/>
        <v>191</v>
      </c>
      <c r="B241" s="5">
        <v>819.48</v>
      </c>
      <c r="C241" s="5">
        <v>186</v>
      </c>
      <c r="D241" s="5">
        <f t="shared" si="11"/>
        <v>388.5</v>
      </c>
      <c r="E241" s="5">
        <v>574.5</v>
      </c>
      <c r="F241" s="8">
        <v>3.2202000000000002</v>
      </c>
      <c r="G241" s="8">
        <v>14.273300000000001</v>
      </c>
      <c r="I241" s="5">
        <v>635.39</v>
      </c>
      <c r="J241" s="5">
        <f t="shared" si="8"/>
        <v>-60.889999999999986</v>
      </c>
      <c r="K241" s="5">
        <v>-92.606999999999999</v>
      </c>
      <c r="L241" s="5">
        <f t="shared" si="10"/>
        <v>31.717000000000013</v>
      </c>
      <c r="M241" s="5">
        <v>-50.982999999999997</v>
      </c>
      <c r="N241" s="5"/>
      <c r="O241" s="5"/>
      <c r="P241" s="5"/>
    </row>
    <row r="242" spans="1:16">
      <c r="A242">
        <f t="shared" si="9"/>
        <v>192</v>
      </c>
      <c r="B242" s="5">
        <v>819.48</v>
      </c>
      <c r="C242" s="5">
        <v>186</v>
      </c>
      <c r="D242" s="5">
        <f t="shared" si="11"/>
        <v>388.5</v>
      </c>
      <c r="E242" s="5">
        <v>574.5</v>
      </c>
      <c r="F242" s="8">
        <v>3.2202000000000002</v>
      </c>
      <c r="G242" s="8">
        <v>14.273300000000001</v>
      </c>
      <c r="I242" s="5">
        <v>632.91999999999996</v>
      </c>
      <c r="J242" s="5">
        <f t="shared" ref="J242:J305" si="12">E242-I242</f>
        <v>-58.419999999999959</v>
      </c>
      <c r="K242" s="5">
        <v>-79.323999999999998</v>
      </c>
      <c r="L242" s="5">
        <f t="shared" si="10"/>
        <v>20.904000000000039</v>
      </c>
      <c r="M242" s="5">
        <v>-55.801000000000002</v>
      </c>
      <c r="N242" s="5"/>
      <c r="O242" s="5"/>
      <c r="P242" s="5"/>
    </row>
    <row r="243" spans="1:16">
      <c r="A243">
        <f t="shared" ref="A243:A306" si="13">A242+1</f>
        <v>193</v>
      </c>
      <c r="B243" s="5">
        <v>819.48</v>
      </c>
      <c r="C243" s="5">
        <v>186</v>
      </c>
      <c r="D243" s="5">
        <f t="shared" si="11"/>
        <v>388.5</v>
      </c>
      <c r="E243" s="5">
        <v>574.5</v>
      </c>
      <c r="F243" s="8">
        <v>3.2202000000000002</v>
      </c>
      <c r="G243" s="8">
        <v>14.273300000000001</v>
      </c>
      <c r="I243" s="5">
        <v>630.54999999999995</v>
      </c>
      <c r="J243" s="5">
        <f t="shared" si="12"/>
        <v>-56.049999999999955</v>
      </c>
      <c r="K243" s="5">
        <v>-65.233000000000004</v>
      </c>
      <c r="L243" s="5">
        <f t="shared" ref="L243:L306" si="14">J243-K243</f>
        <v>9.1830000000000496</v>
      </c>
      <c r="M243" s="5">
        <v>-60.508000000000003</v>
      </c>
      <c r="N243" s="5"/>
      <c r="O243" s="5"/>
      <c r="P243" s="5"/>
    </row>
    <row r="244" spans="1:16">
      <c r="A244">
        <f t="shared" si="13"/>
        <v>194</v>
      </c>
      <c r="B244" s="5">
        <v>723.97</v>
      </c>
      <c r="C244" s="5">
        <v>140</v>
      </c>
      <c r="D244" s="5">
        <f t="shared" si="11"/>
        <v>367</v>
      </c>
      <c r="E244" s="5">
        <v>507</v>
      </c>
      <c r="F244" s="8">
        <v>2.86</v>
      </c>
      <c r="G244" s="8">
        <v>12.2288</v>
      </c>
      <c r="I244" s="5">
        <v>628.28</v>
      </c>
      <c r="J244" s="5">
        <f t="shared" si="12"/>
        <v>-121.27999999999997</v>
      </c>
      <c r="K244" s="5">
        <v>-50.475999999999999</v>
      </c>
      <c r="L244" s="5">
        <f t="shared" si="14"/>
        <v>-70.803999999999974</v>
      </c>
      <c r="M244" s="5">
        <v>-65.096000000000004</v>
      </c>
      <c r="N244" s="5"/>
      <c r="O244" s="5"/>
      <c r="P244" s="5"/>
    </row>
    <row r="245" spans="1:16">
      <c r="A245">
        <f t="shared" si="13"/>
        <v>195</v>
      </c>
      <c r="B245" s="5">
        <v>723.97</v>
      </c>
      <c r="C245" s="5">
        <v>140</v>
      </c>
      <c r="D245" s="5">
        <f t="shared" si="11"/>
        <v>367</v>
      </c>
      <c r="E245" s="5">
        <v>507</v>
      </c>
      <c r="F245" s="8">
        <v>2.86</v>
      </c>
      <c r="G245" s="8">
        <v>12.2288</v>
      </c>
      <c r="I245" s="5">
        <v>626.11</v>
      </c>
      <c r="J245" s="5">
        <f t="shared" si="12"/>
        <v>-119.11000000000001</v>
      </c>
      <c r="K245" s="5">
        <v>-35.204999999999998</v>
      </c>
      <c r="L245" s="5">
        <f t="shared" si="14"/>
        <v>-83.905000000000015</v>
      </c>
      <c r="M245" s="5">
        <v>-69.555999999999997</v>
      </c>
      <c r="N245" s="5"/>
      <c r="O245" s="5"/>
      <c r="P245" s="5"/>
    </row>
    <row r="246" spans="1:16">
      <c r="A246">
        <f t="shared" si="13"/>
        <v>196</v>
      </c>
      <c r="B246" s="5">
        <v>723.97</v>
      </c>
      <c r="C246" s="5">
        <v>140</v>
      </c>
      <c r="D246" s="5">
        <f t="shared" si="11"/>
        <v>367</v>
      </c>
      <c r="E246" s="5">
        <v>507</v>
      </c>
      <c r="F246" s="8">
        <v>2.86</v>
      </c>
      <c r="G246" s="8">
        <v>12.2288</v>
      </c>
      <c r="I246" s="5">
        <v>624.03</v>
      </c>
      <c r="J246" s="5">
        <f t="shared" si="12"/>
        <v>-117.02999999999997</v>
      </c>
      <c r="K246" s="5">
        <v>-19.574999999999999</v>
      </c>
      <c r="L246" s="5">
        <f t="shared" si="14"/>
        <v>-97.45499999999997</v>
      </c>
      <c r="M246" s="5">
        <v>-73.878</v>
      </c>
      <c r="N246" s="5"/>
      <c r="O246" s="5"/>
      <c r="P246" s="5"/>
    </row>
    <row r="247" spans="1:16">
      <c r="A247">
        <f t="shared" si="13"/>
        <v>197</v>
      </c>
      <c r="B247" s="5">
        <v>621.38</v>
      </c>
      <c r="C247" s="5">
        <v>106</v>
      </c>
      <c r="D247" s="5">
        <f t="shared" si="11"/>
        <v>345.5</v>
      </c>
      <c r="E247" s="5">
        <v>451.5</v>
      </c>
      <c r="F247" s="8">
        <v>1.4396</v>
      </c>
      <c r="G247" s="8">
        <v>10.6312</v>
      </c>
      <c r="I247" s="5">
        <v>622.05999999999995</v>
      </c>
      <c r="J247" s="5">
        <f t="shared" si="12"/>
        <v>-170.55999999999995</v>
      </c>
      <c r="K247" s="5">
        <v>-3.7461000000000002</v>
      </c>
      <c r="L247" s="5">
        <f t="shared" si="14"/>
        <v>-166.81389999999993</v>
      </c>
      <c r="M247" s="5">
        <v>-78.055000000000007</v>
      </c>
      <c r="N247" s="5"/>
      <c r="O247" s="5"/>
      <c r="P247" s="5"/>
    </row>
    <row r="248" spans="1:16">
      <c r="A248">
        <f t="shared" si="13"/>
        <v>198</v>
      </c>
      <c r="B248" s="5">
        <v>621.38</v>
      </c>
      <c r="C248" s="5">
        <v>106</v>
      </c>
      <c r="D248" s="5">
        <f t="shared" si="11"/>
        <v>345.5</v>
      </c>
      <c r="E248" s="5">
        <v>451.5</v>
      </c>
      <c r="F248" s="8">
        <v>1.4396</v>
      </c>
      <c r="G248" s="8">
        <v>10.6312</v>
      </c>
      <c r="I248" s="5">
        <v>620.17999999999995</v>
      </c>
      <c r="J248" s="5">
        <f t="shared" si="12"/>
        <v>-168.67999999999995</v>
      </c>
      <c r="K248" s="5">
        <v>12.121</v>
      </c>
      <c r="L248" s="5">
        <f t="shared" si="14"/>
        <v>-180.80099999999996</v>
      </c>
      <c r="M248" s="5">
        <v>-82.078000000000003</v>
      </c>
      <c r="N248" s="5"/>
      <c r="O248" s="5"/>
      <c r="P248" s="5"/>
    </row>
    <row r="249" spans="1:16">
      <c r="A249">
        <f t="shared" si="13"/>
        <v>199</v>
      </c>
      <c r="B249" s="5">
        <v>556.22</v>
      </c>
      <c r="C249" s="5">
        <v>78</v>
      </c>
      <c r="D249" s="5">
        <f t="shared" si="11"/>
        <v>331</v>
      </c>
      <c r="E249" s="5">
        <v>409</v>
      </c>
      <c r="F249" s="8">
        <v>1.3447</v>
      </c>
      <c r="G249" s="8">
        <v>10.757899999999999</v>
      </c>
      <c r="I249" s="5">
        <v>618.39</v>
      </c>
      <c r="J249" s="5">
        <f t="shared" si="12"/>
        <v>-209.39</v>
      </c>
      <c r="K249" s="5">
        <v>27.864999999999998</v>
      </c>
      <c r="L249" s="5">
        <f t="shared" si="14"/>
        <v>-237.255</v>
      </c>
      <c r="M249" s="5">
        <v>-85.938000000000002</v>
      </c>
      <c r="N249" s="5"/>
      <c r="O249" s="5"/>
      <c r="P249" s="5"/>
    </row>
    <row r="250" spans="1:16">
      <c r="A250">
        <f t="shared" si="13"/>
        <v>200</v>
      </c>
      <c r="B250" s="5">
        <v>717.03</v>
      </c>
      <c r="C250" s="5">
        <v>159</v>
      </c>
      <c r="D250" s="5">
        <f t="shared" si="11"/>
        <v>354</v>
      </c>
      <c r="E250" s="5">
        <v>513</v>
      </c>
      <c r="F250" s="8">
        <v>28.849900000000002</v>
      </c>
      <c r="G250" s="8">
        <v>6.8226000000000004</v>
      </c>
      <c r="I250" s="5">
        <v>616.71</v>
      </c>
      <c r="J250" s="5">
        <f t="shared" si="12"/>
        <v>-103.71000000000004</v>
      </c>
      <c r="K250" s="5">
        <v>43.325000000000003</v>
      </c>
      <c r="L250" s="5">
        <f t="shared" si="14"/>
        <v>-147.03500000000003</v>
      </c>
      <c r="M250" s="5">
        <v>-89.63</v>
      </c>
      <c r="N250" s="5"/>
      <c r="O250" s="5"/>
      <c r="P250" s="5"/>
    </row>
    <row r="251" spans="1:16">
      <c r="A251">
        <f t="shared" si="13"/>
        <v>201</v>
      </c>
      <c r="B251" s="5">
        <v>717.03</v>
      </c>
      <c r="C251" s="5">
        <v>159</v>
      </c>
      <c r="D251" s="5">
        <f t="shared" si="11"/>
        <v>354</v>
      </c>
      <c r="E251" s="5">
        <v>513</v>
      </c>
      <c r="F251" s="8">
        <v>28.849900000000002</v>
      </c>
      <c r="G251" s="8">
        <v>6.8226000000000004</v>
      </c>
      <c r="I251" s="5">
        <v>615.11</v>
      </c>
      <c r="J251" s="5">
        <f t="shared" si="12"/>
        <v>-102.11000000000001</v>
      </c>
      <c r="K251" s="5">
        <v>58.344000000000001</v>
      </c>
      <c r="L251" s="5">
        <f t="shared" si="14"/>
        <v>-160.45400000000001</v>
      </c>
      <c r="M251" s="5">
        <v>-93.144000000000005</v>
      </c>
      <c r="N251" s="5"/>
      <c r="O251" s="5"/>
      <c r="P251" s="5"/>
    </row>
    <row r="252" spans="1:16">
      <c r="A252">
        <f t="shared" si="13"/>
        <v>202</v>
      </c>
      <c r="B252" s="5">
        <v>717.03</v>
      </c>
      <c r="C252" s="5">
        <v>159</v>
      </c>
      <c r="D252" s="5">
        <f t="shared" si="11"/>
        <v>354</v>
      </c>
      <c r="E252" s="5">
        <v>513</v>
      </c>
      <c r="F252" s="8">
        <v>28.849900000000002</v>
      </c>
      <c r="G252" s="8">
        <v>6.8226000000000004</v>
      </c>
      <c r="I252" s="5">
        <v>613.61</v>
      </c>
      <c r="J252" s="5">
        <f t="shared" si="12"/>
        <v>-100.61000000000001</v>
      </c>
      <c r="K252" s="5">
        <v>72.766999999999996</v>
      </c>
      <c r="L252" s="5">
        <f t="shared" si="14"/>
        <v>-173.37700000000001</v>
      </c>
      <c r="M252" s="5">
        <v>-96.474999999999994</v>
      </c>
      <c r="N252" s="5"/>
      <c r="O252" s="5"/>
      <c r="P252" s="5"/>
    </row>
    <row r="253" spans="1:16">
      <c r="A253">
        <f t="shared" si="13"/>
        <v>203</v>
      </c>
      <c r="B253" s="5">
        <v>717.03</v>
      </c>
      <c r="C253" s="5">
        <v>159</v>
      </c>
      <c r="D253" s="5">
        <f t="shared" si="11"/>
        <v>354</v>
      </c>
      <c r="E253" s="5">
        <v>513</v>
      </c>
      <c r="F253" s="8">
        <v>28.849900000000002</v>
      </c>
      <c r="G253" s="8">
        <v>6.8226000000000004</v>
      </c>
      <c r="I253" s="5">
        <v>612.20000000000005</v>
      </c>
      <c r="J253" s="5">
        <f t="shared" si="12"/>
        <v>-99.200000000000045</v>
      </c>
      <c r="K253" s="5">
        <v>86.448999999999998</v>
      </c>
      <c r="L253" s="5">
        <f t="shared" si="14"/>
        <v>-185.64900000000006</v>
      </c>
      <c r="M253" s="5">
        <v>-99.614999999999995</v>
      </c>
      <c r="N253" s="5"/>
      <c r="O253" s="5"/>
      <c r="P253" s="5"/>
    </row>
    <row r="254" spans="1:16">
      <c r="A254">
        <f t="shared" si="13"/>
        <v>204</v>
      </c>
      <c r="B254" s="5">
        <v>824.06</v>
      </c>
      <c r="C254" s="5">
        <v>212.67</v>
      </c>
      <c r="D254" s="5">
        <f t="shared" si="11"/>
        <v>360.66000000000008</v>
      </c>
      <c r="E254" s="5">
        <v>573.33000000000004</v>
      </c>
      <c r="F254" s="8">
        <v>16.6279</v>
      </c>
      <c r="G254" s="8">
        <v>6.4535</v>
      </c>
      <c r="I254" s="5">
        <v>610.88</v>
      </c>
      <c r="J254" s="5">
        <f t="shared" si="12"/>
        <v>-37.549999999999955</v>
      </c>
      <c r="K254" s="5">
        <v>99.25</v>
      </c>
      <c r="L254" s="5">
        <f t="shared" si="14"/>
        <v>-136.79999999999995</v>
      </c>
      <c r="M254" s="5">
        <v>-102.56</v>
      </c>
      <c r="N254" s="5"/>
      <c r="O254" s="5"/>
      <c r="P254" s="5"/>
    </row>
    <row r="255" spans="1:16">
      <c r="A255">
        <f t="shared" si="13"/>
        <v>205</v>
      </c>
      <c r="B255" s="5">
        <v>824.06</v>
      </c>
      <c r="C255" s="5">
        <v>212.67</v>
      </c>
      <c r="D255" s="5">
        <f t="shared" si="11"/>
        <v>360.66000000000008</v>
      </c>
      <c r="E255" s="5">
        <v>573.33000000000004</v>
      </c>
      <c r="F255" s="8">
        <v>16.6279</v>
      </c>
      <c r="G255" s="8">
        <v>6.4535</v>
      </c>
      <c r="I255" s="5">
        <v>609.65</v>
      </c>
      <c r="J255" s="5">
        <f t="shared" si="12"/>
        <v>-36.319999999999936</v>
      </c>
      <c r="K255" s="5">
        <v>111.04</v>
      </c>
      <c r="L255" s="5">
        <f t="shared" si="14"/>
        <v>-147.35999999999996</v>
      </c>
      <c r="M255" s="5">
        <v>-105.3</v>
      </c>
      <c r="N255" s="5"/>
      <c r="O255" s="5"/>
      <c r="P255" s="5"/>
    </row>
    <row r="256" spans="1:16">
      <c r="A256">
        <f t="shared" si="13"/>
        <v>206</v>
      </c>
      <c r="B256" s="5">
        <v>824.06</v>
      </c>
      <c r="C256" s="5">
        <v>212.67</v>
      </c>
      <c r="D256" s="5">
        <f t="shared" si="11"/>
        <v>360.66000000000008</v>
      </c>
      <c r="E256" s="5">
        <v>573.33000000000004</v>
      </c>
      <c r="F256" s="8">
        <v>16.6279</v>
      </c>
      <c r="G256" s="8">
        <v>6.4535</v>
      </c>
      <c r="I256" s="5">
        <v>608.51</v>
      </c>
      <c r="J256" s="5">
        <f t="shared" si="12"/>
        <v>-35.17999999999995</v>
      </c>
      <c r="K256" s="5">
        <v>121.7</v>
      </c>
      <c r="L256" s="5">
        <f t="shared" si="14"/>
        <v>-156.87999999999994</v>
      </c>
      <c r="M256" s="5">
        <v>-107.83</v>
      </c>
      <c r="N256" s="5"/>
      <c r="O256" s="5"/>
      <c r="P256" s="5"/>
    </row>
    <row r="257" spans="1:16">
      <c r="A257">
        <f t="shared" si="13"/>
        <v>207</v>
      </c>
      <c r="B257" s="5">
        <v>824.06</v>
      </c>
      <c r="C257" s="5">
        <v>212.67</v>
      </c>
      <c r="D257" s="5">
        <f t="shared" si="11"/>
        <v>360.66000000000008</v>
      </c>
      <c r="E257" s="5">
        <v>573.33000000000004</v>
      </c>
      <c r="F257" s="8">
        <v>16.6279</v>
      </c>
      <c r="G257" s="8">
        <v>6.4535</v>
      </c>
      <c r="I257" s="5">
        <v>607.46</v>
      </c>
      <c r="J257" s="5">
        <f t="shared" si="12"/>
        <v>-34.129999999999995</v>
      </c>
      <c r="K257" s="5">
        <v>131.11000000000001</v>
      </c>
      <c r="L257" s="5">
        <f t="shared" si="14"/>
        <v>-165.24</v>
      </c>
      <c r="M257" s="5">
        <v>-110.15</v>
      </c>
      <c r="N257" s="5"/>
      <c r="O257" s="5"/>
      <c r="P257" s="5"/>
    </row>
    <row r="258" spans="1:16">
      <c r="A258">
        <f t="shared" si="13"/>
        <v>208</v>
      </c>
      <c r="B258" s="5">
        <v>895.46</v>
      </c>
      <c r="C258" s="5">
        <v>237.33</v>
      </c>
      <c r="D258" s="5">
        <f t="shared" si="11"/>
        <v>358.33999999999992</v>
      </c>
      <c r="E258" s="5">
        <v>595.66999999999996</v>
      </c>
      <c r="F258" s="8">
        <v>9.9608000000000008</v>
      </c>
      <c r="G258" s="8">
        <v>8.2261000000000006</v>
      </c>
      <c r="I258" s="5">
        <v>606.5</v>
      </c>
      <c r="J258" s="5">
        <f t="shared" si="12"/>
        <v>-10.830000000000041</v>
      </c>
      <c r="K258" s="5">
        <v>139.19</v>
      </c>
      <c r="L258" s="5">
        <f t="shared" si="14"/>
        <v>-150.02000000000004</v>
      </c>
      <c r="M258" s="5">
        <v>-112.26</v>
      </c>
      <c r="N258" s="5"/>
      <c r="O258" s="5"/>
      <c r="P258" s="5"/>
    </row>
    <row r="259" spans="1:16">
      <c r="A259">
        <f t="shared" si="13"/>
        <v>209</v>
      </c>
      <c r="B259" s="5">
        <v>895.46</v>
      </c>
      <c r="C259" s="5">
        <v>237.33</v>
      </c>
      <c r="D259" s="5">
        <f t="shared" si="11"/>
        <v>358.33999999999992</v>
      </c>
      <c r="E259" s="5">
        <v>595.66999999999996</v>
      </c>
      <c r="F259" s="8">
        <v>9.9608000000000008</v>
      </c>
      <c r="G259" s="8">
        <v>8.2261000000000006</v>
      </c>
      <c r="I259" s="5">
        <v>605.62</v>
      </c>
      <c r="J259" s="5">
        <f t="shared" si="12"/>
        <v>-9.9500000000000455</v>
      </c>
      <c r="K259" s="5">
        <v>145.85</v>
      </c>
      <c r="L259" s="5">
        <f t="shared" si="14"/>
        <v>-155.80000000000004</v>
      </c>
      <c r="M259" s="5">
        <v>-114.14</v>
      </c>
      <c r="N259" s="5"/>
      <c r="O259" s="5"/>
      <c r="P259" s="5"/>
    </row>
    <row r="260" spans="1:16">
      <c r="A260">
        <f t="shared" si="13"/>
        <v>210</v>
      </c>
      <c r="B260" s="5">
        <v>895.46</v>
      </c>
      <c r="C260" s="5">
        <v>237.33</v>
      </c>
      <c r="D260" s="5">
        <f t="shared" si="11"/>
        <v>358.33999999999992</v>
      </c>
      <c r="E260" s="5">
        <v>595.66999999999996</v>
      </c>
      <c r="F260" s="8">
        <v>9.9608000000000008</v>
      </c>
      <c r="G260" s="8">
        <v>8.2261000000000006</v>
      </c>
      <c r="I260" s="5">
        <v>604.84</v>
      </c>
      <c r="J260" s="5">
        <f t="shared" si="12"/>
        <v>-9.1700000000000728</v>
      </c>
      <c r="K260" s="5">
        <v>151.03</v>
      </c>
      <c r="L260" s="5">
        <f t="shared" si="14"/>
        <v>-160.20000000000007</v>
      </c>
      <c r="M260" s="5">
        <v>-115.8</v>
      </c>
      <c r="N260" s="5"/>
      <c r="O260" s="5"/>
      <c r="P260" s="5"/>
    </row>
    <row r="261" spans="1:16">
      <c r="A261">
        <f t="shared" si="13"/>
        <v>211</v>
      </c>
      <c r="B261" s="5">
        <v>895.46</v>
      </c>
      <c r="C261" s="5">
        <v>237.33</v>
      </c>
      <c r="D261" s="5">
        <f t="shared" si="11"/>
        <v>358.33999999999992</v>
      </c>
      <c r="E261" s="5">
        <v>595.66999999999996</v>
      </c>
      <c r="F261" s="8">
        <v>9.9608000000000008</v>
      </c>
      <c r="G261" s="8">
        <v>8.2261000000000006</v>
      </c>
      <c r="I261" s="5">
        <v>604.13</v>
      </c>
      <c r="J261" s="5">
        <f t="shared" si="12"/>
        <v>-8.4600000000000364</v>
      </c>
      <c r="K261" s="5">
        <v>154.66</v>
      </c>
      <c r="L261" s="5">
        <f t="shared" si="14"/>
        <v>-163.12000000000003</v>
      </c>
      <c r="M261" s="5">
        <v>-117.23</v>
      </c>
      <c r="N261" s="5"/>
      <c r="O261" s="5"/>
      <c r="P261" s="5"/>
    </row>
    <row r="262" spans="1:16">
      <c r="A262">
        <f t="shared" si="13"/>
        <v>212</v>
      </c>
      <c r="B262" s="5">
        <v>895.46</v>
      </c>
      <c r="C262" s="5">
        <v>237.33</v>
      </c>
      <c r="D262" s="5">
        <f t="shared" si="11"/>
        <v>358.33999999999992</v>
      </c>
      <c r="E262" s="5">
        <v>595.66999999999996</v>
      </c>
      <c r="F262" s="8">
        <v>9.9608000000000008</v>
      </c>
      <c r="G262" s="8">
        <v>8.2261000000000006</v>
      </c>
      <c r="I262" s="5">
        <v>603.51</v>
      </c>
      <c r="J262" s="5">
        <f t="shared" si="12"/>
        <v>-7.8400000000000318</v>
      </c>
      <c r="K262" s="5">
        <v>156.72</v>
      </c>
      <c r="L262" s="5">
        <f t="shared" si="14"/>
        <v>-164.56000000000003</v>
      </c>
      <c r="M262" s="5">
        <v>-118.42</v>
      </c>
      <c r="N262" s="5"/>
      <c r="O262" s="5"/>
      <c r="P262" s="5"/>
    </row>
    <row r="263" spans="1:16">
      <c r="A263">
        <f t="shared" si="13"/>
        <v>213</v>
      </c>
      <c r="B263" s="5">
        <v>892.84</v>
      </c>
      <c r="C263" s="5">
        <v>258</v>
      </c>
      <c r="D263" s="5">
        <f t="shared" si="11"/>
        <v>357</v>
      </c>
      <c r="E263" s="5">
        <v>615</v>
      </c>
      <c r="F263" s="8">
        <v>11.1111</v>
      </c>
      <c r="G263" s="8">
        <v>9.7561</v>
      </c>
      <c r="I263" s="5">
        <v>602.98</v>
      </c>
      <c r="J263" s="5">
        <f t="shared" si="12"/>
        <v>12.019999999999982</v>
      </c>
      <c r="K263" s="5">
        <v>157.18</v>
      </c>
      <c r="L263" s="5">
        <f t="shared" si="14"/>
        <v>-145.16000000000003</v>
      </c>
      <c r="M263" s="5">
        <v>-119.39</v>
      </c>
      <c r="N263" s="5"/>
      <c r="O263" s="5"/>
      <c r="P263" s="5"/>
    </row>
    <row r="264" spans="1:16">
      <c r="A264">
        <f t="shared" si="13"/>
        <v>214</v>
      </c>
      <c r="B264" s="5">
        <v>892.84</v>
      </c>
      <c r="C264" s="5">
        <v>258</v>
      </c>
      <c r="D264" s="5">
        <f t="shared" si="11"/>
        <v>357</v>
      </c>
      <c r="E264" s="5">
        <v>615</v>
      </c>
      <c r="F264" s="8">
        <v>11.1111</v>
      </c>
      <c r="G264" s="8">
        <v>9.7561</v>
      </c>
      <c r="I264" s="5">
        <v>602.52</v>
      </c>
      <c r="J264" s="5">
        <f t="shared" si="12"/>
        <v>12.480000000000018</v>
      </c>
      <c r="K264" s="5">
        <v>156.04</v>
      </c>
      <c r="L264" s="5">
        <f t="shared" si="14"/>
        <v>-143.55999999999997</v>
      </c>
      <c r="M264" s="5">
        <v>-120.11</v>
      </c>
      <c r="N264" s="5"/>
      <c r="O264" s="5"/>
      <c r="P264" s="5"/>
    </row>
    <row r="265" spans="1:16">
      <c r="A265">
        <f t="shared" si="13"/>
        <v>215</v>
      </c>
      <c r="B265" s="5">
        <v>892.84</v>
      </c>
      <c r="C265" s="5">
        <v>258</v>
      </c>
      <c r="D265" s="5">
        <f t="shared" si="11"/>
        <v>357</v>
      </c>
      <c r="E265" s="5">
        <v>615</v>
      </c>
      <c r="F265" s="8">
        <v>11.1111</v>
      </c>
      <c r="G265" s="8">
        <v>9.7561</v>
      </c>
      <c r="I265" s="5">
        <v>602.15</v>
      </c>
      <c r="J265" s="5">
        <f t="shared" si="12"/>
        <v>12.850000000000023</v>
      </c>
      <c r="K265" s="5">
        <v>153.31</v>
      </c>
      <c r="L265" s="5">
        <f t="shared" si="14"/>
        <v>-140.45999999999998</v>
      </c>
      <c r="M265" s="5">
        <v>-120.6</v>
      </c>
      <c r="N265" s="5"/>
      <c r="O265" s="5"/>
      <c r="P265" s="5"/>
    </row>
    <row r="266" spans="1:16">
      <c r="A266">
        <f t="shared" si="13"/>
        <v>216</v>
      </c>
      <c r="B266" s="5">
        <v>892.84</v>
      </c>
      <c r="C266" s="5">
        <v>258</v>
      </c>
      <c r="D266" s="5">
        <f t="shared" si="11"/>
        <v>357</v>
      </c>
      <c r="E266" s="5">
        <v>615</v>
      </c>
      <c r="F266" s="8">
        <v>11.1111</v>
      </c>
      <c r="G266" s="8">
        <v>9.7561</v>
      </c>
      <c r="I266" s="5">
        <v>601.86</v>
      </c>
      <c r="J266" s="5">
        <f t="shared" si="12"/>
        <v>13.139999999999986</v>
      </c>
      <c r="K266" s="5">
        <v>149.02000000000001</v>
      </c>
      <c r="L266" s="5">
        <f t="shared" si="14"/>
        <v>-135.88000000000002</v>
      </c>
      <c r="M266" s="5">
        <v>-120.86</v>
      </c>
      <c r="N266" s="5"/>
      <c r="O266" s="5"/>
      <c r="P266" s="5"/>
    </row>
    <row r="267" spans="1:16">
      <c r="A267">
        <f t="shared" si="13"/>
        <v>217</v>
      </c>
      <c r="B267" s="5">
        <v>947.65</v>
      </c>
      <c r="C267" s="5">
        <v>277.5</v>
      </c>
      <c r="D267" s="5">
        <f t="shared" si="11"/>
        <v>351</v>
      </c>
      <c r="E267" s="5">
        <v>628.5</v>
      </c>
      <c r="F267" s="8">
        <v>11.6945</v>
      </c>
      <c r="G267" s="8">
        <v>13.1265</v>
      </c>
      <c r="I267" s="5">
        <v>601.65</v>
      </c>
      <c r="J267" s="5">
        <f t="shared" si="12"/>
        <v>26.850000000000023</v>
      </c>
      <c r="K267" s="5">
        <v>143.21</v>
      </c>
      <c r="L267" s="5">
        <f t="shared" si="14"/>
        <v>-116.35999999999999</v>
      </c>
      <c r="M267" s="5">
        <v>-120.87</v>
      </c>
      <c r="N267" s="5"/>
      <c r="O267" s="5"/>
      <c r="P267" s="5"/>
    </row>
    <row r="268" spans="1:16">
      <c r="A268">
        <f t="shared" si="13"/>
        <v>218</v>
      </c>
      <c r="B268" s="5">
        <v>947.65</v>
      </c>
      <c r="C268" s="5">
        <v>277.5</v>
      </c>
      <c r="D268" s="5">
        <f t="shared" si="11"/>
        <v>351</v>
      </c>
      <c r="E268" s="5">
        <v>628.5</v>
      </c>
      <c r="F268" s="8">
        <v>11.6945</v>
      </c>
      <c r="G268" s="8">
        <v>13.1265</v>
      </c>
      <c r="I268" s="5">
        <v>601.52</v>
      </c>
      <c r="J268" s="5">
        <f t="shared" si="12"/>
        <v>26.980000000000018</v>
      </c>
      <c r="K268" s="5">
        <v>135.93</v>
      </c>
      <c r="L268" s="5">
        <f t="shared" si="14"/>
        <v>-108.94999999999999</v>
      </c>
      <c r="M268" s="5">
        <v>-120.65</v>
      </c>
      <c r="N268" s="5"/>
      <c r="O268" s="5"/>
      <c r="P268" s="5"/>
    </row>
    <row r="269" spans="1:16">
      <c r="A269">
        <f t="shared" si="13"/>
        <v>219</v>
      </c>
      <c r="B269" s="5">
        <v>947.65</v>
      </c>
      <c r="C269" s="5">
        <v>277.5</v>
      </c>
      <c r="D269" s="5">
        <f t="shared" si="11"/>
        <v>351</v>
      </c>
      <c r="E269" s="5">
        <v>628.5</v>
      </c>
      <c r="F269" s="8">
        <v>11.6945</v>
      </c>
      <c r="G269" s="8">
        <v>13.1265</v>
      </c>
      <c r="I269" s="5">
        <v>601.46</v>
      </c>
      <c r="J269" s="5">
        <f t="shared" si="12"/>
        <v>27.039999999999964</v>
      </c>
      <c r="K269" s="5">
        <v>127.27</v>
      </c>
      <c r="L269" s="5">
        <f t="shared" si="14"/>
        <v>-100.23000000000003</v>
      </c>
      <c r="M269" s="5">
        <v>-120.19</v>
      </c>
      <c r="N269" s="5"/>
      <c r="O269" s="5"/>
      <c r="P269" s="5"/>
    </row>
    <row r="270" spans="1:16">
      <c r="A270">
        <f t="shared" si="13"/>
        <v>220</v>
      </c>
      <c r="B270" s="5">
        <v>947.65</v>
      </c>
      <c r="C270" s="5">
        <v>277.5</v>
      </c>
      <c r="D270" s="5">
        <f t="shared" si="11"/>
        <v>351</v>
      </c>
      <c r="E270" s="5">
        <v>628.5</v>
      </c>
      <c r="F270" s="8">
        <v>11.6945</v>
      </c>
      <c r="G270" s="8">
        <v>13.1265</v>
      </c>
      <c r="I270" s="5">
        <v>601.49</v>
      </c>
      <c r="J270" s="5">
        <f t="shared" si="12"/>
        <v>27.009999999999991</v>
      </c>
      <c r="K270" s="5">
        <v>117.32</v>
      </c>
      <c r="L270" s="5">
        <f t="shared" si="14"/>
        <v>-90.31</v>
      </c>
      <c r="M270" s="5">
        <v>-119.49</v>
      </c>
      <c r="N270" s="5"/>
      <c r="O270" s="5"/>
      <c r="P270" s="5"/>
    </row>
    <row r="271" spans="1:16">
      <c r="A271">
        <f t="shared" si="13"/>
        <v>221</v>
      </c>
      <c r="B271" s="5">
        <v>947.65</v>
      </c>
      <c r="C271" s="5">
        <v>277.5</v>
      </c>
      <c r="D271" s="5">
        <f t="shared" si="11"/>
        <v>351</v>
      </c>
      <c r="E271" s="5">
        <v>628.5</v>
      </c>
      <c r="F271" s="8">
        <v>11.6945</v>
      </c>
      <c r="G271" s="8">
        <v>13.1265</v>
      </c>
      <c r="I271" s="5">
        <v>601.59</v>
      </c>
      <c r="J271" s="5">
        <f t="shared" si="12"/>
        <v>26.909999999999968</v>
      </c>
      <c r="K271" s="5">
        <v>106.17</v>
      </c>
      <c r="L271" s="5">
        <f t="shared" si="14"/>
        <v>-79.260000000000034</v>
      </c>
      <c r="M271" s="5">
        <v>-118.55</v>
      </c>
      <c r="N271" s="5"/>
      <c r="O271" s="5"/>
      <c r="P271" s="5"/>
    </row>
    <row r="272" spans="1:16">
      <c r="A272">
        <f t="shared" si="13"/>
        <v>222</v>
      </c>
      <c r="B272" s="5">
        <v>947.65</v>
      </c>
      <c r="C272" s="5">
        <v>277.5</v>
      </c>
      <c r="D272" s="5">
        <f t="shared" si="11"/>
        <v>351</v>
      </c>
      <c r="E272" s="5">
        <v>628.5</v>
      </c>
      <c r="F272" s="8">
        <v>11.6945</v>
      </c>
      <c r="G272" s="8">
        <v>13.1265</v>
      </c>
      <c r="I272" s="5">
        <v>601.76</v>
      </c>
      <c r="J272" s="5">
        <f t="shared" si="12"/>
        <v>26.740000000000009</v>
      </c>
      <c r="K272" s="5">
        <v>93.933000000000007</v>
      </c>
      <c r="L272" s="5">
        <f t="shared" si="14"/>
        <v>-67.192999999999998</v>
      </c>
      <c r="M272" s="5">
        <v>-117.38</v>
      </c>
      <c r="N272" s="5"/>
      <c r="O272" s="5"/>
      <c r="P272" s="5"/>
    </row>
    <row r="273" spans="1:16">
      <c r="A273">
        <f t="shared" si="13"/>
        <v>223</v>
      </c>
      <c r="B273" s="5">
        <v>909.88</v>
      </c>
      <c r="C273" s="5">
        <v>284.5</v>
      </c>
      <c r="D273" s="5">
        <f t="shared" si="11"/>
        <v>337</v>
      </c>
      <c r="E273" s="5">
        <v>621.5</v>
      </c>
      <c r="F273" s="8">
        <v>12.148</v>
      </c>
      <c r="G273" s="8">
        <v>13.1134</v>
      </c>
      <c r="I273" s="5">
        <v>602.01</v>
      </c>
      <c r="J273" s="5">
        <f t="shared" si="12"/>
        <v>19.490000000000009</v>
      </c>
      <c r="K273" s="5">
        <v>80.742000000000004</v>
      </c>
      <c r="L273" s="5">
        <f t="shared" si="14"/>
        <v>-61.251999999999995</v>
      </c>
      <c r="M273" s="5">
        <v>-115.98</v>
      </c>
      <c r="N273" s="5"/>
      <c r="O273" s="5"/>
      <c r="P273" s="5"/>
    </row>
    <row r="274" spans="1:16">
      <c r="A274">
        <f t="shared" si="13"/>
        <v>224</v>
      </c>
      <c r="B274" s="5">
        <v>909.88</v>
      </c>
      <c r="C274" s="5">
        <v>284.5</v>
      </c>
      <c r="D274" s="5">
        <f t="shared" si="11"/>
        <v>337</v>
      </c>
      <c r="E274" s="5">
        <v>621.5</v>
      </c>
      <c r="F274" s="8">
        <v>12.148</v>
      </c>
      <c r="G274" s="8">
        <v>13.1134</v>
      </c>
      <c r="I274" s="5">
        <v>602.34</v>
      </c>
      <c r="J274" s="5">
        <f t="shared" si="12"/>
        <v>19.159999999999968</v>
      </c>
      <c r="K274" s="5">
        <v>66.727000000000004</v>
      </c>
      <c r="L274" s="5">
        <f t="shared" si="14"/>
        <v>-47.567000000000036</v>
      </c>
      <c r="M274" s="5">
        <v>-114.35</v>
      </c>
      <c r="N274" s="5"/>
      <c r="O274" s="5"/>
      <c r="P274" s="5"/>
    </row>
    <row r="275" spans="1:16">
      <c r="A275">
        <f t="shared" si="13"/>
        <v>225</v>
      </c>
      <c r="B275" s="5">
        <v>909.88</v>
      </c>
      <c r="C275" s="5">
        <v>284.5</v>
      </c>
      <c r="D275" s="5">
        <f t="shared" si="11"/>
        <v>337</v>
      </c>
      <c r="E275" s="5">
        <v>621.5</v>
      </c>
      <c r="F275" s="8">
        <v>12.148</v>
      </c>
      <c r="G275" s="8">
        <v>13.1134</v>
      </c>
      <c r="I275" s="5">
        <v>602.74</v>
      </c>
      <c r="J275" s="5">
        <f t="shared" si="12"/>
        <v>18.759999999999991</v>
      </c>
      <c r="K275" s="5">
        <v>52.033000000000001</v>
      </c>
      <c r="L275" s="5">
        <f t="shared" si="14"/>
        <v>-33.27300000000001</v>
      </c>
      <c r="M275" s="5">
        <v>-112.5</v>
      </c>
      <c r="N275" s="5"/>
      <c r="O275" s="5"/>
      <c r="P275" s="5"/>
    </row>
    <row r="276" spans="1:16">
      <c r="A276">
        <f t="shared" si="13"/>
        <v>226</v>
      </c>
      <c r="B276" s="5">
        <v>909.88</v>
      </c>
      <c r="C276" s="5">
        <v>284.5</v>
      </c>
      <c r="D276" s="5">
        <f t="shared" si="11"/>
        <v>337</v>
      </c>
      <c r="E276" s="5">
        <v>621.5</v>
      </c>
      <c r="F276" s="8">
        <v>12.148</v>
      </c>
      <c r="G276" s="8">
        <v>13.1134</v>
      </c>
      <c r="I276" s="5">
        <v>603.21</v>
      </c>
      <c r="J276" s="5">
        <f t="shared" si="12"/>
        <v>18.289999999999964</v>
      </c>
      <c r="K276" s="5">
        <v>36.808</v>
      </c>
      <c r="L276" s="5">
        <f t="shared" si="14"/>
        <v>-18.518000000000036</v>
      </c>
      <c r="M276" s="5">
        <v>-110.42</v>
      </c>
      <c r="N276" s="5"/>
      <c r="O276" s="5"/>
      <c r="P276" s="5"/>
    </row>
    <row r="277" spans="1:16">
      <c r="A277">
        <f t="shared" si="13"/>
        <v>227</v>
      </c>
      <c r="B277" s="5">
        <v>909.88</v>
      </c>
      <c r="C277" s="5">
        <v>284.5</v>
      </c>
      <c r="D277" s="5">
        <f t="shared" si="11"/>
        <v>337</v>
      </c>
      <c r="E277" s="5">
        <v>621.5</v>
      </c>
      <c r="F277" s="8">
        <v>12.148</v>
      </c>
      <c r="G277" s="8">
        <v>13.1134</v>
      </c>
      <c r="I277" s="5">
        <v>603.75</v>
      </c>
      <c r="J277" s="5">
        <f t="shared" si="12"/>
        <v>17.75</v>
      </c>
      <c r="K277" s="5">
        <v>21.207999999999998</v>
      </c>
      <c r="L277" s="5">
        <f t="shared" si="14"/>
        <v>-3.4579999999999984</v>
      </c>
      <c r="M277" s="5">
        <v>-108.13</v>
      </c>
      <c r="N277" s="5"/>
      <c r="O277" s="5"/>
      <c r="P277" s="5"/>
    </row>
    <row r="278" spans="1:16">
      <c r="A278">
        <f t="shared" si="13"/>
        <v>228</v>
      </c>
      <c r="B278" s="5">
        <v>844.3</v>
      </c>
      <c r="C278" s="5">
        <v>257.5</v>
      </c>
      <c r="D278" s="5">
        <f t="shared" si="11"/>
        <v>317</v>
      </c>
      <c r="E278" s="5">
        <v>574.5</v>
      </c>
      <c r="F278" s="8">
        <v>6.0052000000000003</v>
      </c>
      <c r="G278" s="8">
        <v>20.278500000000001</v>
      </c>
      <c r="I278" s="5">
        <v>604.36</v>
      </c>
      <c r="J278" s="5">
        <f t="shared" si="12"/>
        <v>-29.860000000000014</v>
      </c>
      <c r="K278" s="5">
        <v>5.3922999999999996</v>
      </c>
      <c r="L278" s="5">
        <f t="shared" si="14"/>
        <v>-35.252300000000012</v>
      </c>
      <c r="M278" s="5">
        <v>-105.62</v>
      </c>
      <c r="N278" s="5"/>
      <c r="O278" s="5"/>
      <c r="P278" s="5"/>
    </row>
    <row r="279" spans="1:16">
      <c r="A279">
        <f t="shared" si="13"/>
        <v>229</v>
      </c>
      <c r="B279" s="5">
        <v>844.3</v>
      </c>
      <c r="C279" s="5">
        <v>257.5</v>
      </c>
      <c r="D279" s="5">
        <f t="shared" si="11"/>
        <v>317</v>
      </c>
      <c r="E279" s="5">
        <v>574.5</v>
      </c>
      <c r="F279" s="8">
        <v>6.0052000000000003</v>
      </c>
      <c r="G279" s="8">
        <v>20.278500000000001</v>
      </c>
      <c r="I279" s="5">
        <v>605.04</v>
      </c>
      <c r="J279" s="5">
        <f t="shared" si="12"/>
        <v>-30.539999999999964</v>
      </c>
      <c r="K279" s="5">
        <v>-10.478999999999999</v>
      </c>
      <c r="L279" s="5">
        <f t="shared" si="14"/>
        <v>-20.060999999999964</v>
      </c>
      <c r="M279" s="5">
        <v>-102.9</v>
      </c>
      <c r="N279" s="5"/>
      <c r="O279" s="5"/>
      <c r="P279" s="5"/>
    </row>
    <row r="280" spans="1:16">
      <c r="A280">
        <f t="shared" si="13"/>
        <v>230</v>
      </c>
      <c r="B280" s="5">
        <v>844.3</v>
      </c>
      <c r="C280" s="5">
        <v>257.5</v>
      </c>
      <c r="D280" s="5">
        <f t="shared" si="11"/>
        <v>317</v>
      </c>
      <c r="E280" s="5">
        <v>574.5</v>
      </c>
      <c r="F280" s="8">
        <v>6.0052000000000003</v>
      </c>
      <c r="G280" s="8">
        <v>20.278500000000001</v>
      </c>
      <c r="I280" s="5">
        <v>605.79999999999995</v>
      </c>
      <c r="J280" s="5">
        <f t="shared" si="12"/>
        <v>-31.299999999999955</v>
      </c>
      <c r="K280" s="5">
        <v>-26.242999999999999</v>
      </c>
      <c r="L280" s="5">
        <f t="shared" si="14"/>
        <v>-5.056999999999956</v>
      </c>
      <c r="M280" s="5">
        <v>-99.983000000000004</v>
      </c>
      <c r="N280" s="5"/>
      <c r="O280" s="5"/>
      <c r="P280" s="5"/>
    </row>
    <row r="281" spans="1:16">
      <c r="A281">
        <f t="shared" si="13"/>
        <v>231</v>
      </c>
      <c r="B281" s="5">
        <v>844.3</v>
      </c>
      <c r="C281" s="5">
        <v>257.5</v>
      </c>
      <c r="D281" s="5">
        <f t="shared" si="11"/>
        <v>317</v>
      </c>
      <c r="E281" s="5">
        <v>574.5</v>
      </c>
      <c r="F281" s="8">
        <v>6.0052000000000003</v>
      </c>
      <c r="G281" s="8">
        <v>20.278500000000001</v>
      </c>
      <c r="I281" s="5">
        <v>606.61</v>
      </c>
      <c r="J281" s="5">
        <f t="shared" si="12"/>
        <v>-32.110000000000014</v>
      </c>
      <c r="K281" s="5">
        <v>-41.74</v>
      </c>
      <c r="L281" s="5">
        <f t="shared" si="14"/>
        <v>9.6299999999999883</v>
      </c>
      <c r="M281" s="5">
        <v>-96.866</v>
      </c>
      <c r="N281" s="5"/>
      <c r="O281" s="5"/>
      <c r="P281" s="5"/>
    </row>
    <row r="282" spans="1:16">
      <c r="A282">
        <f t="shared" si="13"/>
        <v>232</v>
      </c>
      <c r="B282" s="5">
        <v>844.3</v>
      </c>
      <c r="C282" s="5">
        <v>257.5</v>
      </c>
      <c r="D282" s="5">
        <f t="shared" si="11"/>
        <v>317</v>
      </c>
      <c r="E282" s="5">
        <v>574.5</v>
      </c>
      <c r="F282" s="8">
        <v>6.0052000000000003</v>
      </c>
      <c r="G282" s="8">
        <v>20.278500000000001</v>
      </c>
      <c r="I282" s="5">
        <v>607.5</v>
      </c>
      <c r="J282" s="5">
        <f t="shared" si="12"/>
        <v>-33</v>
      </c>
      <c r="K282" s="5">
        <v>-56.811</v>
      </c>
      <c r="L282" s="5">
        <f t="shared" si="14"/>
        <v>23.811</v>
      </c>
      <c r="M282" s="5">
        <v>-93.558999999999997</v>
      </c>
      <c r="N282" s="5"/>
      <c r="O282" s="5"/>
      <c r="P282" s="5"/>
    </row>
    <row r="283" spans="1:16">
      <c r="A283">
        <f t="shared" si="13"/>
        <v>233</v>
      </c>
      <c r="B283" s="5">
        <v>704.15</v>
      </c>
      <c r="C283" s="5">
        <v>198.5</v>
      </c>
      <c r="D283" s="5">
        <f t="shared" si="11"/>
        <v>290</v>
      </c>
      <c r="E283" s="5">
        <v>488.5</v>
      </c>
      <c r="F283" s="8">
        <v>6.2435999999999998</v>
      </c>
      <c r="G283" s="8">
        <v>15.455500000000001</v>
      </c>
      <c r="I283" s="5">
        <v>608.45000000000005</v>
      </c>
      <c r="J283" s="5">
        <f t="shared" si="12"/>
        <v>-119.95000000000005</v>
      </c>
      <c r="K283" s="5">
        <v>-71.302999999999997</v>
      </c>
      <c r="L283" s="5">
        <f t="shared" si="14"/>
        <v>-48.647000000000048</v>
      </c>
      <c r="M283" s="5">
        <v>-90.066000000000003</v>
      </c>
      <c r="N283" s="5"/>
      <c r="O283" s="5"/>
      <c r="P283" s="5"/>
    </row>
    <row r="284" spans="1:16">
      <c r="A284">
        <f t="shared" si="13"/>
        <v>234</v>
      </c>
      <c r="B284" s="5">
        <v>704.15</v>
      </c>
      <c r="C284" s="5">
        <v>198.5</v>
      </c>
      <c r="D284" s="5">
        <f t="shared" si="11"/>
        <v>290</v>
      </c>
      <c r="E284" s="5">
        <v>488.5</v>
      </c>
      <c r="F284" s="8">
        <v>6.2435999999999998</v>
      </c>
      <c r="G284" s="8">
        <v>15.455500000000001</v>
      </c>
      <c r="I284" s="5">
        <v>609.47</v>
      </c>
      <c r="J284" s="5">
        <f t="shared" si="12"/>
        <v>-120.97000000000003</v>
      </c>
      <c r="K284" s="5">
        <v>-85.069000000000003</v>
      </c>
      <c r="L284" s="5">
        <f t="shared" si="14"/>
        <v>-35.901000000000025</v>
      </c>
      <c r="M284" s="5">
        <v>-86.396000000000001</v>
      </c>
      <c r="N284" s="5"/>
      <c r="O284" s="5"/>
      <c r="P284" s="5"/>
    </row>
    <row r="285" spans="1:16">
      <c r="A285">
        <f t="shared" si="13"/>
        <v>235</v>
      </c>
      <c r="B285" s="5">
        <v>704.15</v>
      </c>
      <c r="C285" s="5">
        <v>198.5</v>
      </c>
      <c r="D285" s="5">
        <f t="shared" si="11"/>
        <v>290</v>
      </c>
      <c r="E285" s="5">
        <v>488.5</v>
      </c>
      <c r="F285" s="8">
        <v>6.2435999999999998</v>
      </c>
      <c r="G285" s="8">
        <v>15.455500000000001</v>
      </c>
      <c r="I285" s="5">
        <v>610.54999999999995</v>
      </c>
      <c r="J285" s="5">
        <f t="shared" si="12"/>
        <v>-122.04999999999995</v>
      </c>
      <c r="K285" s="5">
        <v>-97.966999999999999</v>
      </c>
      <c r="L285" s="5">
        <f t="shared" si="14"/>
        <v>-24.082999999999956</v>
      </c>
      <c r="M285" s="5">
        <v>-82.555999999999997</v>
      </c>
      <c r="N285" s="5"/>
      <c r="O285" s="5"/>
      <c r="P285" s="5"/>
    </row>
    <row r="286" spans="1:16">
      <c r="A286">
        <f t="shared" si="13"/>
        <v>236</v>
      </c>
      <c r="B286" s="5">
        <v>704.15</v>
      </c>
      <c r="C286" s="5">
        <v>198.5</v>
      </c>
      <c r="D286" s="5">
        <f t="shared" si="11"/>
        <v>290</v>
      </c>
      <c r="E286" s="5">
        <v>488.5</v>
      </c>
      <c r="F286" s="8">
        <v>6.2435999999999998</v>
      </c>
      <c r="G286" s="8">
        <v>15.455500000000001</v>
      </c>
      <c r="I286" s="5">
        <v>611.70000000000005</v>
      </c>
      <c r="J286" s="5">
        <f t="shared" si="12"/>
        <v>-123.20000000000005</v>
      </c>
      <c r="K286" s="5">
        <v>-109.87</v>
      </c>
      <c r="L286" s="5">
        <f t="shared" si="14"/>
        <v>-13.330000000000041</v>
      </c>
      <c r="M286" s="5">
        <v>-78.552000000000007</v>
      </c>
      <c r="N286" s="5"/>
      <c r="O286" s="5"/>
      <c r="P286" s="5"/>
    </row>
    <row r="287" spans="1:16">
      <c r="A287">
        <f t="shared" si="13"/>
        <v>237</v>
      </c>
      <c r="B287" s="5">
        <v>630.07000000000005</v>
      </c>
      <c r="C287" s="5">
        <v>162.66999999999999</v>
      </c>
      <c r="D287" s="5">
        <f t="shared" si="11"/>
        <v>271.65999999999997</v>
      </c>
      <c r="E287" s="5">
        <v>434.33</v>
      </c>
      <c r="F287" s="8">
        <v>4.9116999999999997</v>
      </c>
      <c r="G287" s="8">
        <v>14.735200000000001</v>
      </c>
      <c r="I287" s="5">
        <v>612.9</v>
      </c>
      <c r="J287" s="5">
        <f t="shared" si="12"/>
        <v>-178.57</v>
      </c>
      <c r="K287" s="5">
        <v>-120.65</v>
      </c>
      <c r="L287" s="5">
        <f t="shared" si="14"/>
        <v>-57.919999999999987</v>
      </c>
      <c r="M287" s="5">
        <v>-74.394000000000005</v>
      </c>
      <c r="N287" s="5"/>
      <c r="O287" s="5"/>
      <c r="P287" s="5"/>
    </row>
    <row r="288" spans="1:16">
      <c r="A288">
        <f t="shared" si="13"/>
        <v>238</v>
      </c>
      <c r="B288" s="5">
        <v>630.07000000000005</v>
      </c>
      <c r="C288" s="5">
        <v>162.66999999999999</v>
      </c>
      <c r="D288" s="5">
        <f t="shared" ref="D288:D351" si="15">E288-C288</f>
        <v>271.65999999999997</v>
      </c>
      <c r="E288" s="5">
        <v>434.33</v>
      </c>
      <c r="F288" s="8">
        <v>4.9116999999999997</v>
      </c>
      <c r="G288" s="8">
        <v>14.735200000000001</v>
      </c>
      <c r="I288" s="5">
        <v>614.16999999999996</v>
      </c>
      <c r="J288" s="5">
        <f t="shared" si="12"/>
        <v>-179.83999999999997</v>
      </c>
      <c r="K288" s="5">
        <v>-130.19999999999999</v>
      </c>
      <c r="L288" s="5">
        <f t="shared" si="14"/>
        <v>-49.639999999999986</v>
      </c>
      <c r="M288" s="5">
        <v>-70.088999999999999</v>
      </c>
      <c r="N288" s="5"/>
      <c r="O288" s="5"/>
      <c r="P288" s="5"/>
    </row>
    <row r="289" spans="1:16">
      <c r="A289">
        <f t="shared" si="13"/>
        <v>239</v>
      </c>
      <c r="B289" s="5">
        <v>630.07000000000005</v>
      </c>
      <c r="C289" s="5">
        <v>162.66999999999999</v>
      </c>
      <c r="D289" s="5">
        <f t="shared" si="15"/>
        <v>271.65999999999997</v>
      </c>
      <c r="E289" s="5">
        <v>434.33</v>
      </c>
      <c r="F289" s="8">
        <v>4.9116999999999997</v>
      </c>
      <c r="G289" s="8">
        <v>14.735200000000001</v>
      </c>
      <c r="I289" s="5">
        <v>615.5</v>
      </c>
      <c r="J289" s="5">
        <f t="shared" si="12"/>
        <v>-181.17000000000002</v>
      </c>
      <c r="K289" s="5">
        <v>-138.41999999999999</v>
      </c>
      <c r="L289" s="5">
        <f t="shared" si="14"/>
        <v>-42.750000000000028</v>
      </c>
      <c r="M289" s="5">
        <v>-65.644999999999996</v>
      </c>
      <c r="N289" s="5"/>
      <c r="O289" s="5"/>
      <c r="P289" s="5"/>
    </row>
    <row r="290" spans="1:16">
      <c r="A290">
        <f t="shared" si="13"/>
        <v>240</v>
      </c>
      <c r="B290" s="5">
        <v>580.82000000000005</v>
      </c>
      <c r="C290" s="5">
        <v>127.33</v>
      </c>
      <c r="D290" s="5">
        <f t="shared" si="15"/>
        <v>257.34000000000003</v>
      </c>
      <c r="E290" s="5">
        <v>384.67</v>
      </c>
      <c r="F290" s="8">
        <v>3.7262</v>
      </c>
      <c r="G290" s="8">
        <v>17.677600000000002</v>
      </c>
      <c r="I290" s="5">
        <v>616.89</v>
      </c>
      <c r="J290" s="5">
        <f t="shared" si="12"/>
        <v>-232.21999999999997</v>
      </c>
      <c r="K290" s="5">
        <v>-145.22999999999999</v>
      </c>
      <c r="L290" s="5">
        <f t="shared" si="14"/>
        <v>-86.989999999999981</v>
      </c>
      <c r="M290" s="5">
        <v>-61.072000000000003</v>
      </c>
      <c r="N290" s="5"/>
      <c r="O290" s="5"/>
      <c r="P290" s="5"/>
    </row>
    <row r="291" spans="1:16">
      <c r="A291">
        <f t="shared" si="13"/>
        <v>241</v>
      </c>
      <c r="B291" s="5">
        <v>580.82000000000005</v>
      </c>
      <c r="C291" s="5">
        <v>127.33</v>
      </c>
      <c r="D291" s="5">
        <f t="shared" si="15"/>
        <v>257.34000000000003</v>
      </c>
      <c r="E291" s="5">
        <v>384.67</v>
      </c>
      <c r="F291" s="8">
        <v>3.7262</v>
      </c>
      <c r="G291" s="8">
        <v>17.677600000000002</v>
      </c>
      <c r="I291" s="5">
        <v>618.34</v>
      </c>
      <c r="J291" s="5">
        <f t="shared" si="12"/>
        <v>-233.67000000000002</v>
      </c>
      <c r="K291" s="5">
        <v>-150.56</v>
      </c>
      <c r="L291" s="5">
        <f t="shared" si="14"/>
        <v>-83.110000000000014</v>
      </c>
      <c r="M291" s="5">
        <v>-56.378999999999998</v>
      </c>
      <c r="N291" s="5"/>
      <c r="O291" s="5"/>
      <c r="P291" s="5"/>
    </row>
    <row r="292" spans="1:16">
      <c r="A292">
        <f t="shared" si="13"/>
        <v>242</v>
      </c>
      <c r="B292" s="5">
        <v>580.82000000000005</v>
      </c>
      <c r="C292" s="5">
        <v>127.33</v>
      </c>
      <c r="D292" s="5">
        <f t="shared" si="15"/>
        <v>257.34000000000003</v>
      </c>
      <c r="E292" s="5">
        <v>384.67</v>
      </c>
      <c r="F292" s="8">
        <v>3.7262</v>
      </c>
      <c r="G292" s="8">
        <v>17.677600000000002</v>
      </c>
      <c r="I292" s="5">
        <v>619.85</v>
      </c>
      <c r="J292" s="5">
        <f t="shared" si="12"/>
        <v>-235.18</v>
      </c>
      <c r="K292" s="5">
        <v>-154.36000000000001</v>
      </c>
      <c r="L292" s="5">
        <f t="shared" si="14"/>
        <v>-80.819999999999993</v>
      </c>
      <c r="M292" s="5">
        <v>-51.573999999999998</v>
      </c>
      <c r="N292" s="5"/>
      <c r="O292" s="5"/>
      <c r="P292" s="5"/>
    </row>
    <row r="293" spans="1:16">
      <c r="A293">
        <f t="shared" si="13"/>
        <v>243</v>
      </c>
      <c r="B293" s="5">
        <v>484.9</v>
      </c>
      <c r="C293" s="5">
        <v>88</v>
      </c>
      <c r="D293" s="5">
        <f t="shared" si="15"/>
        <v>242</v>
      </c>
      <c r="E293" s="5">
        <v>330</v>
      </c>
      <c r="F293" s="8">
        <v>4.0404</v>
      </c>
      <c r="G293" s="8">
        <v>19.696999999999999</v>
      </c>
      <c r="I293" s="5">
        <v>621.41999999999996</v>
      </c>
      <c r="J293" s="5">
        <f t="shared" si="12"/>
        <v>-291.41999999999996</v>
      </c>
      <c r="K293" s="5">
        <v>-156.58000000000001</v>
      </c>
      <c r="L293" s="5">
        <f t="shared" si="14"/>
        <v>-134.83999999999995</v>
      </c>
      <c r="M293" s="5">
        <v>-46.667000000000002</v>
      </c>
      <c r="N293" s="5"/>
      <c r="O293" s="5"/>
      <c r="P293" s="5"/>
    </row>
    <row r="294" spans="1:16">
      <c r="A294">
        <f t="shared" si="13"/>
        <v>244</v>
      </c>
      <c r="B294" s="5">
        <v>484.9</v>
      </c>
      <c r="C294" s="5">
        <v>88</v>
      </c>
      <c r="D294" s="5">
        <f t="shared" si="15"/>
        <v>242</v>
      </c>
      <c r="E294" s="5">
        <v>330</v>
      </c>
      <c r="F294" s="8">
        <v>4.0404</v>
      </c>
      <c r="G294" s="8">
        <v>19.696999999999999</v>
      </c>
      <c r="I294" s="5">
        <v>623.04</v>
      </c>
      <c r="J294" s="5">
        <f t="shared" si="12"/>
        <v>-293.03999999999996</v>
      </c>
      <c r="K294" s="5">
        <v>-157.21</v>
      </c>
      <c r="L294" s="5">
        <f t="shared" si="14"/>
        <v>-135.82999999999996</v>
      </c>
      <c r="M294" s="5">
        <v>-41.668999999999997</v>
      </c>
      <c r="N294" s="5"/>
      <c r="O294" s="5"/>
      <c r="P294" s="5"/>
    </row>
    <row r="295" spans="1:16">
      <c r="A295">
        <f t="shared" si="13"/>
        <v>245</v>
      </c>
      <c r="B295" s="5">
        <v>481.8</v>
      </c>
      <c r="C295" s="5">
        <v>63</v>
      </c>
      <c r="D295" s="5">
        <f t="shared" si="15"/>
        <v>219</v>
      </c>
      <c r="E295" s="5">
        <v>282</v>
      </c>
      <c r="F295" s="8">
        <v>6.0284000000000004</v>
      </c>
      <c r="G295" s="8">
        <v>17.907800000000002</v>
      </c>
      <c r="I295" s="5">
        <v>624.72</v>
      </c>
      <c r="J295" s="5">
        <f t="shared" si="12"/>
        <v>-342.72</v>
      </c>
      <c r="K295" s="5">
        <v>-156.24</v>
      </c>
      <c r="L295" s="5">
        <f t="shared" si="14"/>
        <v>-186.48000000000002</v>
      </c>
      <c r="M295" s="5">
        <v>-36.588000000000001</v>
      </c>
      <c r="N295" s="5"/>
      <c r="O295" s="5"/>
      <c r="P295" s="5"/>
    </row>
    <row r="296" spans="1:16">
      <c r="A296">
        <f t="shared" si="13"/>
        <v>246</v>
      </c>
      <c r="B296" s="5">
        <v>481.8</v>
      </c>
      <c r="C296" s="5">
        <v>63</v>
      </c>
      <c r="D296" s="5">
        <f t="shared" si="15"/>
        <v>219</v>
      </c>
      <c r="E296" s="5">
        <v>282</v>
      </c>
      <c r="F296" s="8">
        <v>6.0284000000000004</v>
      </c>
      <c r="G296" s="8">
        <v>17.907800000000002</v>
      </c>
      <c r="I296" s="5">
        <v>626.45000000000005</v>
      </c>
      <c r="J296" s="5">
        <f t="shared" si="12"/>
        <v>-344.45000000000005</v>
      </c>
      <c r="K296" s="5">
        <v>-153.66999999999999</v>
      </c>
      <c r="L296" s="5">
        <f t="shared" si="14"/>
        <v>-190.78000000000006</v>
      </c>
      <c r="M296" s="5">
        <v>-31.434999999999999</v>
      </c>
      <c r="N296" s="5"/>
      <c r="O296" s="5"/>
      <c r="P296" s="5"/>
    </row>
    <row r="297" spans="1:16">
      <c r="A297">
        <f t="shared" si="13"/>
        <v>247</v>
      </c>
      <c r="B297" s="5">
        <v>481.8</v>
      </c>
      <c r="C297" s="5">
        <v>63</v>
      </c>
      <c r="D297" s="5">
        <f t="shared" si="15"/>
        <v>219</v>
      </c>
      <c r="E297" s="5">
        <v>282</v>
      </c>
      <c r="F297" s="8">
        <v>6.0284000000000004</v>
      </c>
      <c r="G297" s="8">
        <v>17.907800000000002</v>
      </c>
      <c r="I297" s="5">
        <v>628.24</v>
      </c>
      <c r="J297" s="5">
        <f t="shared" si="12"/>
        <v>-346.24</v>
      </c>
      <c r="K297" s="5">
        <v>-149.53</v>
      </c>
      <c r="L297" s="5">
        <f t="shared" si="14"/>
        <v>-196.71</v>
      </c>
      <c r="M297" s="5">
        <v>-26.22</v>
      </c>
      <c r="N297" s="5"/>
      <c r="O297" s="5"/>
      <c r="P297" s="5"/>
    </row>
    <row r="298" spans="1:16">
      <c r="A298">
        <f t="shared" si="13"/>
        <v>248</v>
      </c>
      <c r="B298" s="5">
        <v>392.23</v>
      </c>
      <c r="C298" s="5">
        <v>41.5</v>
      </c>
      <c r="D298" s="5">
        <f t="shared" si="15"/>
        <v>195</v>
      </c>
      <c r="E298" s="5">
        <v>236.5</v>
      </c>
      <c r="F298" s="8">
        <v>2.1141999999999999</v>
      </c>
      <c r="G298" s="8">
        <v>15.856199999999999</v>
      </c>
      <c r="I298" s="5">
        <v>630.08000000000004</v>
      </c>
      <c r="J298" s="5">
        <f t="shared" si="12"/>
        <v>-393.58000000000004</v>
      </c>
      <c r="K298" s="5">
        <v>-143.88</v>
      </c>
      <c r="L298" s="5">
        <f t="shared" si="14"/>
        <v>-249.70000000000005</v>
      </c>
      <c r="M298" s="5">
        <v>-20.952999999999999</v>
      </c>
      <c r="N298" s="5"/>
      <c r="O298" s="5"/>
      <c r="P298" s="5"/>
    </row>
    <row r="299" spans="1:16">
      <c r="A299">
        <f t="shared" si="13"/>
        <v>249</v>
      </c>
      <c r="B299" s="5">
        <v>392.23</v>
      </c>
      <c r="C299" s="5">
        <v>41.5</v>
      </c>
      <c r="D299" s="5">
        <f t="shared" si="15"/>
        <v>195</v>
      </c>
      <c r="E299" s="5">
        <v>236.5</v>
      </c>
      <c r="F299" s="8">
        <v>2.1141999999999999</v>
      </c>
      <c r="G299" s="8">
        <v>15.856199999999999</v>
      </c>
      <c r="I299" s="5">
        <v>631.98</v>
      </c>
      <c r="J299" s="5">
        <f t="shared" si="12"/>
        <v>-395.48</v>
      </c>
      <c r="K299" s="5">
        <v>-136.75</v>
      </c>
      <c r="L299" s="5">
        <f t="shared" si="14"/>
        <v>-258.73</v>
      </c>
      <c r="M299" s="5">
        <v>-15.645</v>
      </c>
      <c r="N299" s="5"/>
      <c r="O299" s="5"/>
      <c r="P299" s="5"/>
    </row>
    <row r="300" spans="1:16">
      <c r="A300">
        <f t="shared" si="13"/>
        <v>250</v>
      </c>
      <c r="B300" s="5">
        <v>299.55</v>
      </c>
      <c r="C300" s="5">
        <v>28.5</v>
      </c>
      <c r="D300" s="5">
        <f t="shared" si="15"/>
        <v>180</v>
      </c>
      <c r="E300" s="5">
        <v>208.5</v>
      </c>
      <c r="F300" s="8">
        <v>4.5564</v>
      </c>
      <c r="G300" s="8">
        <v>4.7961999999999998</v>
      </c>
      <c r="I300" s="5">
        <v>633.91999999999996</v>
      </c>
      <c r="J300" s="5">
        <f t="shared" si="12"/>
        <v>-425.41999999999996</v>
      </c>
      <c r="K300" s="5">
        <v>-128.22999999999999</v>
      </c>
      <c r="L300" s="5">
        <f t="shared" si="14"/>
        <v>-297.18999999999994</v>
      </c>
      <c r="M300" s="5">
        <v>-10.305999999999999</v>
      </c>
      <c r="N300" s="5"/>
      <c r="O300" s="5"/>
      <c r="P300" s="5"/>
    </row>
    <row r="301" spans="1:16">
      <c r="A301">
        <f t="shared" si="13"/>
        <v>251</v>
      </c>
      <c r="B301" s="5">
        <v>626.62</v>
      </c>
      <c r="C301" s="5">
        <v>124.5</v>
      </c>
      <c r="D301" s="5">
        <f t="shared" si="15"/>
        <v>299</v>
      </c>
      <c r="E301" s="5">
        <v>423.5</v>
      </c>
      <c r="F301" s="8">
        <v>51.357700000000001</v>
      </c>
      <c r="G301" s="8">
        <v>2.5973999999999999</v>
      </c>
      <c r="I301" s="5">
        <v>635.91</v>
      </c>
      <c r="J301" s="5">
        <f t="shared" si="12"/>
        <v>-212.40999999999997</v>
      </c>
      <c r="K301" s="5">
        <v>-118.41</v>
      </c>
      <c r="L301" s="5">
        <f t="shared" si="14"/>
        <v>-93.999999999999972</v>
      </c>
      <c r="M301" s="5">
        <v>-4.9471999999999996</v>
      </c>
      <c r="N301" s="5"/>
      <c r="O301" s="5"/>
      <c r="P301" s="5"/>
    </row>
    <row r="302" spans="1:16">
      <c r="A302">
        <f t="shared" si="13"/>
        <v>252</v>
      </c>
      <c r="B302" s="5">
        <v>626.62</v>
      </c>
      <c r="C302" s="5">
        <v>124.5</v>
      </c>
      <c r="D302" s="5">
        <f t="shared" si="15"/>
        <v>299</v>
      </c>
      <c r="E302" s="5">
        <v>423.5</v>
      </c>
      <c r="F302" s="8">
        <v>51.357700000000001</v>
      </c>
      <c r="G302" s="8">
        <v>2.5973999999999999</v>
      </c>
      <c r="I302" s="5">
        <v>637.96</v>
      </c>
      <c r="J302" s="5">
        <f t="shared" si="12"/>
        <v>-214.46000000000004</v>
      </c>
      <c r="K302" s="5">
        <v>-107.38</v>
      </c>
      <c r="L302" s="5">
        <f t="shared" si="14"/>
        <v>-107.08000000000004</v>
      </c>
      <c r="M302" s="5">
        <v>0.42180000000000001</v>
      </c>
      <c r="N302" s="5"/>
      <c r="O302" s="5"/>
      <c r="P302" s="5"/>
    </row>
    <row r="303" spans="1:16">
      <c r="A303">
        <f t="shared" si="13"/>
        <v>253</v>
      </c>
      <c r="B303" s="5">
        <v>626.62</v>
      </c>
      <c r="C303" s="5">
        <v>124.5</v>
      </c>
      <c r="D303" s="5">
        <f t="shared" si="15"/>
        <v>299</v>
      </c>
      <c r="E303" s="5">
        <v>423.5</v>
      </c>
      <c r="F303" s="8">
        <v>51.357700000000001</v>
      </c>
      <c r="G303" s="8">
        <v>2.5973999999999999</v>
      </c>
      <c r="I303" s="5">
        <v>640.04999999999995</v>
      </c>
      <c r="J303" s="5">
        <f t="shared" si="12"/>
        <v>-216.54999999999995</v>
      </c>
      <c r="K303" s="5">
        <v>-95.248000000000005</v>
      </c>
      <c r="L303" s="5">
        <f t="shared" si="14"/>
        <v>-121.30199999999995</v>
      </c>
      <c r="M303" s="5">
        <v>5.79</v>
      </c>
      <c r="N303" s="5"/>
      <c r="O303" s="5"/>
      <c r="P303" s="5"/>
    </row>
    <row r="304" spans="1:16">
      <c r="A304">
        <f t="shared" si="13"/>
        <v>254</v>
      </c>
      <c r="B304" s="5">
        <v>795.32</v>
      </c>
      <c r="C304" s="5">
        <v>182.5</v>
      </c>
      <c r="D304" s="5">
        <f t="shared" si="15"/>
        <v>393.5</v>
      </c>
      <c r="E304" s="5">
        <v>576</v>
      </c>
      <c r="F304" s="8">
        <v>28.385400000000001</v>
      </c>
      <c r="G304" s="8">
        <v>6.0763999999999996</v>
      </c>
      <c r="I304" s="5">
        <v>642.20000000000005</v>
      </c>
      <c r="J304" s="5">
        <f t="shared" si="12"/>
        <v>-66.200000000000045</v>
      </c>
      <c r="K304" s="5">
        <v>-82.15</v>
      </c>
      <c r="L304" s="5">
        <f t="shared" si="14"/>
        <v>15.94999999999996</v>
      </c>
      <c r="M304" s="5">
        <v>11.147</v>
      </c>
      <c r="N304" s="5"/>
      <c r="O304" s="5"/>
      <c r="P304" s="5"/>
    </row>
    <row r="305" spans="1:16">
      <c r="A305">
        <f t="shared" si="13"/>
        <v>255</v>
      </c>
      <c r="B305" s="5">
        <v>795.32</v>
      </c>
      <c r="C305" s="5">
        <v>182.5</v>
      </c>
      <c r="D305" s="5">
        <f t="shared" si="15"/>
        <v>393.5</v>
      </c>
      <c r="E305" s="5">
        <v>576</v>
      </c>
      <c r="F305" s="8">
        <v>28.385400000000001</v>
      </c>
      <c r="G305" s="8">
        <v>6.0763999999999996</v>
      </c>
      <c r="I305" s="5">
        <v>644.38</v>
      </c>
      <c r="J305" s="5">
        <f t="shared" si="12"/>
        <v>-68.38</v>
      </c>
      <c r="K305" s="5">
        <v>-68.215000000000003</v>
      </c>
      <c r="L305" s="5">
        <f t="shared" si="14"/>
        <v>-0.16499999999999204</v>
      </c>
      <c r="M305" s="5">
        <v>16.481999999999999</v>
      </c>
      <c r="N305" s="5"/>
      <c r="O305" s="5"/>
      <c r="P305" s="5"/>
    </row>
    <row r="306" spans="1:16">
      <c r="A306">
        <f t="shared" si="13"/>
        <v>256</v>
      </c>
      <c r="B306" s="5">
        <v>795.32</v>
      </c>
      <c r="C306" s="5">
        <v>182.5</v>
      </c>
      <c r="D306" s="5">
        <f t="shared" si="15"/>
        <v>393.5</v>
      </c>
      <c r="E306" s="5">
        <v>576</v>
      </c>
      <c r="F306" s="8">
        <v>28.385400000000001</v>
      </c>
      <c r="G306" s="8">
        <v>6.0763999999999996</v>
      </c>
      <c r="I306" s="5">
        <v>646.62</v>
      </c>
      <c r="J306" s="5">
        <f t="shared" ref="J306:J369" si="16">E306-I306</f>
        <v>-70.62</v>
      </c>
      <c r="K306" s="5">
        <v>-53.584000000000003</v>
      </c>
      <c r="L306" s="5">
        <f t="shared" si="14"/>
        <v>-17.036000000000001</v>
      </c>
      <c r="M306" s="5">
        <v>21.783999999999999</v>
      </c>
      <c r="N306" s="5"/>
      <c r="O306" s="5"/>
      <c r="P306" s="5"/>
    </row>
    <row r="307" spans="1:16">
      <c r="A307">
        <f t="shared" ref="A307:A370" si="17">A306+1</f>
        <v>257</v>
      </c>
      <c r="B307" s="5">
        <v>795.32</v>
      </c>
      <c r="C307" s="5">
        <v>182.5</v>
      </c>
      <c r="D307" s="5">
        <f t="shared" si="15"/>
        <v>393.5</v>
      </c>
      <c r="E307" s="5">
        <v>576</v>
      </c>
      <c r="F307" s="8">
        <v>28.385400000000001</v>
      </c>
      <c r="G307" s="8">
        <v>6.0763999999999996</v>
      </c>
      <c r="I307" s="5">
        <v>648.9</v>
      </c>
      <c r="J307" s="5">
        <f t="shared" si="16"/>
        <v>-72.899999999999977</v>
      </c>
      <c r="K307" s="5">
        <v>-38.406999999999996</v>
      </c>
      <c r="L307" s="5">
        <f t="shared" ref="L307:L370" si="18">J307-K307</f>
        <v>-34.492999999999981</v>
      </c>
      <c r="M307" s="5">
        <v>27.042999999999999</v>
      </c>
      <c r="N307" s="5"/>
      <c r="O307" s="5"/>
      <c r="P307" s="5"/>
    </row>
    <row r="308" spans="1:16">
      <c r="A308">
        <f t="shared" si="17"/>
        <v>258</v>
      </c>
      <c r="B308" s="5">
        <v>795.32</v>
      </c>
      <c r="C308" s="5">
        <v>182.5</v>
      </c>
      <c r="D308" s="5">
        <f t="shared" si="15"/>
        <v>393.5</v>
      </c>
      <c r="E308" s="5">
        <v>576</v>
      </c>
      <c r="F308" s="8">
        <v>28.385400000000001</v>
      </c>
      <c r="G308" s="8">
        <v>6.0763999999999996</v>
      </c>
      <c r="I308" s="5">
        <v>651.22</v>
      </c>
      <c r="J308" s="5">
        <f t="shared" si="16"/>
        <v>-75.220000000000027</v>
      </c>
      <c r="K308" s="5">
        <v>-22.838999999999999</v>
      </c>
      <c r="L308" s="5">
        <f t="shared" si="18"/>
        <v>-52.381000000000029</v>
      </c>
      <c r="M308" s="5">
        <v>32.249000000000002</v>
      </c>
      <c r="N308" s="5"/>
      <c r="O308" s="5"/>
      <c r="P308" s="5"/>
    </row>
    <row r="309" spans="1:16">
      <c r="A309">
        <f t="shared" si="17"/>
        <v>259</v>
      </c>
      <c r="B309" s="5">
        <v>795.32</v>
      </c>
      <c r="C309" s="5">
        <v>182.5</v>
      </c>
      <c r="D309" s="5">
        <f t="shared" si="15"/>
        <v>393.5</v>
      </c>
      <c r="E309" s="5">
        <v>576</v>
      </c>
      <c r="F309" s="8">
        <v>28.385400000000001</v>
      </c>
      <c r="G309" s="8">
        <v>6.0763999999999996</v>
      </c>
      <c r="I309" s="5">
        <v>653.59</v>
      </c>
      <c r="J309" s="5">
        <f t="shared" si="16"/>
        <v>-77.590000000000032</v>
      </c>
      <c r="K309" s="5">
        <v>-7.0377999999999998</v>
      </c>
      <c r="L309" s="5">
        <f t="shared" si="18"/>
        <v>-70.552200000000028</v>
      </c>
      <c r="M309" s="5">
        <v>37.390999999999998</v>
      </c>
      <c r="N309" s="5"/>
      <c r="O309" s="5"/>
      <c r="P309" s="5"/>
    </row>
    <row r="310" spans="1:16">
      <c r="A310">
        <f t="shared" si="17"/>
        <v>260</v>
      </c>
      <c r="B310" s="5">
        <v>795.32</v>
      </c>
      <c r="C310" s="5">
        <v>182.5</v>
      </c>
      <c r="D310" s="5">
        <f t="shared" si="15"/>
        <v>393.5</v>
      </c>
      <c r="E310" s="5">
        <v>576</v>
      </c>
      <c r="F310" s="8">
        <v>28.385400000000001</v>
      </c>
      <c r="G310" s="8">
        <v>6.0763999999999996</v>
      </c>
      <c r="I310" s="5">
        <v>656.01</v>
      </c>
      <c r="J310" s="5">
        <f t="shared" si="16"/>
        <v>-80.009999999999991</v>
      </c>
      <c r="K310" s="5">
        <v>8.8350000000000009</v>
      </c>
      <c r="L310" s="5">
        <f t="shared" si="18"/>
        <v>-88.844999999999999</v>
      </c>
      <c r="M310" s="5">
        <v>42.46</v>
      </c>
      <c r="N310" s="5"/>
      <c r="O310" s="5"/>
      <c r="P310" s="5"/>
    </row>
    <row r="311" spans="1:16">
      <c r="A311">
        <f t="shared" si="17"/>
        <v>261</v>
      </c>
      <c r="B311" s="5">
        <v>1262.9000000000001</v>
      </c>
      <c r="C311" s="5">
        <v>329</v>
      </c>
      <c r="D311" s="5">
        <f t="shared" si="15"/>
        <v>507.5</v>
      </c>
      <c r="E311" s="5">
        <v>836.5</v>
      </c>
      <c r="F311" s="8">
        <v>35.325800000000001</v>
      </c>
      <c r="G311" s="8">
        <v>6.0968</v>
      </c>
      <c r="I311" s="5">
        <v>658.46</v>
      </c>
      <c r="J311" s="5">
        <f t="shared" si="16"/>
        <v>178.03999999999996</v>
      </c>
      <c r="K311" s="5">
        <v>24.617999999999999</v>
      </c>
      <c r="L311" s="5">
        <f t="shared" si="18"/>
        <v>153.42199999999997</v>
      </c>
      <c r="M311" s="5">
        <v>47.444000000000003</v>
      </c>
      <c r="N311" s="5"/>
      <c r="O311" s="5"/>
      <c r="P311" s="5"/>
    </row>
    <row r="312" spans="1:16">
      <c r="A312">
        <f t="shared" si="17"/>
        <v>262</v>
      </c>
      <c r="B312" s="5">
        <v>1262.9000000000001</v>
      </c>
      <c r="C312" s="5">
        <v>329</v>
      </c>
      <c r="D312" s="5">
        <f t="shared" si="15"/>
        <v>507.5</v>
      </c>
      <c r="E312" s="5">
        <v>836.5</v>
      </c>
      <c r="F312" s="8">
        <v>35.325800000000001</v>
      </c>
      <c r="G312" s="8">
        <v>6.0968</v>
      </c>
      <c r="I312" s="5">
        <v>660.95</v>
      </c>
      <c r="J312" s="5">
        <f t="shared" si="16"/>
        <v>175.54999999999995</v>
      </c>
      <c r="K312" s="5">
        <v>40.15</v>
      </c>
      <c r="L312" s="5">
        <f t="shared" si="18"/>
        <v>135.39999999999995</v>
      </c>
      <c r="M312" s="5">
        <v>52.335999999999999</v>
      </c>
      <c r="N312" s="5"/>
      <c r="O312" s="5"/>
      <c r="P312" s="5"/>
    </row>
    <row r="313" spans="1:16">
      <c r="A313">
        <f t="shared" si="17"/>
        <v>263</v>
      </c>
      <c r="B313" s="5">
        <v>1262.9000000000001</v>
      </c>
      <c r="C313" s="5">
        <v>329</v>
      </c>
      <c r="D313" s="5">
        <f t="shared" si="15"/>
        <v>507.5</v>
      </c>
      <c r="E313" s="5">
        <v>836.5</v>
      </c>
      <c r="F313" s="8">
        <v>35.325800000000001</v>
      </c>
      <c r="G313" s="8">
        <v>6.0968</v>
      </c>
      <c r="I313" s="5">
        <v>663.49</v>
      </c>
      <c r="J313" s="5">
        <f t="shared" si="16"/>
        <v>173.01</v>
      </c>
      <c r="K313" s="5">
        <v>55.271999999999998</v>
      </c>
      <c r="L313" s="5">
        <f t="shared" si="18"/>
        <v>117.738</v>
      </c>
      <c r="M313" s="5">
        <v>57.124000000000002</v>
      </c>
      <c r="N313" s="5"/>
      <c r="O313" s="5"/>
      <c r="P313" s="5"/>
    </row>
    <row r="314" spans="1:16">
      <c r="A314">
        <f t="shared" si="17"/>
        <v>264</v>
      </c>
      <c r="B314" s="5">
        <v>1262.9000000000001</v>
      </c>
      <c r="C314" s="5">
        <v>329</v>
      </c>
      <c r="D314" s="5">
        <f t="shared" si="15"/>
        <v>507.5</v>
      </c>
      <c r="E314" s="5">
        <v>836.5</v>
      </c>
      <c r="F314" s="8">
        <v>35.325800000000001</v>
      </c>
      <c r="G314" s="8">
        <v>6.0968</v>
      </c>
      <c r="I314" s="5">
        <v>666.06</v>
      </c>
      <c r="J314" s="5">
        <f t="shared" si="16"/>
        <v>170.44000000000005</v>
      </c>
      <c r="K314" s="5">
        <v>69.831999999999994</v>
      </c>
      <c r="L314" s="5">
        <f t="shared" si="18"/>
        <v>100.60800000000006</v>
      </c>
      <c r="M314" s="5">
        <v>61.798999999999999</v>
      </c>
      <c r="N314" s="5"/>
      <c r="O314" s="5"/>
      <c r="P314" s="5"/>
    </row>
    <row r="315" spans="1:16">
      <c r="A315">
        <f t="shared" si="17"/>
        <v>265</v>
      </c>
      <c r="B315" s="5">
        <v>1262.9000000000001</v>
      </c>
      <c r="C315" s="5">
        <v>329</v>
      </c>
      <c r="D315" s="5">
        <f t="shared" si="15"/>
        <v>507.5</v>
      </c>
      <c r="E315" s="5">
        <v>836.5</v>
      </c>
      <c r="F315" s="8">
        <v>35.325800000000001</v>
      </c>
      <c r="G315" s="8">
        <v>6.0968</v>
      </c>
      <c r="I315" s="5">
        <v>668.68</v>
      </c>
      <c r="J315" s="5">
        <f t="shared" si="16"/>
        <v>167.82000000000005</v>
      </c>
      <c r="K315" s="5">
        <v>83.679000000000002</v>
      </c>
      <c r="L315" s="5">
        <f t="shared" si="18"/>
        <v>84.141000000000048</v>
      </c>
      <c r="M315" s="5">
        <v>66.352000000000004</v>
      </c>
      <c r="N315" s="5"/>
      <c r="O315" s="5"/>
      <c r="P315" s="5"/>
    </row>
    <row r="316" spans="1:16">
      <c r="A316">
        <f t="shared" si="17"/>
        <v>266</v>
      </c>
      <c r="B316" s="5">
        <v>1244</v>
      </c>
      <c r="C316" s="5">
        <v>390.5</v>
      </c>
      <c r="D316" s="5">
        <f t="shared" si="15"/>
        <v>541.5</v>
      </c>
      <c r="E316" s="5">
        <v>932</v>
      </c>
      <c r="F316" s="8">
        <v>15.7189</v>
      </c>
      <c r="G316" s="8">
        <v>7.4034000000000004</v>
      </c>
      <c r="I316" s="5">
        <v>671.33</v>
      </c>
      <c r="J316" s="5">
        <f t="shared" si="16"/>
        <v>260.66999999999996</v>
      </c>
      <c r="K316" s="5">
        <v>96.674000000000007</v>
      </c>
      <c r="L316" s="5">
        <f t="shared" si="18"/>
        <v>163.99599999999995</v>
      </c>
      <c r="M316" s="5">
        <v>70.774000000000001</v>
      </c>
      <c r="N316" s="5"/>
      <c r="O316" s="5"/>
      <c r="P316" s="5"/>
    </row>
    <row r="317" spans="1:16">
      <c r="A317">
        <f t="shared" si="17"/>
        <v>267</v>
      </c>
      <c r="B317" s="5">
        <v>1244</v>
      </c>
      <c r="C317" s="5">
        <v>390.5</v>
      </c>
      <c r="D317" s="5">
        <f t="shared" si="15"/>
        <v>541.5</v>
      </c>
      <c r="E317" s="5">
        <v>932</v>
      </c>
      <c r="F317" s="8">
        <v>15.7189</v>
      </c>
      <c r="G317" s="8">
        <v>7.4034000000000004</v>
      </c>
      <c r="I317" s="5">
        <v>674.01</v>
      </c>
      <c r="J317" s="5">
        <f t="shared" si="16"/>
        <v>257.99</v>
      </c>
      <c r="K317" s="5">
        <v>108.68</v>
      </c>
      <c r="L317" s="5">
        <f t="shared" si="18"/>
        <v>149.31</v>
      </c>
      <c r="M317" s="5">
        <v>75.057000000000002</v>
      </c>
      <c r="N317" s="5"/>
      <c r="O317" s="5"/>
      <c r="P317" s="5"/>
    </row>
    <row r="318" spans="1:16">
      <c r="A318">
        <f t="shared" si="17"/>
        <v>268</v>
      </c>
      <c r="B318" s="5">
        <v>1244</v>
      </c>
      <c r="C318" s="5">
        <v>390.5</v>
      </c>
      <c r="D318" s="5">
        <f t="shared" si="15"/>
        <v>541.5</v>
      </c>
      <c r="E318" s="5">
        <v>932</v>
      </c>
      <c r="F318" s="8">
        <v>15.7189</v>
      </c>
      <c r="G318" s="8">
        <v>7.4034000000000004</v>
      </c>
      <c r="I318" s="5">
        <v>676.74</v>
      </c>
      <c r="J318" s="5">
        <f t="shared" si="16"/>
        <v>255.26</v>
      </c>
      <c r="K318" s="5">
        <v>119.58</v>
      </c>
      <c r="L318" s="5">
        <f t="shared" si="18"/>
        <v>135.68</v>
      </c>
      <c r="M318" s="5">
        <v>79.191999999999993</v>
      </c>
      <c r="N318" s="5"/>
      <c r="O318" s="5"/>
      <c r="P318" s="5"/>
    </row>
    <row r="319" spans="1:16">
      <c r="A319">
        <f t="shared" si="17"/>
        <v>269</v>
      </c>
      <c r="B319" s="5">
        <v>1244</v>
      </c>
      <c r="C319" s="5">
        <v>390.5</v>
      </c>
      <c r="D319" s="5">
        <f t="shared" si="15"/>
        <v>541.5</v>
      </c>
      <c r="E319" s="5">
        <v>932</v>
      </c>
      <c r="F319" s="8">
        <v>15.7189</v>
      </c>
      <c r="G319" s="8">
        <v>7.4034000000000004</v>
      </c>
      <c r="I319" s="5">
        <v>679.49</v>
      </c>
      <c r="J319" s="5">
        <f t="shared" si="16"/>
        <v>252.51</v>
      </c>
      <c r="K319" s="5">
        <v>129.27000000000001</v>
      </c>
      <c r="L319" s="5">
        <f t="shared" si="18"/>
        <v>123.23999999999998</v>
      </c>
      <c r="M319" s="5">
        <v>83.17</v>
      </c>
      <c r="N319" s="5"/>
      <c r="O319" s="5"/>
      <c r="P319" s="5"/>
    </row>
    <row r="320" spans="1:16">
      <c r="A320">
        <f t="shared" si="17"/>
        <v>270</v>
      </c>
      <c r="B320" s="5">
        <v>1244</v>
      </c>
      <c r="C320" s="5">
        <v>390.5</v>
      </c>
      <c r="D320" s="5">
        <f t="shared" si="15"/>
        <v>541.5</v>
      </c>
      <c r="E320" s="5">
        <v>932</v>
      </c>
      <c r="F320" s="8">
        <v>15.7189</v>
      </c>
      <c r="G320" s="8">
        <v>7.4034000000000004</v>
      </c>
      <c r="I320" s="5">
        <v>682.29</v>
      </c>
      <c r="J320" s="5">
        <f t="shared" si="16"/>
        <v>249.71000000000004</v>
      </c>
      <c r="K320" s="5">
        <v>137.63</v>
      </c>
      <c r="L320" s="5">
        <f t="shared" si="18"/>
        <v>112.08000000000004</v>
      </c>
      <c r="M320" s="5">
        <v>86.983999999999995</v>
      </c>
      <c r="N320" s="5"/>
      <c r="O320" s="5"/>
      <c r="P320" s="5"/>
    </row>
    <row r="321" spans="1:16">
      <c r="A321">
        <f t="shared" si="17"/>
        <v>271</v>
      </c>
      <c r="B321" s="5">
        <v>1315.9</v>
      </c>
      <c r="C321" s="5">
        <v>404.33</v>
      </c>
      <c r="D321" s="5">
        <f t="shared" si="15"/>
        <v>561</v>
      </c>
      <c r="E321" s="5">
        <v>965.33</v>
      </c>
      <c r="F321" s="8">
        <v>10.6008</v>
      </c>
      <c r="G321" s="8">
        <v>9.8065999999999995</v>
      </c>
      <c r="I321" s="5">
        <v>685.11</v>
      </c>
      <c r="J321" s="5">
        <f t="shared" si="16"/>
        <v>280.22000000000003</v>
      </c>
      <c r="K321" s="5">
        <v>144.59</v>
      </c>
      <c r="L321" s="5">
        <f t="shared" si="18"/>
        <v>135.63000000000002</v>
      </c>
      <c r="M321" s="5">
        <v>90.626999999999995</v>
      </c>
      <c r="N321" s="5"/>
      <c r="O321" s="5"/>
      <c r="P321" s="5"/>
    </row>
    <row r="322" spans="1:16">
      <c r="A322">
        <f t="shared" si="17"/>
        <v>272</v>
      </c>
      <c r="B322" s="5">
        <v>1315.9</v>
      </c>
      <c r="C322" s="5">
        <v>404.33</v>
      </c>
      <c r="D322" s="5">
        <f t="shared" si="15"/>
        <v>561</v>
      </c>
      <c r="E322" s="5">
        <v>965.33</v>
      </c>
      <c r="F322" s="8">
        <v>10.6008</v>
      </c>
      <c r="G322" s="8">
        <v>9.8065999999999995</v>
      </c>
      <c r="I322" s="5">
        <v>687.97</v>
      </c>
      <c r="J322" s="5">
        <f t="shared" si="16"/>
        <v>277.36</v>
      </c>
      <c r="K322" s="5">
        <v>150.08000000000001</v>
      </c>
      <c r="L322" s="5">
        <f t="shared" si="18"/>
        <v>127.28</v>
      </c>
      <c r="M322" s="5">
        <v>94.090999999999994</v>
      </c>
      <c r="N322" s="5"/>
      <c r="O322" s="5"/>
      <c r="P322" s="5"/>
    </row>
    <row r="323" spans="1:16">
      <c r="A323">
        <f t="shared" si="17"/>
        <v>273</v>
      </c>
      <c r="B323" s="5">
        <v>1315.9</v>
      </c>
      <c r="C323" s="5">
        <v>404.33</v>
      </c>
      <c r="D323" s="5">
        <f t="shared" si="15"/>
        <v>561</v>
      </c>
      <c r="E323" s="5">
        <v>965.33</v>
      </c>
      <c r="F323" s="8">
        <v>10.6008</v>
      </c>
      <c r="G323" s="8">
        <v>9.8065999999999995</v>
      </c>
      <c r="I323" s="5">
        <v>690.86</v>
      </c>
      <c r="J323" s="5">
        <f t="shared" si="16"/>
        <v>274.47000000000003</v>
      </c>
      <c r="K323" s="5">
        <v>154.04</v>
      </c>
      <c r="L323" s="5">
        <f t="shared" si="18"/>
        <v>120.43000000000004</v>
      </c>
      <c r="M323" s="5">
        <v>97.369</v>
      </c>
      <c r="N323" s="5"/>
      <c r="O323" s="5"/>
      <c r="P323" s="5"/>
    </row>
    <row r="324" spans="1:16">
      <c r="A324">
        <f t="shared" si="17"/>
        <v>274</v>
      </c>
      <c r="B324" s="5">
        <v>1315.9</v>
      </c>
      <c r="C324" s="5">
        <v>404.33</v>
      </c>
      <c r="D324" s="5">
        <f t="shared" si="15"/>
        <v>561</v>
      </c>
      <c r="E324" s="5">
        <v>965.33</v>
      </c>
      <c r="F324" s="8">
        <v>10.6008</v>
      </c>
      <c r="G324" s="8">
        <v>9.8065999999999995</v>
      </c>
      <c r="I324" s="5">
        <v>693.78</v>
      </c>
      <c r="J324" s="5">
        <f t="shared" si="16"/>
        <v>271.55000000000007</v>
      </c>
      <c r="K324" s="5">
        <v>156.43</v>
      </c>
      <c r="L324" s="5">
        <f t="shared" si="18"/>
        <v>115.12000000000006</v>
      </c>
      <c r="M324" s="5">
        <v>100.45</v>
      </c>
      <c r="N324" s="5"/>
      <c r="O324" s="5"/>
      <c r="P324" s="5"/>
    </row>
    <row r="325" spans="1:16">
      <c r="A325">
        <f t="shared" si="17"/>
        <v>275</v>
      </c>
      <c r="B325" s="5">
        <v>1315.9</v>
      </c>
      <c r="C325" s="5">
        <v>404.33</v>
      </c>
      <c r="D325" s="5">
        <f t="shared" si="15"/>
        <v>561</v>
      </c>
      <c r="E325" s="5">
        <v>965.33</v>
      </c>
      <c r="F325" s="8">
        <v>10.6008</v>
      </c>
      <c r="G325" s="8">
        <v>9.8065999999999995</v>
      </c>
      <c r="I325" s="5">
        <v>696.73</v>
      </c>
      <c r="J325" s="5">
        <f t="shared" si="16"/>
        <v>268.60000000000002</v>
      </c>
      <c r="K325" s="5">
        <v>157.22</v>
      </c>
      <c r="L325" s="5">
        <f t="shared" si="18"/>
        <v>111.38000000000002</v>
      </c>
      <c r="M325" s="5">
        <v>103.34</v>
      </c>
      <c r="N325" s="5"/>
      <c r="O325" s="5"/>
      <c r="P325" s="5"/>
    </row>
    <row r="326" spans="1:16">
      <c r="A326">
        <f t="shared" si="17"/>
        <v>276</v>
      </c>
      <c r="B326" s="5">
        <v>1289</v>
      </c>
      <c r="C326" s="5">
        <v>355.67</v>
      </c>
      <c r="D326" s="5">
        <f t="shared" si="15"/>
        <v>573.32999999999993</v>
      </c>
      <c r="E326" s="5">
        <v>929</v>
      </c>
      <c r="F326" s="8">
        <v>6.2792000000000003</v>
      </c>
      <c r="G326" s="8">
        <v>9.7596000000000007</v>
      </c>
      <c r="I326" s="5">
        <v>699.71</v>
      </c>
      <c r="J326" s="5">
        <f t="shared" si="16"/>
        <v>229.28999999999996</v>
      </c>
      <c r="K326" s="5">
        <v>156.41</v>
      </c>
      <c r="L326" s="5">
        <f t="shared" si="18"/>
        <v>72.879999999999967</v>
      </c>
      <c r="M326" s="5">
        <v>106.03</v>
      </c>
      <c r="N326" s="5"/>
      <c r="O326" s="5"/>
      <c r="P326" s="5"/>
    </row>
    <row r="327" spans="1:16">
      <c r="A327">
        <f t="shared" si="17"/>
        <v>277</v>
      </c>
      <c r="B327" s="5">
        <v>1289</v>
      </c>
      <c r="C327" s="5">
        <v>355.67</v>
      </c>
      <c r="D327" s="5">
        <f t="shared" si="15"/>
        <v>573.32999999999993</v>
      </c>
      <c r="E327" s="5">
        <v>929</v>
      </c>
      <c r="F327" s="8">
        <v>6.2792000000000003</v>
      </c>
      <c r="G327" s="8">
        <v>9.7596000000000007</v>
      </c>
      <c r="I327" s="5">
        <v>702.71</v>
      </c>
      <c r="J327" s="5">
        <f t="shared" si="16"/>
        <v>226.28999999999996</v>
      </c>
      <c r="K327" s="5">
        <v>154.01</v>
      </c>
      <c r="L327" s="5">
        <f t="shared" si="18"/>
        <v>72.279999999999973</v>
      </c>
      <c r="M327" s="5">
        <v>108.5</v>
      </c>
      <c r="N327" s="5"/>
      <c r="O327" s="5"/>
      <c r="P327" s="5"/>
    </row>
    <row r="328" spans="1:16">
      <c r="A328">
        <f t="shared" si="17"/>
        <v>278</v>
      </c>
      <c r="B328" s="5">
        <v>1289</v>
      </c>
      <c r="C328" s="5">
        <v>355.67</v>
      </c>
      <c r="D328" s="5">
        <f t="shared" si="15"/>
        <v>573.32999999999993</v>
      </c>
      <c r="E328" s="5">
        <v>929</v>
      </c>
      <c r="F328" s="8">
        <v>6.2792000000000003</v>
      </c>
      <c r="G328" s="8">
        <v>9.7596000000000007</v>
      </c>
      <c r="I328" s="5">
        <v>705.75</v>
      </c>
      <c r="J328" s="5">
        <f t="shared" si="16"/>
        <v>223.25</v>
      </c>
      <c r="K328" s="5">
        <v>150.04</v>
      </c>
      <c r="L328" s="5">
        <f t="shared" si="18"/>
        <v>73.210000000000008</v>
      </c>
      <c r="M328" s="5">
        <v>110.76</v>
      </c>
      <c r="N328" s="5"/>
      <c r="O328" s="5"/>
      <c r="P328" s="5"/>
    </row>
    <row r="329" spans="1:16">
      <c r="A329">
        <f t="shared" si="17"/>
        <v>279</v>
      </c>
      <c r="B329" s="5">
        <v>1289</v>
      </c>
      <c r="C329" s="5">
        <v>355.67</v>
      </c>
      <c r="D329" s="5">
        <f t="shared" si="15"/>
        <v>573.32999999999993</v>
      </c>
      <c r="E329" s="5">
        <v>929</v>
      </c>
      <c r="F329" s="8">
        <v>6.2792000000000003</v>
      </c>
      <c r="G329" s="8">
        <v>9.7596000000000007</v>
      </c>
      <c r="I329" s="5">
        <v>708.81</v>
      </c>
      <c r="J329" s="5">
        <f t="shared" si="16"/>
        <v>220.19000000000005</v>
      </c>
      <c r="K329" s="5">
        <v>144.53</v>
      </c>
      <c r="L329" s="5">
        <f t="shared" si="18"/>
        <v>75.660000000000053</v>
      </c>
      <c r="M329" s="5">
        <v>112.8</v>
      </c>
      <c r="N329" s="5"/>
      <c r="O329" s="5"/>
      <c r="P329" s="5"/>
    </row>
    <row r="330" spans="1:16">
      <c r="A330">
        <f t="shared" si="17"/>
        <v>280</v>
      </c>
      <c r="B330" s="5">
        <v>1209.9000000000001</v>
      </c>
      <c r="C330" s="5">
        <v>311</v>
      </c>
      <c r="D330" s="5">
        <f t="shared" si="15"/>
        <v>588.66999999999996</v>
      </c>
      <c r="E330" s="5">
        <v>899.67</v>
      </c>
      <c r="F330" s="8">
        <v>6.8173000000000004</v>
      </c>
      <c r="G330" s="8">
        <v>5.6317000000000004</v>
      </c>
      <c r="I330" s="5">
        <v>711.9</v>
      </c>
      <c r="J330" s="5">
        <f t="shared" si="16"/>
        <v>187.76999999999998</v>
      </c>
      <c r="K330" s="5">
        <v>137.56</v>
      </c>
      <c r="L330" s="5">
        <f t="shared" si="18"/>
        <v>50.20999999999998</v>
      </c>
      <c r="M330" s="5">
        <v>114.62</v>
      </c>
      <c r="N330" s="5"/>
      <c r="O330" s="5"/>
      <c r="P330" s="5"/>
    </row>
    <row r="331" spans="1:16">
      <c r="A331">
        <f t="shared" si="17"/>
        <v>281</v>
      </c>
      <c r="B331" s="5">
        <v>1209.9000000000001</v>
      </c>
      <c r="C331" s="5">
        <v>311</v>
      </c>
      <c r="D331" s="5">
        <f t="shared" si="15"/>
        <v>588.66999999999996</v>
      </c>
      <c r="E331" s="5">
        <v>899.67</v>
      </c>
      <c r="F331" s="8">
        <v>6.8173000000000004</v>
      </c>
      <c r="G331" s="8">
        <v>5.6317000000000004</v>
      </c>
      <c r="I331" s="5">
        <v>715.01</v>
      </c>
      <c r="J331" s="5">
        <f t="shared" si="16"/>
        <v>184.65999999999997</v>
      </c>
      <c r="K331" s="5">
        <v>129.18</v>
      </c>
      <c r="L331" s="5">
        <f t="shared" si="18"/>
        <v>55.479999999999961</v>
      </c>
      <c r="M331" s="5">
        <v>116.22</v>
      </c>
      <c r="N331" s="5"/>
      <c r="O331" s="5"/>
      <c r="P331" s="5"/>
    </row>
    <row r="332" spans="1:16">
      <c r="A332">
        <f t="shared" si="17"/>
        <v>282</v>
      </c>
      <c r="B332" s="5">
        <v>1209.9000000000001</v>
      </c>
      <c r="C332" s="5">
        <v>311</v>
      </c>
      <c r="D332" s="5">
        <f t="shared" si="15"/>
        <v>588.66999999999996</v>
      </c>
      <c r="E332" s="5">
        <v>899.67</v>
      </c>
      <c r="F332" s="8">
        <v>6.8173000000000004</v>
      </c>
      <c r="G332" s="8">
        <v>5.6317000000000004</v>
      </c>
      <c r="I332" s="5">
        <v>718.14</v>
      </c>
      <c r="J332" s="5">
        <f t="shared" si="16"/>
        <v>181.52999999999997</v>
      </c>
      <c r="K332" s="5">
        <v>119.48</v>
      </c>
      <c r="L332" s="5">
        <f t="shared" si="18"/>
        <v>62.049999999999969</v>
      </c>
      <c r="M332" s="5">
        <v>117.58</v>
      </c>
      <c r="N332" s="5"/>
      <c r="O332" s="5"/>
      <c r="P332" s="5"/>
    </row>
    <row r="333" spans="1:16">
      <c r="A333">
        <f t="shared" si="17"/>
        <v>283</v>
      </c>
      <c r="B333" s="5">
        <v>1209.9000000000001</v>
      </c>
      <c r="C333" s="5">
        <v>311</v>
      </c>
      <c r="D333" s="5">
        <f t="shared" si="15"/>
        <v>588.66999999999996</v>
      </c>
      <c r="E333" s="5">
        <v>899.67</v>
      </c>
      <c r="F333" s="8">
        <v>6.8173000000000004</v>
      </c>
      <c r="G333" s="8">
        <v>5.6317000000000004</v>
      </c>
      <c r="I333" s="5">
        <v>721.3</v>
      </c>
      <c r="J333" s="5">
        <f t="shared" si="16"/>
        <v>178.37</v>
      </c>
      <c r="K333" s="5">
        <v>108.57</v>
      </c>
      <c r="L333" s="5">
        <f t="shared" si="18"/>
        <v>69.800000000000011</v>
      </c>
      <c r="M333" s="5">
        <v>118.71</v>
      </c>
      <c r="N333" s="5"/>
      <c r="O333" s="5"/>
      <c r="P333" s="5"/>
    </row>
    <row r="334" spans="1:16">
      <c r="A334">
        <f t="shared" si="17"/>
        <v>284</v>
      </c>
      <c r="B334" s="5">
        <v>1209.9000000000001</v>
      </c>
      <c r="C334" s="5">
        <v>311</v>
      </c>
      <c r="D334" s="5">
        <f t="shared" si="15"/>
        <v>588.66999999999996</v>
      </c>
      <c r="E334" s="5">
        <v>899.67</v>
      </c>
      <c r="F334" s="8">
        <v>6.8173000000000004</v>
      </c>
      <c r="G334" s="8">
        <v>5.6317000000000004</v>
      </c>
      <c r="I334" s="5">
        <v>724.48</v>
      </c>
      <c r="J334" s="5">
        <f t="shared" si="16"/>
        <v>175.18999999999994</v>
      </c>
      <c r="K334" s="5">
        <v>96.552999999999997</v>
      </c>
      <c r="L334" s="5">
        <f t="shared" si="18"/>
        <v>78.636999999999944</v>
      </c>
      <c r="M334" s="5">
        <v>119.61</v>
      </c>
      <c r="N334" s="5"/>
      <c r="O334" s="5"/>
      <c r="P334" s="5"/>
    </row>
    <row r="335" spans="1:16">
      <c r="A335">
        <f t="shared" si="17"/>
        <v>285</v>
      </c>
      <c r="B335" s="5">
        <v>1225.4000000000001</v>
      </c>
      <c r="C335" s="5">
        <v>307.5</v>
      </c>
      <c r="D335" s="5">
        <f t="shared" si="15"/>
        <v>601.5</v>
      </c>
      <c r="E335" s="5">
        <v>909</v>
      </c>
      <c r="F335" s="8">
        <v>6.6006999999999998</v>
      </c>
      <c r="G335" s="8">
        <v>10.176</v>
      </c>
      <c r="I335" s="5">
        <v>727.68</v>
      </c>
      <c r="J335" s="5">
        <f t="shared" si="16"/>
        <v>181.32000000000005</v>
      </c>
      <c r="K335" s="5">
        <v>83.55</v>
      </c>
      <c r="L335" s="5">
        <f t="shared" si="18"/>
        <v>97.770000000000053</v>
      </c>
      <c r="M335" s="5">
        <v>120.27</v>
      </c>
      <c r="N335" s="5"/>
      <c r="O335" s="5"/>
      <c r="P335" s="5"/>
    </row>
    <row r="336" spans="1:16">
      <c r="A336">
        <f t="shared" si="17"/>
        <v>286</v>
      </c>
      <c r="B336" s="5">
        <v>1225.4000000000001</v>
      </c>
      <c r="C336" s="5">
        <v>307.5</v>
      </c>
      <c r="D336" s="5">
        <f t="shared" si="15"/>
        <v>601.5</v>
      </c>
      <c r="E336" s="5">
        <v>909</v>
      </c>
      <c r="F336" s="8">
        <v>6.6006999999999998</v>
      </c>
      <c r="G336" s="8">
        <v>10.176</v>
      </c>
      <c r="I336" s="5">
        <v>730.9</v>
      </c>
      <c r="J336" s="5">
        <f t="shared" si="16"/>
        <v>178.10000000000002</v>
      </c>
      <c r="K336" s="5">
        <v>69.694999999999993</v>
      </c>
      <c r="L336" s="5">
        <f t="shared" si="18"/>
        <v>108.40500000000003</v>
      </c>
      <c r="M336" s="5">
        <v>120.7</v>
      </c>
      <c r="N336" s="5"/>
      <c r="O336" s="5"/>
      <c r="P336" s="5"/>
    </row>
    <row r="337" spans="1:16">
      <c r="A337">
        <f t="shared" si="17"/>
        <v>287</v>
      </c>
      <c r="B337" s="5">
        <v>1225.4000000000001</v>
      </c>
      <c r="C337" s="5">
        <v>307.5</v>
      </c>
      <c r="D337" s="5">
        <f t="shared" si="15"/>
        <v>601.5</v>
      </c>
      <c r="E337" s="5">
        <v>909</v>
      </c>
      <c r="F337" s="8">
        <v>6.6006999999999998</v>
      </c>
      <c r="G337" s="8">
        <v>10.176</v>
      </c>
      <c r="I337" s="5">
        <v>734.14</v>
      </c>
      <c r="J337" s="5">
        <f t="shared" si="16"/>
        <v>174.86</v>
      </c>
      <c r="K337" s="5">
        <v>55.13</v>
      </c>
      <c r="L337" s="5">
        <f t="shared" si="18"/>
        <v>119.73000000000002</v>
      </c>
      <c r="M337" s="5">
        <v>120.89</v>
      </c>
      <c r="N337" s="5"/>
      <c r="O337" s="5"/>
      <c r="P337" s="5"/>
    </row>
    <row r="338" spans="1:16">
      <c r="A338">
        <f t="shared" si="17"/>
        <v>288</v>
      </c>
      <c r="B338" s="5">
        <v>1225.4000000000001</v>
      </c>
      <c r="C338" s="5">
        <v>307.5</v>
      </c>
      <c r="D338" s="5">
        <f t="shared" si="15"/>
        <v>601.5</v>
      </c>
      <c r="E338" s="5">
        <v>909</v>
      </c>
      <c r="F338" s="8">
        <v>6.6006999999999998</v>
      </c>
      <c r="G338" s="8">
        <v>10.176</v>
      </c>
      <c r="I338" s="5">
        <v>737.4</v>
      </c>
      <c r="J338" s="5">
        <f t="shared" si="16"/>
        <v>171.60000000000002</v>
      </c>
      <c r="K338" s="5">
        <v>40.002000000000002</v>
      </c>
      <c r="L338" s="5">
        <f t="shared" si="18"/>
        <v>131.59800000000001</v>
      </c>
      <c r="M338" s="5">
        <v>120.83</v>
      </c>
      <c r="N338" s="5"/>
      <c r="O338" s="5"/>
      <c r="P338" s="5"/>
    </row>
    <row r="339" spans="1:16">
      <c r="A339">
        <f t="shared" si="17"/>
        <v>289</v>
      </c>
      <c r="B339" s="5">
        <v>1225.4000000000001</v>
      </c>
      <c r="C339" s="5">
        <v>307.5</v>
      </c>
      <c r="D339" s="5">
        <f t="shared" si="15"/>
        <v>601.5</v>
      </c>
      <c r="E339" s="5">
        <v>909</v>
      </c>
      <c r="F339" s="8">
        <v>6.6006999999999998</v>
      </c>
      <c r="G339" s="8">
        <v>10.176</v>
      </c>
      <c r="I339" s="5">
        <v>740.68</v>
      </c>
      <c r="J339" s="5">
        <f t="shared" si="16"/>
        <v>168.32000000000005</v>
      </c>
      <c r="K339" s="5">
        <v>24.466999999999999</v>
      </c>
      <c r="L339" s="5">
        <f t="shared" si="18"/>
        <v>143.85300000000007</v>
      </c>
      <c r="M339" s="5">
        <v>120.54</v>
      </c>
      <c r="N339" s="5"/>
      <c r="O339" s="5"/>
      <c r="P339" s="5"/>
    </row>
    <row r="340" spans="1:16">
      <c r="A340">
        <f t="shared" si="17"/>
        <v>290</v>
      </c>
      <c r="B340" s="5">
        <v>1160.4000000000001</v>
      </c>
      <c r="C340" s="5">
        <v>248</v>
      </c>
      <c r="D340" s="5">
        <f t="shared" si="15"/>
        <v>609.5</v>
      </c>
      <c r="E340" s="5">
        <v>857.5</v>
      </c>
      <c r="F340" s="8">
        <v>4.7812999999999999</v>
      </c>
      <c r="G340" s="8">
        <v>6.9387999999999996</v>
      </c>
      <c r="I340" s="5">
        <v>743.97</v>
      </c>
      <c r="J340" s="5">
        <f t="shared" si="16"/>
        <v>113.52999999999997</v>
      </c>
      <c r="K340" s="5">
        <v>8.6827000000000005</v>
      </c>
      <c r="L340" s="5">
        <f t="shared" si="18"/>
        <v>104.84729999999998</v>
      </c>
      <c r="M340" s="5">
        <v>120.01</v>
      </c>
      <c r="N340" s="5"/>
      <c r="O340" s="5"/>
      <c r="P340" s="5"/>
    </row>
    <row r="341" spans="1:16">
      <c r="A341">
        <f t="shared" si="17"/>
        <v>291</v>
      </c>
      <c r="B341" s="5">
        <v>1160.4000000000001</v>
      </c>
      <c r="C341" s="5">
        <v>248</v>
      </c>
      <c r="D341" s="5">
        <f t="shared" si="15"/>
        <v>609.5</v>
      </c>
      <c r="E341" s="5">
        <v>857.5</v>
      </c>
      <c r="F341" s="8">
        <v>4.7812999999999999</v>
      </c>
      <c r="G341" s="8">
        <v>6.9387999999999996</v>
      </c>
      <c r="I341" s="5">
        <v>747.28</v>
      </c>
      <c r="J341" s="5">
        <f t="shared" si="16"/>
        <v>110.22000000000003</v>
      </c>
      <c r="K341" s="5">
        <v>-7.1902999999999997</v>
      </c>
      <c r="L341" s="5">
        <f t="shared" si="18"/>
        <v>117.41030000000002</v>
      </c>
      <c r="M341" s="5">
        <v>119.25</v>
      </c>
      <c r="N341" s="5"/>
      <c r="O341" s="5"/>
      <c r="P341" s="5"/>
    </row>
    <row r="342" spans="1:16">
      <c r="A342">
        <f t="shared" si="17"/>
        <v>292</v>
      </c>
      <c r="B342" s="5">
        <v>1160.4000000000001</v>
      </c>
      <c r="C342" s="5">
        <v>248</v>
      </c>
      <c r="D342" s="5">
        <f t="shared" si="15"/>
        <v>609.5</v>
      </c>
      <c r="E342" s="5">
        <v>857.5</v>
      </c>
      <c r="F342" s="8">
        <v>4.7812999999999999</v>
      </c>
      <c r="G342" s="8">
        <v>6.9387999999999996</v>
      </c>
      <c r="I342" s="5">
        <v>750.61</v>
      </c>
      <c r="J342" s="5">
        <f t="shared" si="16"/>
        <v>106.88999999999999</v>
      </c>
      <c r="K342" s="5">
        <v>-22.99</v>
      </c>
      <c r="L342" s="5">
        <f t="shared" si="18"/>
        <v>129.88</v>
      </c>
      <c r="M342" s="5">
        <v>118.25</v>
      </c>
      <c r="N342" s="5"/>
      <c r="O342" s="5"/>
      <c r="P342" s="5"/>
    </row>
    <row r="343" spans="1:16">
      <c r="A343">
        <f t="shared" si="17"/>
        <v>293</v>
      </c>
      <c r="B343" s="5">
        <v>1160.4000000000001</v>
      </c>
      <c r="C343" s="5">
        <v>248</v>
      </c>
      <c r="D343" s="5">
        <f t="shared" si="15"/>
        <v>609.5</v>
      </c>
      <c r="E343" s="5">
        <v>857.5</v>
      </c>
      <c r="F343" s="8">
        <v>4.7812999999999999</v>
      </c>
      <c r="G343" s="8">
        <v>6.9387999999999996</v>
      </c>
      <c r="I343" s="5">
        <v>753.94</v>
      </c>
      <c r="J343" s="5">
        <f t="shared" si="16"/>
        <v>103.55999999999995</v>
      </c>
      <c r="K343" s="5">
        <v>-38.555</v>
      </c>
      <c r="L343" s="5">
        <f t="shared" si="18"/>
        <v>142.11499999999995</v>
      </c>
      <c r="M343" s="5">
        <v>117.02</v>
      </c>
      <c r="N343" s="5"/>
      <c r="O343" s="5"/>
      <c r="P343" s="5"/>
    </row>
    <row r="344" spans="1:16">
      <c r="A344">
        <f t="shared" si="17"/>
        <v>294</v>
      </c>
      <c r="B344" s="5">
        <v>1160.4000000000001</v>
      </c>
      <c r="C344" s="5">
        <v>248</v>
      </c>
      <c r="D344" s="5">
        <f t="shared" si="15"/>
        <v>609.5</v>
      </c>
      <c r="E344" s="5">
        <v>857.5</v>
      </c>
      <c r="F344" s="8">
        <v>4.7812999999999999</v>
      </c>
      <c r="G344" s="8">
        <v>6.9387999999999996</v>
      </c>
      <c r="I344" s="5">
        <v>757.3</v>
      </c>
      <c r="J344" s="5">
        <f t="shared" si="16"/>
        <v>100.20000000000005</v>
      </c>
      <c r="K344" s="5">
        <v>-53.728000000000002</v>
      </c>
      <c r="L344" s="5">
        <f t="shared" si="18"/>
        <v>153.92800000000005</v>
      </c>
      <c r="M344" s="5">
        <v>115.55</v>
      </c>
      <c r="N344" s="5"/>
      <c r="O344" s="5"/>
      <c r="P344" s="5"/>
    </row>
    <row r="345" spans="1:16">
      <c r="A345">
        <f t="shared" si="17"/>
        <v>295</v>
      </c>
      <c r="B345" s="5">
        <v>1089.5999999999999</v>
      </c>
      <c r="C345" s="5">
        <v>204</v>
      </c>
      <c r="D345" s="5">
        <f t="shared" si="15"/>
        <v>612</v>
      </c>
      <c r="E345" s="5">
        <v>816</v>
      </c>
      <c r="F345" s="8">
        <v>2.2059000000000002</v>
      </c>
      <c r="G345" s="8">
        <v>6.3724999999999996</v>
      </c>
      <c r="I345" s="5">
        <v>760.66</v>
      </c>
      <c r="J345" s="5">
        <f t="shared" si="16"/>
        <v>55.340000000000032</v>
      </c>
      <c r="K345" s="5">
        <v>-68.352000000000004</v>
      </c>
      <c r="L345" s="5">
        <f t="shared" si="18"/>
        <v>123.69200000000004</v>
      </c>
      <c r="M345" s="5">
        <v>113.86</v>
      </c>
      <c r="N345" s="5"/>
      <c r="O345" s="5"/>
      <c r="P345" s="5"/>
    </row>
    <row r="346" spans="1:16">
      <c r="A346">
        <f t="shared" si="17"/>
        <v>296</v>
      </c>
      <c r="B346" s="5">
        <v>1089.5999999999999</v>
      </c>
      <c r="C346" s="5">
        <v>204</v>
      </c>
      <c r="D346" s="5">
        <f t="shared" si="15"/>
        <v>612</v>
      </c>
      <c r="E346" s="5">
        <v>816</v>
      </c>
      <c r="F346" s="8">
        <v>2.2059000000000002</v>
      </c>
      <c r="G346" s="8">
        <v>6.3724999999999996</v>
      </c>
      <c r="I346" s="5">
        <v>764.04</v>
      </c>
      <c r="J346" s="5">
        <f t="shared" si="16"/>
        <v>51.960000000000036</v>
      </c>
      <c r="K346" s="5">
        <v>-82.28</v>
      </c>
      <c r="L346" s="5">
        <f t="shared" si="18"/>
        <v>134.24000000000004</v>
      </c>
      <c r="M346" s="5">
        <v>111.94</v>
      </c>
      <c r="N346" s="5"/>
      <c r="O346" s="5"/>
      <c r="P346" s="5"/>
    </row>
    <row r="347" spans="1:16">
      <c r="A347">
        <f t="shared" si="17"/>
        <v>297</v>
      </c>
      <c r="B347" s="5">
        <v>1041</v>
      </c>
      <c r="C347" s="5">
        <v>179.5</v>
      </c>
      <c r="D347" s="5">
        <f t="shared" si="15"/>
        <v>603.5</v>
      </c>
      <c r="E347" s="5">
        <v>783</v>
      </c>
      <c r="F347" s="8">
        <v>2.4266000000000001</v>
      </c>
      <c r="G347" s="8">
        <v>8.5568000000000008</v>
      </c>
      <c r="I347" s="5">
        <v>767.43</v>
      </c>
      <c r="J347" s="5">
        <f t="shared" si="16"/>
        <v>15.57000000000005</v>
      </c>
      <c r="K347" s="5">
        <v>-95.37</v>
      </c>
      <c r="L347" s="5">
        <f t="shared" si="18"/>
        <v>110.94000000000005</v>
      </c>
      <c r="M347" s="5">
        <v>109.8</v>
      </c>
      <c r="N347" s="5"/>
      <c r="O347" s="5"/>
      <c r="P347" s="5"/>
    </row>
    <row r="348" spans="1:16">
      <c r="A348">
        <f t="shared" si="17"/>
        <v>298</v>
      </c>
      <c r="B348" s="5">
        <v>1041</v>
      </c>
      <c r="C348" s="5">
        <v>179.5</v>
      </c>
      <c r="D348" s="5">
        <f t="shared" si="15"/>
        <v>603.5</v>
      </c>
      <c r="E348" s="5">
        <v>783</v>
      </c>
      <c r="F348" s="8">
        <v>2.4266000000000001</v>
      </c>
      <c r="G348" s="8">
        <v>8.5568000000000008</v>
      </c>
      <c r="I348" s="5">
        <v>770.82</v>
      </c>
      <c r="J348" s="5">
        <f t="shared" si="16"/>
        <v>12.17999999999995</v>
      </c>
      <c r="K348" s="5">
        <v>-107.49</v>
      </c>
      <c r="L348" s="5">
        <f t="shared" si="18"/>
        <v>119.66999999999994</v>
      </c>
      <c r="M348" s="5">
        <v>107.45</v>
      </c>
      <c r="N348" s="5"/>
      <c r="O348" s="5"/>
      <c r="P348" s="5"/>
    </row>
    <row r="349" spans="1:16">
      <c r="A349">
        <f t="shared" si="17"/>
        <v>299</v>
      </c>
      <c r="B349" s="5">
        <v>1104.5999999999999</v>
      </c>
      <c r="C349" s="5">
        <v>223</v>
      </c>
      <c r="D349" s="5">
        <f t="shared" si="15"/>
        <v>611</v>
      </c>
      <c r="E349" s="5">
        <v>834</v>
      </c>
      <c r="F349" s="8">
        <v>14.1487</v>
      </c>
      <c r="G349" s="8">
        <v>6.6547000000000001</v>
      </c>
      <c r="I349" s="5">
        <v>774.23</v>
      </c>
      <c r="J349" s="5">
        <f t="shared" si="16"/>
        <v>59.769999999999982</v>
      </c>
      <c r="K349" s="5">
        <v>-118.51</v>
      </c>
      <c r="L349" s="5">
        <f t="shared" si="18"/>
        <v>178.27999999999997</v>
      </c>
      <c r="M349" s="5">
        <v>104.88</v>
      </c>
      <c r="N349" s="5"/>
      <c r="O349" s="5"/>
      <c r="P349" s="5"/>
    </row>
    <row r="350" spans="1:16">
      <c r="A350">
        <f t="shared" si="17"/>
        <v>300</v>
      </c>
      <c r="B350" s="5">
        <v>1104.5999999999999</v>
      </c>
      <c r="C350" s="5">
        <v>223</v>
      </c>
      <c r="D350" s="5">
        <f t="shared" si="15"/>
        <v>611</v>
      </c>
      <c r="E350" s="5">
        <v>834</v>
      </c>
      <c r="F350" s="8">
        <v>14.1487</v>
      </c>
      <c r="G350" s="8">
        <v>6.6547000000000001</v>
      </c>
      <c r="I350" s="5">
        <v>777.64</v>
      </c>
      <c r="J350" s="5">
        <f t="shared" si="16"/>
        <v>56.360000000000014</v>
      </c>
      <c r="K350" s="5">
        <v>-128.32</v>
      </c>
      <c r="L350" s="5">
        <f t="shared" si="18"/>
        <v>184.68</v>
      </c>
      <c r="M350" s="5">
        <v>102.11</v>
      </c>
      <c r="N350" s="5"/>
      <c r="O350" s="5"/>
      <c r="P350" s="5"/>
    </row>
    <row r="351" spans="1:16">
      <c r="A351">
        <f t="shared" si="17"/>
        <v>301</v>
      </c>
      <c r="B351" s="5">
        <v>1104.5999999999999</v>
      </c>
      <c r="C351" s="5">
        <v>223</v>
      </c>
      <c r="D351" s="5">
        <f t="shared" si="15"/>
        <v>611</v>
      </c>
      <c r="E351" s="5">
        <v>834</v>
      </c>
      <c r="F351" s="8">
        <v>14.1487</v>
      </c>
      <c r="G351" s="8">
        <v>6.6547000000000001</v>
      </c>
      <c r="I351" s="5">
        <v>781.07</v>
      </c>
      <c r="J351" s="5">
        <f t="shared" si="16"/>
        <v>52.92999999999995</v>
      </c>
      <c r="K351" s="5">
        <v>-136.83000000000001</v>
      </c>
      <c r="L351" s="5">
        <f t="shared" si="18"/>
        <v>189.75999999999996</v>
      </c>
      <c r="M351" s="5">
        <v>99.134</v>
      </c>
      <c r="N351" s="5"/>
      <c r="O351" s="5"/>
      <c r="P351" s="5"/>
    </row>
    <row r="352" spans="1:16">
      <c r="A352">
        <f t="shared" si="17"/>
        <v>302</v>
      </c>
      <c r="B352" s="5">
        <v>1104.5999999999999</v>
      </c>
      <c r="C352" s="5">
        <v>223</v>
      </c>
      <c r="D352" s="5">
        <f t="shared" ref="D352:D415" si="19">E352-C352</f>
        <v>611</v>
      </c>
      <c r="E352" s="5">
        <v>834</v>
      </c>
      <c r="F352" s="8">
        <v>14.1487</v>
      </c>
      <c r="G352" s="8">
        <v>6.6547000000000001</v>
      </c>
      <c r="I352" s="5">
        <v>784.49</v>
      </c>
      <c r="J352" s="5">
        <f t="shared" si="16"/>
        <v>49.509999999999991</v>
      </c>
      <c r="K352" s="5">
        <v>-143.94</v>
      </c>
      <c r="L352" s="5">
        <f t="shared" si="18"/>
        <v>193.45</v>
      </c>
      <c r="M352" s="5">
        <v>95.963999999999999</v>
      </c>
      <c r="N352" s="5"/>
      <c r="O352" s="5"/>
      <c r="P352" s="5"/>
    </row>
    <row r="353" spans="1:16">
      <c r="A353">
        <f t="shared" si="17"/>
        <v>303</v>
      </c>
      <c r="B353" s="5">
        <v>1104.5999999999999</v>
      </c>
      <c r="C353" s="5">
        <v>223</v>
      </c>
      <c r="D353" s="5">
        <f t="shared" si="19"/>
        <v>611</v>
      </c>
      <c r="E353" s="5">
        <v>834</v>
      </c>
      <c r="F353" s="8">
        <v>14.1487</v>
      </c>
      <c r="G353" s="8">
        <v>6.6547000000000001</v>
      </c>
      <c r="I353" s="5">
        <v>787.93</v>
      </c>
      <c r="J353" s="5">
        <f t="shared" si="16"/>
        <v>46.07000000000005</v>
      </c>
      <c r="K353" s="5">
        <v>-149.58000000000001</v>
      </c>
      <c r="L353" s="5">
        <f t="shared" si="18"/>
        <v>195.65000000000006</v>
      </c>
      <c r="M353" s="5">
        <v>92.603999999999999</v>
      </c>
      <c r="N353" s="5"/>
      <c r="O353" s="5"/>
      <c r="P353" s="5"/>
    </row>
    <row r="354" spans="1:16">
      <c r="A354">
        <f t="shared" si="17"/>
        <v>304</v>
      </c>
      <c r="B354" s="5">
        <v>1124.9000000000001</v>
      </c>
      <c r="C354" s="5">
        <v>236.5</v>
      </c>
      <c r="D354" s="5">
        <f t="shared" si="19"/>
        <v>610</v>
      </c>
      <c r="E354" s="5">
        <v>846.5</v>
      </c>
      <c r="F354" s="8">
        <v>8.0330999999999992</v>
      </c>
      <c r="G354" s="8">
        <v>7.8559000000000001</v>
      </c>
      <c r="I354" s="5">
        <v>791.37</v>
      </c>
      <c r="J354" s="5">
        <f t="shared" si="16"/>
        <v>55.129999999999995</v>
      </c>
      <c r="K354" s="5">
        <v>-153.69999999999999</v>
      </c>
      <c r="L354" s="5">
        <f t="shared" si="18"/>
        <v>208.82999999999998</v>
      </c>
      <c r="M354" s="5">
        <v>89.061000000000007</v>
      </c>
      <c r="N354" s="5"/>
      <c r="O354" s="5"/>
      <c r="P354" s="5"/>
    </row>
    <row r="355" spans="1:16">
      <c r="A355">
        <f t="shared" si="17"/>
        <v>305</v>
      </c>
      <c r="B355" s="5">
        <v>1124.9000000000001</v>
      </c>
      <c r="C355" s="5">
        <v>236.5</v>
      </c>
      <c r="D355" s="5">
        <f t="shared" si="19"/>
        <v>610</v>
      </c>
      <c r="E355" s="5">
        <v>846.5</v>
      </c>
      <c r="F355" s="8">
        <v>8.0330999999999992</v>
      </c>
      <c r="G355" s="8">
        <v>7.8559000000000001</v>
      </c>
      <c r="I355" s="5">
        <v>794.81</v>
      </c>
      <c r="J355" s="5">
        <f t="shared" si="16"/>
        <v>51.690000000000055</v>
      </c>
      <c r="K355" s="5">
        <v>-156.25</v>
      </c>
      <c r="L355" s="5">
        <f t="shared" si="18"/>
        <v>207.94000000000005</v>
      </c>
      <c r="M355" s="5">
        <v>85.343000000000004</v>
      </c>
      <c r="N355" s="5"/>
      <c r="O355" s="5"/>
      <c r="P355" s="5"/>
    </row>
    <row r="356" spans="1:16">
      <c r="A356">
        <f t="shared" si="17"/>
        <v>306</v>
      </c>
      <c r="B356" s="5">
        <v>1124.9000000000001</v>
      </c>
      <c r="C356" s="5">
        <v>236.5</v>
      </c>
      <c r="D356" s="5">
        <f t="shared" si="19"/>
        <v>610</v>
      </c>
      <c r="E356" s="5">
        <v>846.5</v>
      </c>
      <c r="F356" s="8">
        <v>8.0330999999999992</v>
      </c>
      <c r="G356" s="8">
        <v>7.8559000000000001</v>
      </c>
      <c r="I356" s="5">
        <v>798.26</v>
      </c>
      <c r="J356" s="5">
        <f t="shared" si="16"/>
        <v>48.240000000000009</v>
      </c>
      <c r="K356" s="5">
        <v>-157.21</v>
      </c>
      <c r="L356" s="5">
        <f t="shared" si="18"/>
        <v>205.45000000000002</v>
      </c>
      <c r="M356" s="5">
        <v>81.456000000000003</v>
      </c>
      <c r="N356" s="5"/>
      <c r="O356" s="5"/>
      <c r="P356" s="5"/>
    </row>
    <row r="357" spans="1:16">
      <c r="A357">
        <f t="shared" si="17"/>
        <v>307</v>
      </c>
      <c r="B357" s="5">
        <v>1247.4000000000001</v>
      </c>
      <c r="C357" s="5">
        <v>261.5</v>
      </c>
      <c r="D357" s="5">
        <f t="shared" si="19"/>
        <v>617</v>
      </c>
      <c r="E357" s="5">
        <v>878.5</v>
      </c>
      <c r="F357" s="8">
        <v>11.212300000000001</v>
      </c>
      <c r="G357" s="8">
        <v>10.4724</v>
      </c>
      <c r="I357" s="5">
        <v>801.7</v>
      </c>
      <c r="J357" s="5">
        <f t="shared" si="16"/>
        <v>76.799999999999955</v>
      </c>
      <c r="K357" s="5">
        <v>-156.57</v>
      </c>
      <c r="L357" s="5">
        <f t="shared" si="18"/>
        <v>233.36999999999995</v>
      </c>
      <c r="M357" s="5">
        <v>77.409000000000006</v>
      </c>
      <c r="N357" s="5"/>
      <c r="O357" s="5"/>
      <c r="P357" s="5"/>
    </row>
    <row r="358" spans="1:16">
      <c r="A358">
        <f t="shared" si="17"/>
        <v>308</v>
      </c>
      <c r="B358" s="5">
        <v>1247.4000000000001</v>
      </c>
      <c r="C358" s="5">
        <v>261.5</v>
      </c>
      <c r="D358" s="5">
        <f t="shared" si="19"/>
        <v>617</v>
      </c>
      <c r="E358" s="5">
        <v>878.5</v>
      </c>
      <c r="F358" s="8">
        <v>11.212300000000001</v>
      </c>
      <c r="G358" s="8">
        <v>10.4724</v>
      </c>
      <c r="I358" s="5">
        <v>805.15</v>
      </c>
      <c r="J358" s="5">
        <f t="shared" si="16"/>
        <v>73.350000000000023</v>
      </c>
      <c r="K358" s="5">
        <v>-154.33000000000001</v>
      </c>
      <c r="L358" s="5">
        <f t="shared" si="18"/>
        <v>227.68000000000004</v>
      </c>
      <c r="M358" s="5">
        <v>73.209000000000003</v>
      </c>
      <c r="N358" s="5"/>
      <c r="O358" s="5"/>
      <c r="P358" s="5"/>
    </row>
    <row r="359" spans="1:16">
      <c r="A359">
        <f t="shared" si="17"/>
        <v>309</v>
      </c>
      <c r="B359" s="5">
        <v>1247.4000000000001</v>
      </c>
      <c r="C359" s="5">
        <v>261.5</v>
      </c>
      <c r="D359" s="5">
        <f t="shared" si="19"/>
        <v>617</v>
      </c>
      <c r="E359" s="5">
        <v>878.5</v>
      </c>
      <c r="F359" s="8">
        <v>11.212300000000001</v>
      </c>
      <c r="G359" s="8">
        <v>10.4724</v>
      </c>
      <c r="I359" s="5">
        <v>808.6</v>
      </c>
      <c r="J359" s="5">
        <f t="shared" si="16"/>
        <v>69.899999999999977</v>
      </c>
      <c r="K359" s="5">
        <v>-150.52000000000001</v>
      </c>
      <c r="L359" s="5">
        <f t="shared" si="18"/>
        <v>220.42</v>
      </c>
      <c r="M359" s="5">
        <v>68.864000000000004</v>
      </c>
      <c r="N359" s="5"/>
      <c r="O359" s="5"/>
      <c r="P359" s="5"/>
    </row>
    <row r="360" spans="1:16">
      <c r="A360">
        <f t="shared" si="17"/>
        <v>310</v>
      </c>
      <c r="B360" s="5">
        <v>1108.9000000000001</v>
      </c>
      <c r="C360" s="5">
        <v>236.5</v>
      </c>
      <c r="D360" s="5">
        <f t="shared" si="19"/>
        <v>610.5</v>
      </c>
      <c r="E360" s="5">
        <v>847</v>
      </c>
      <c r="F360" s="8">
        <v>7.1429</v>
      </c>
      <c r="G360" s="8">
        <v>8.9727999999999994</v>
      </c>
      <c r="I360" s="5">
        <v>812.05</v>
      </c>
      <c r="J360" s="5">
        <f t="shared" si="16"/>
        <v>34.950000000000045</v>
      </c>
      <c r="K360" s="5">
        <v>-145.16999999999999</v>
      </c>
      <c r="L360" s="5">
        <f t="shared" si="18"/>
        <v>180.12000000000003</v>
      </c>
      <c r="M360" s="5">
        <v>64.384</v>
      </c>
      <c r="N360" s="5"/>
      <c r="O360" s="5"/>
      <c r="P360" s="5"/>
    </row>
    <row r="361" spans="1:16">
      <c r="A361">
        <f t="shared" si="17"/>
        <v>311</v>
      </c>
      <c r="B361" s="5">
        <v>1108.9000000000001</v>
      </c>
      <c r="C361" s="5">
        <v>236.5</v>
      </c>
      <c r="D361" s="5">
        <f t="shared" si="19"/>
        <v>610.5</v>
      </c>
      <c r="E361" s="5">
        <v>847</v>
      </c>
      <c r="F361" s="8">
        <v>7.1429</v>
      </c>
      <c r="G361" s="8">
        <v>8.9727999999999994</v>
      </c>
      <c r="I361" s="5">
        <v>815.5</v>
      </c>
      <c r="J361" s="5">
        <f t="shared" si="16"/>
        <v>31.5</v>
      </c>
      <c r="K361" s="5">
        <v>-138.35</v>
      </c>
      <c r="L361" s="5">
        <f t="shared" si="18"/>
        <v>169.85</v>
      </c>
      <c r="M361" s="5">
        <v>59.776000000000003</v>
      </c>
      <c r="N361" s="5"/>
      <c r="O361" s="5"/>
      <c r="P361" s="5"/>
    </row>
    <row r="362" spans="1:16">
      <c r="A362">
        <f t="shared" si="17"/>
        <v>312</v>
      </c>
      <c r="B362" s="5">
        <v>1061</v>
      </c>
      <c r="C362" s="5">
        <v>208</v>
      </c>
      <c r="D362" s="5">
        <f t="shared" si="19"/>
        <v>595.5</v>
      </c>
      <c r="E362" s="5">
        <v>803.5</v>
      </c>
      <c r="F362" s="8">
        <v>4.0448000000000004</v>
      </c>
      <c r="G362" s="8">
        <v>9.5831</v>
      </c>
      <c r="I362" s="5">
        <v>818.95</v>
      </c>
      <c r="J362" s="5">
        <f t="shared" si="16"/>
        <v>-15.450000000000045</v>
      </c>
      <c r="K362" s="5">
        <v>-130.11000000000001</v>
      </c>
      <c r="L362" s="5">
        <f t="shared" si="18"/>
        <v>114.65999999999997</v>
      </c>
      <c r="M362" s="5">
        <v>55.051000000000002</v>
      </c>
      <c r="N362" s="5"/>
      <c r="O362" s="5"/>
      <c r="P362" s="5"/>
    </row>
    <row r="363" spans="1:16">
      <c r="A363">
        <f t="shared" si="17"/>
        <v>313</v>
      </c>
      <c r="B363" s="5">
        <v>1061</v>
      </c>
      <c r="C363" s="5">
        <v>208</v>
      </c>
      <c r="D363" s="5">
        <f t="shared" si="19"/>
        <v>595.5</v>
      </c>
      <c r="E363" s="5">
        <v>803.5</v>
      </c>
      <c r="F363" s="8">
        <v>4.0448000000000004</v>
      </c>
      <c r="G363" s="8">
        <v>9.5831</v>
      </c>
      <c r="I363" s="5">
        <v>822.39</v>
      </c>
      <c r="J363" s="5">
        <f t="shared" si="16"/>
        <v>-18.889999999999986</v>
      </c>
      <c r="K363" s="5">
        <v>-120.55</v>
      </c>
      <c r="L363" s="5">
        <f t="shared" si="18"/>
        <v>101.66000000000001</v>
      </c>
      <c r="M363" s="5">
        <v>50.216999999999999</v>
      </c>
      <c r="N363" s="5"/>
      <c r="O363" s="5"/>
      <c r="P363" s="5"/>
    </row>
    <row r="364" spans="1:16">
      <c r="A364">
        <f t="shared" si="17"/>
        <v>314</v>
      </c>
      <c r="B364" s="5">
        <v>1061</v>
      </c>
      <c r="C364" s="5">
        <v>208</v>
      </c>
      <c r="D364" s="5">
        <f t="shared" si="19"/>
        <v>595.5</v>
      </c>
      <c r="E364" s="5">
        <v>803.5</v>
      </c>
      <c r="F364" s="8">
        <v>4.0448000000000004</v>
      </c>
      <c r="G364" s="8">
        <v>9.5831</v>
      </c>
      <c r="I364" s="5">
        <v>825.83</v>
      </c>
      <c r="J364" s="5">
        <f t="shared" si="16"/>
        <v>-22.330000000000041</v>
      </c>
      <c r="K364" s="5">
        <v>-109.76</v>
      </c>
      <c r="L364" s="5">
        <f t="shared" si="18"/>
        <v>87.429999999999964</v>
      </c>
      <c r="M364" s="5">
        <v>45.283999999999999</v>
      </c>
      <c r="N364" s="5"/>
      <c r="O364" s="5"/>
      <c r="P364" s="5"/>
    </row>
    <row r="365" spans="1:16">
      <c r="A365">
        <f t="shared" si="17"/>
        <v>315</v>
      </c>
      <c r="B365" s="5">
        <v>1018.6</v>
      </c>
      <c r="C365" s="5">
        <v>191.5</v>
      </c>
      <c r="D365" s="5">
        <f t="shared" si="19"/>
        <v>582.5</v>
      </c>
      <c r="E365" s="5">
        <v>774</v>
      </c>
      <c r="F365" s="8">
        <v>6.1369999999999996</v>
      </c>
      <c r="G365" s="8">
        <v>8.6562999999999999</v>
      </c>
      <c r="I365" s="5">
        <v>829.26</v>
      </c>
      <c r="J365" s="5">
        <f t="shared" si="16"/>
        <v>-55.259999999999991</v>
      </c>
      <c r="K365" s="5">
        <v>-97.847999999999999</v>
      </c>
      <c r="L365" s="5">
        <f t="shared" si="18"/>
        <v>42.588000000000008</v>
      </c>
      <c r="M365" s="5">
        <v>40.261000000000003</v>
      </c>
      <c r="N365" s="5"/>
      <c r="O365" s="5"/>
      <c r="P365" s="5"/>
    </row>
    <row r="366" spans="1:16">
      <c r="A366">
        <f t="shared" si="17"/>
        <v>316</v>
      </c>
      <c r="B366" s="5">
        <v>1018.6</v>
      </c>
      <c r="C366" s="5">
        <v>191.5</v>
      </c>
      <c r="D366" s="5">
        <f t="shared" si="19"/>
        <v>582.5</v>
      </c>
      <c r="E366" s="5">
        <v>774</v>
      </c>
      <c r="F366" s="8">
        <v>6.1369999999999996</v>
      </c>
      <c r="G366" s="8">
        <v>8.6562999999999999</v>
      </c>
      <c r="I366" s="5">
        <v>832.69</v>
      </c>
      <c r="J366" s="5">
        <f t="shared" si="16"/>
        <v>-58.690000000000055</v>
      </c>
      <c r="K366" s="5">
        <v>-84.94</v>
      </c>
      <c r="L366" s="5">
        <f t="shared" si="18"/>
        <v>26.249999999999943</v>
      </c>
      <c r="M366" s="5">
        <v>35.158999999999999</v>
      </c>
      <c r="N366" s="5"/>
      <c r="O366" s="5"/>
      <c r="P366" s="5"/>
    </row>
    <row r="367" spans="1:16">
      <c r="A367">
        <f t="shared" si="17"/>
        <v>317</v>
      </c>
      <c r="B367" s="5">
        <v>1018.6</v>
      </c>
      <c r="C367" s="5">
        <v>191.5</v>
      </c>
      <c r="D367" s="5">
        <f t="shared" si="19"/>
        <v>582.5</v>
      </c>
      <c r="E367" s="5">
        <v>774</v>
      </c>
      <c r="F367" s="8">
        <v>6.1369999999999996</v>
      </c>
      <c r="G367" s="8">
        <v>8.6562999999999999</v>
      </c>
      <c r="I367" s="5">
        <v>836.11</v>
      </c>
      <c r="J367" s="5">
        <f t="shared" si="16"/>
        <v>-62.110000000000014</v>
      </c>
      <c r="K367" s="5">
        <v>-71.167000000000002</v>
      </c>
      <c r="L367" s="5">
        <f t="shared" si="18"/>
        <v>9.0569999999999879</v>
      </c>
      <c r="M367" s="5">
        <v>29.988</v>
      </c>
      <c r="N367" s="5"/>
      <c r="O367" s="5"/>
      <c r="P367" s="5"/>
    </row>
    <row r="368" spans="1:16">
      <c r="A368">
        <f t="shared" si="17"/>
        <v>318</v>
      </c>
      <c r="B368" s="5">
        <v>1018.6</v>
      </c>
      <c r="C368" s="5">
        <v>191.5</v>
      </c>
      <c r="D368" s="5">
        <f t="shared" si="19"/>
        <v>582.5</v>
      </c>
      <c r="E368" s="5">
        <v>774</v>
      </c>
      <c r="F368" s="8">
        <v>6.1369999999999996</v>
      </c>
      <c r="G368" s="8">
        <v>8.6562999999999999</v>
      </c>
      <c r="I368" s="5">
        <v>839.52</v>
      </c>
      <c r="J368" s="5">
        <f t="shared" si="16"/>
        <v>-65.519999999999982</v>
      </c>
      <c r="K368" s="5">
        <v>-56.668999999999997</v>
      </c>
      <c r="L368" s="5">
        <f t="shared" si="18"/>
        <v>-8.8509999999999849</v>
      </c>
      <c r="M368" s="5">
        <v>24.757999999999999</v>
      </c>
      <c r="N368" s="5"/>
      <c r="O368" s="5"/>
      <c r="P368" s="5"/>
    </row>
    <row r="369" spans="1:16">
      <c r="A369">
        <f t="shared" si="17"/>
        <v>319</v>
      </c>
      <c r="B369" s="5">
        <v>968.15</v>
      </c>
      <c r="C369" s="5">
        <v>195</v>
      </c>
      <c r="D369" s="5">
        <f t="shared" si="19"/>
        <v>572.5</v>
      </c>
      <c r="E369" s="5">
        <v>767.5</v>
      </c>
      <c r="F369" s="8">
        <v>7.8826999999999998</v>
      </c>
      <c r="G369" s="8">
        <v>3.6482000000000001</v>
      </c>
      <c r="I369" s="5">
        <v>842.93</v>
      </c>
      <c r="J369" s="5">
        <f t="shared" si="16"/>
        <v>-75.42999999999995</v>
      </c>
      <c r="K369" s="5">
        <v>-41.593000000000004</v>
      </c>
      <c r="L369" s="5">
        <f t="shared" si="18"/>
        <v>-33.836999999999946</v>
      </c>
      <c r="M369" s="5">
        <v>19.478000000000002</v>
      </c>
      <c r="N369" s="5"/>
      <c r="O369" s="5"/>
      <c r="P369" s="5"/>
    </row>
    <row r="370" spans="1:16">
      <c r="A370">
        <f t="shared" si="17"/>
        <v>320</v>
      </c>
      <c r="B370" s="5">
        <v>968.15</v>
      </c>
      <c r="C370" s="5">
        <v>195</v>
      </c>
      <c r="D370" s="5">
        <f t="shared" si="19"/>
        <v>572.5</v>
      </c>
      <c r="E370" s="5">
        <v>767.5</v>
      </c>
      <c r="F370" s="8">
        <v>7.8826999999999998</v>
      </c>
      <c r="G370" s="8">
        <v>3.6482000000000001</v>
      </c>
      <c r="I370" s="5">
        <v>846.33</v>
      </c>
      <c r="J370" s="5">
        <f t="shared" ref="J370:J433" si="20">E370-I370</f>
        <v>-78.830000000000041</v>
      </c>
      <c r="K370" s="5">
        <v>-26.093</v>
      </c>
      <c r="L370" s="5">
        <f t="shared" si="18"/>
        <v>-52.737000000000037</v>
      </c>
      <c r="M370" s="5">
        <v>14.161</v>
      </c>
      <c r="N370" s="5"/>
      <c r="O370" s="5"/>
      <c r="P370" s="5"/>
    </row>
    <row r="371" spans="1:16">
      <c r="A371">
        <f t="shared" ref="A371:A434" si="21">A370+1</f>
        <v>321</v>
      </c>
      <c r="B371" s="5">
        <v>968.15</v>
      </c>
      <c r="C371" s="5">
        <v>195</v>
      </c>
      <c r="D371" s="5">
        <f t="shared" si="19"/>
        <v>572.5</v>
      </c>
      <c r="E371" s="5">
        <v>767.5</v>
      </c>
      <c r="F371" s="8">
        <v>7.8826999999999998</v>
      </c>
      <c r="G371" s="8">
        <v>3.6482000000000001</v>
      </c>
      <c r="I371" s="5">
        <v>849.71</v>
      </c>
      <c r="J371" s="5">
        <f t="shared" si="20"/>
        <v>-82.210000000000036</v>
      </c>
      <c r="K371" s="5">
        <v>-10.327</v>
      </c>
      <c r="L371" s="5">
        <f t="shared" ref="L371:L434" si="22">J371-K371</f>
        <v>-71.883000000000038</v>
      </c>
      <c r="M371" s="5">
        <v>8.8149999999999995</v>
      </c>
      <c r="N371" s="5"/>
      <c r="O371" s="5"/>
      <c r="P371" s="5"/>
    </row>
    <row r="372" spans="1:16">
      <c r="A372">
        <f t="shared" si="21"/>
        <v>322</v>
      </c>
      <c r="B372" s="5">
        <v>968.15</v>
      </c>
      <c r="C372" s="5">
        <v>195</v>
      </c>
      <c r="D372" s="5">
        <f t="shared" si="19"/>
        <v>572.5</v>
      </c>
      <c r="E372" s="5">
        <v>767.5</v>
      </c>
      <c r="F372" s="8">
        <v>7.8826999999999998</v>
      </c>
      <c r="G372" s="8">
        <v>3.6482000000000001</v>
      </c>
      <c r="I372" s="5">
        <v>853.09</v>
      </c>
      <c r="J372" s="5">
        <f t="shared" si="20"/>
        <v>-85.590000000000032</v>
      </c>
      <c r="K372" s="5">
        <v>5.5448000000000004</v>
      </c>
      <c r="L372" s="5">
        <f t="shared" si="22"/>
        <v>-91.134800000000027</v>
      </c>
      <c r="M372" s="5">
        <v>3.4519000000000002</v>
      </c>
      <c r="N372" s="5"/>
      <c r="O372" s="5"/>
      <c r="P372" s="5"/>
    </row>
    <row r="373" spans="1:16">
      <c r="A373">
        <f t="shared" si="21"/>
        <v>323</v>
      </c>
      <c r="B373" s="5">
        <v>1323.3</v>
      </c>
      <c r="C373" s="5">
        <v>344.5</v>
      </c>
      <c r="D373" s="5">
        <f t="shared" si="19"/>
        <v>603.5</v>
      </c>
      <c r="E373" s="5">
        <v>948</v>
      </c>
      <c r="F373" s="8">
        <v>21.9937</v>
      </c>
      <c r="G373" s="8">
        <v>7.5949</v>
      </c>
      <c r="I373" s="5">
        <v>856.46</v>
      </c>
      <c r="J373" s="5">
        <f t="shared" si="20"/>
        <v>91.539999999999964</v>
      </c>
      <c r="K373" s="5">
        <v>21.36</v>
      </c>
      <c r="L373" s="5">
        <f t="shared" si="22"/>
        <v>70.179999999999964</v>
      </c>
      <c r="M373" s="5">
        <v>-1.9178999999999999</v>
      </c>
      <c r="N373" s="5"/>
      <c r="O373" s="5"/>
      <c r="P373" s="5"/>
    </row>
    <row r="374" spans="1:16">
      <c r="A374">
        <f t="shared" si="21"/>
        <v>324</v>
      </c>
      <c r="B374" s="5">
        <v>1323.3</v>
      </c>
      <c r="C374" s="5">
        <v>344.5</v>
      </c>
      <c r="D374" s="5">
        <f t="shared" si="19"/>
        <v>603.5</v>
      </c>
      <c r="E374" s="5">
        <v>948</v>
      </c>
      <c r="F374" s="8">
        <v>21.9937</v>
      </c>
      <c r="G374" s="8">
        <v>7.5949</v>
      </c>
      <c r="I374" s="5">
        <v>859.81</v>
      </c>
      <c r="J374" s="5">
        <f t="shared" si="20"/>
        <v>88.190000000000055</v>
      </c>
      <c r="K374" s="5">
        <v>36.957000000000001</v>
      </c>
      <c r="L374" s="5">
        <f t="shared" si="22"/>
        <v>51.233000000000054</v>
      </c>
      <c r="M374" s="5">
        <v>-7.2839999999999998</v>
      </c>
      <c r="N374" s="5"/>
      <c r="O374" s="5"/>
      <c r="P374" s="5"/>
    </row>
    <row r="375" spans="1:16">
      <c r="A375">
        <f t="shared" si="21"/>
        <v>325</v>
      </c>
      <c r="B375" s="5">
        <v>1323.3</v>
      </c>
      <c r="C375" s="5">
        <v>344.5</v>
      </c>
      <c r="D375" s="5">
        <f t="shared" si="19"/>
        <v>603.5</v>
      </c>
      <c r="E375" s="5">
        <v>948</v>
      </c>
      <c r="F375" s="8">
        <v>21.9937</v>
      </c>
      <c r="G375" s="8">
        <v>7.5949</v>
      </c>
      <c r="I375" s="5">
        <v>863.15</v>
      </c>
      <c r="J375" s="5">
        <f t="shared" si="20"/>
        <v>84.850000000000023</v>
      </c>
      <c r="K375" s="5">
        <v>52.177</v>
      </c>
      <c r="L375" s="5">
        <f t="shared" si="22"/>
        <v>32.673000000000023</v>
      </c>
      <c r="M375" s="5">
        <v>-12.635999999999999</v>
      </c>
      <c r="N375" s="5"/>
      <c r="O375" s="5"/>
      <c r="P375" s="5"/>
    </row>
    <row r="376" spans="1:16">
      <c r="A376">
        <f t="shared" si="21"/>
        <v>326</v>
      </c>
      <c r="B376" s="5">
        <v>1323.3</v>
      </c>
      <c r="C376" s="5">
        <v>344.5</v>
      </c>
      <c r="D376" s="5">
        <f t="shared" si="19"/>
        <v>603.5</v>
      </c>
      <c r="E376" s="5">
        <v>948</v>
      </c>
      <c r="F376" s="8">
        <v>21.9937</v>
      </c>
      <c r="G376" s="8">
        <v>7.5949</v>
      </c>
      <c r="I376" s="5">
        <v>866.47</v>
      </c>
      <c r="J376" s="5">
        <f t="shared" si="20"/>
        <v>81.529999999999973</v>
      </c>
      <c r="K376" s="5">
        <v>66.866</v>
      </c>
      <c r="L376" s="5">
        <f t="shared" si="22"/>
        <v>14.663999999999973</v>
      </c>
      <c r="M376" s="5">
        <v>-17.962</v>
      </c>
      <c r="N376" s="5"/>
      <c r="O376" s="5"/>
      <c r="P376" s="5"/>
    </row>
    <row r="377" spans="1:16">
      <c r="A377">
        <f t="shared" si="21"/>
        <v>327</v>
      </c>
      <c r="B377" s="5">
        <v>1569.1</v>
      </c>
      <c r="C377" s="5">
        <v>428</v>
      </c>
      <c r="D377" s="5">
        <f t="shared" si="19"/>
        <v>615.5</v>
      </c>
      <c r="E377" s="5">
        <v>1043.5</v>
      </c>
      <c r="F377" s="8">
        <v>16.0517</v>
      </c>
      <c r="G377" s="8">
        <v>19.645399999999999</v>
      </c>
      <c r="I377" s="5">
        <v>869.78</v>
      </c>
      <c r="J377" s="5">
        <f t="shared" si="20"/>
        <v>173.72000000000003</v>
      </c>
      <c r="K377" s="5">
        <v>80.872</v>
      </c>
      <c r="L377" s="5">
        <f t="shared" si="22"/>
        <v>92.848000000000027</v>
      </c>
      <c r="M377" s="5">
        <v>-23.254000000000001</v>
      </c>
      <c r="N377" s="5"/>
      <c r="O377" s="5"/>
      <c r="P377" s="5"/>
    </row>
    <row r="378" spans="1:16">
      <c r="A378">
        <f t="shared" si="21"/>
        <v>328</v>
      </c>
      <c r="B378" s="5">
        <v>1569.1</v>
      </c>
      <c r="C378" s="5">
        <v>428</v>
      </c>
      <c r="D378" s="5">
        <f t="shared" si="19"/>
        <v>615.5</v>
      </c>
      <c r="E378" s="5">
        <v>1043.5</v>
      </c>
      <c r="F378" s="8">
        <v>16.0517</v>
      </c>
      <c r="G378" s="8">
        <v>19.645399999999999</v>
      </c>
      <c r="I378" s="5">
        <v>873.07</v>
      </c>
      <c r="J378" s="5">
        <f t="shared" si="20"/>
        <v>170.42999999999995</v>
      </c>
      <c r="K378" s="5">
        <v>94.055000000000007</v>
      </c>
      <c r="L378" s="5">
        <f t="shared" si="22"/>
        <v>76.374999999999943</v>
      </c>
      <c r="M378" s="5">
        <v>-28.498999999999999</v>
      </c>
      <c r="N378" s="5"/>
      <c r="O378" s="5"/>
      <c r="P378" s="5"/>
    </row>
    <row r="379" spans="1:16">
      <c r="A379">
        <f t="shared" si="21"/>
        <v>329</v>
      </c>
      <c r="B379" s="5">
        <v>1569.1</v>
      </c>
      <c r="C379" s="5">
        <v>428</v>
      </c>
      <c r="D379" s="5">
        <f t="shared" si="19"/>
        <v>615.5</v>
      </c>
      <c r="E379" s="5">
        <v>1043.5</v>
      </c>
      <c r="F379" s="8">
        <v>16.0517</v>
      </c>
      <c r="G379" s="8">
        <v>19.645399999999999</v>
      </c>
      <c r="I379" s="5">
        <v>876.35</v>
      </c>
      <c r="J379" s="5">
        <f t="shared" si="20"/>
        <v>167.14999999999998</v>
      </c>
      <c r="K379" s="5">
        <v>106.28</v>
      </c>
      <c r="L379" s="5">
        <f t="shared" si="22"/>
        <v>60.869999999999976</v>
      </c>
      <c r="M379" s="5">
        <v>-33.688000000000002</v>
      </c>
      <c r="N379" s="5"/>
      <c r="O379" s="5"/>
      <c r="P379" s="5"/>
    </row>
    <row r="380" spans="1:16">
      <c r="A380">
        <f t="shared" si="21"/>
        <v>330</v>
      </c>
      <c r="B380" s="5">
        <v>1569.1</v>
      </c>
      <c r="C380" s="5">
        <v>428</v>
      </c>
      <c r="D380" s="5">
        <f t="shared" si="19"/>
        <v>615.5</v>
      </c>
      <c r="E380" s="5">
        <v>1043.5</v>
      </c>
      <c r="F380" s="8">
        <v>16.0517</v>
      </c>
      <c r="G380" s="8">
        <v>19.645399999999999</v>
      </c>
      <c r="I380" s="5">
        <v>879.61</v>
      </c>
      <c r="J380" s="5">
        <f t="shared" si="20"/>
        <v>163.89</v>
      </c>
      <c r="K380" s="5">
        <v>117.42</v>
      </c>
      <c r="L380" s="5">
        <f t="shared" si="22"/>
        <v>46.469999999999985</v>
      </c>
      <c r="M380" s="5">
        <v>-38.811</v>
      </c>
      <c r="N380" s="5"/>
      <c r="O380" s="5"/>
      <c r="P380" s="5"/>
    </row>
    <row r="381" spans="1:16">
      <c r="A381">
        <f t="shared" si="21"/>
        <v>331</v>
      </c>
      <c r="B381" s="5">
        <v>1569.1</v>
      </c>
      <c r="C381" s="5">
        <v>428</v>
      </c>
      <c r="D381" s="5">
        <f t="shared" si="19"/>
        <v>615.5</v>
      </c>
      <c r="E381" s="5">
        <v>1043.5</v>
      </c>
      <c r="F381" s="8">
        <v>16.0517</v>
      </c>
      <c r="G381" s="8">
        <v>19.645399999999999</v>
      </c>
      <c r="I381" s="5">
        <v>882.85</v>
      </c>
      <c r="J381" s="5">
        <f t="shared" si="20"/>
        <v>160.64999999999998</v>
      </c>
      <c r="K381" s="5">
        <v>127.36</v>
      </c>
      <c r="L381" s="5">
        <f t="shared" si="22"/>
        <v>33.289999999999978</v>
      </c>
      <c r="M381" s="5">
        <v>-43.856999999999999</v>
      </c>
      <c r="N381" s="5"/>
      <c r="O381" s="5"/>
      <c r="P381" s="5"/>
    </row>
    <row r="382" spans="1:16">
      <c r="A382">
        <f t="shared" si="21"/>
        <v>332</v>
      </c>
      <c r="B382" s="5">
        <v>1569.1</v>
      </c>
      <c r="C382" s="5">
        <v>428</v>
      </c>
      <c r="D382" s="5">
        <f t="shared" si="19"/>
        <v>615.5</v>
      </c>
      <c r="E382" s="5">
        <v>1043.5</v>
      </c>
      <c r="F382" s="8">
        <v>16.0517</v>
      </c>
      <c r="G382" s="8">
        <v>19.645399999999999</v>
      </c>
      <c r="I382" s="5">
        <v>886.07</v>
      </c>
      <c r="J382" s="5">
        <f t="shared" si="20"/>
        <v>157.42999999999995</v>
      </c>
      <c r="K382" s="5">
        <v>136.01</v>
      </c>
      <c r="L382" s="5">
        <f t="shared" si="22"/>
        <v>21.419999999999959</v>
      </c>
      <c r="M382" s="5">
        <v>-48.817</v>
      </c>
      <c r="N382" s="5"/>
      <c r="O382" s="5"/>
      <c r="P382" s="5"/>
    </row>
    <row r="383" spans="1:16">
      <c r="A383">
        <f t="shared" si="21"/>
        <v>333</v>
      </c>
      <c r="B383" s="5">
        <v>1569.1</v>
      </c>
      <c r="C383" s="5">
        <v>428</v>
      </c>
      <c r="D383" s="5">
        <f t="shared" si="19"/>
        <v>615.5</v>
      </c>
      <c r="E383" s="5">
        <v>1043.5</v>
      </c>
      <c r="F383" s="8">
        <v>16.0517</v>
      </c>
      <c r="G383" s="8">
        <v>19.645399999999999</v>
      </c>
      <c r="I383" s="5">
        <v>889.27</v>
      </c>
      <c r="J383" s="5">
        <f t="shared" si="20"/>
        <v>154.23000000000002</v>
      </c>
      <c r="K383" s="5">
        <v>143.27000000000001</v>
      </c>
      <c r="L383" s="5">
        <f t="shared" si="22"/>
        <v>10.960000000000008</v>
      </c>
      <c r="M383" s="5">
        <v>-53.68</v>
      </c>
      <c r="N383" s="5"/>
      <c r="O383" s="5"/>
      <c r="P383" s="5"/>
    </row>
    <row r="384" spans="1:16">
      <c r="A384">
        <f t="shared" si="21"/>
        <v>334</v>
      </c>
      <c r="B384" s="5">
        <v>1569.1</v>
      </c>
      <c r="C384" s="5">
        <v>428</v>
      </c>
      <c r="D384" s="5">
        <f t="shared" si="19"/>
        <v>615.5</v>
      </c>
      <c r="E384" s="5">
        <v>1043.5</v>
      </c>
      <c r="F384" s="8">
        <v>16.0517</v>
      </c>
      <c r="G384" s="8">
        <v>19.645399999999999</v>
      </c>
      <c r="I384" s="5">
        <v>892.45</v>
      </c>
      <c r="J384" s="5">
        <f t="shared" si="20"/>
        <v>151.04999999999995</v>
      </c>
      <c r="K384" s="5">
        <v>149.07</v>
      </c>
      <c r="L384" s="5">
        <f t="shared" si="22"/>
        <v>1.9799999999999613</v>
      </c>
      <c r="M384" s="5">
        <v>-58.438000000000002</v>
      </c>
      <c r="N384" s="5"/>
      <c r="O384" s="5"/>
      <c r="P384" s="5"/>
    </row>
    <row r="385" spans="1:16">
      <c r="A385">
        <f t="shared" si="21"/>
        <v>335</v>
      </c>
      <c r="B385" s="5">
        <v>1569.1</v>
      </c>
      <c r="C385" s="5">
        <v>428</v>
      </c>
      <c r="D385" s="5">
        <f t="shared" si="19"/>
        <v>615.5</v>
      </c>
      <c r="E385" s="5">
        <v>1043.5</v>
      </c>
      <c r="F385" s="8">
        <v>16.0517</v>
      </c>
      <c r="G385" s="8">
        <v>19.645399999999999</v>
      </c>
      <c r="I385" s="5">
        <v>895.6</v>
      </c>
      <c r="J385" s="5">
        <f t="shared" si="20"/>
        <v>147.89999999999998</v>
      </c>
      <c r="K385" s="5">
        <v>153.35</v>
      </c>
      <c r="L385" s="5">
        <f t="shared" si="22"/>
        <v>-5.4500000000000171</v>
      </c>
      <c r="M385" s="5">
        <v>-63.08</v>
      </c>
      <c r="N385" s="5"/>
      <c r="O385" s="5"/>
      <c r="P385" s="5"/>
    </row>
    <row r="386" spans="1:16">
      <c r="A386">
        <f t="shared" si="21"/>
        <v>336</v>
      </c>
      <c r="B386" s="5">
        <v>1428.6</v>
      </c>
      <c r="C386" s="5">
        <v>417.5</v>
      </c>
      <c r="D386" s="5">
        <f t="shared" si="19"/>
        <v>586.5</v>
      </c>
      <c r="E386" s="5">
        <v>1004</v>
      </c>
      <c r="F386" s="8">
        <v>16.484100000000002</v>
      </c>
      <c r="G386" s="8">
        <v>16.035900000000002</v>
      </c>
      <c r="I386" s="5">
        <v>898.74</v>
      </c>
      <c r="J386" s="5">
        <f t="shared" si="20"/>
        <v>105.25999999999999</v>
      </c>
      <c r="K386" s="5">
        <v>156.06</v>
      </c>
      <c r="L386" s="5">
        <f t="shared" si="22"/>
        <v>-50.800000000000011</v>
      </c>
      <c r="M386" s="5">
        <v>-67.597999999999999</v>
      </c>
      <c r="N386" s="5"/>
      <c r="O386" s="5"/>
      <c r="P386" s="5"/>
    </row>
    <row r="387" spans="1:16">
      <c r="A387">
        <f t="shared" si="21"/>
        <v>337</v>
      </c>
      <c r="B387" s="5">
        <v>1428.6</v>
      </c>
      <c r="C387" s="5">
        <v>417.5</v>
      </c>
      <c r="D387" s="5">
        <f t="shared" si="19"/>
        <v>586.5</v>
      </c>
      <c r="E387" s="5">
        <v>1004</v>
      </c>
      <c r="F387" s="8">
        <v>16.484100000000002</v>
      </c>
      <c r="G387" s="8">
        <v>16.035900000000002</v>
      </c>
      <c r="I387" s="5">
        <v>901.85</v>
      </c>
      <c r="J387" s="5">
        <f t="shared" si="20"/>
        <v>102.14999999999998</v>
      </c>
      <c r="K387" s="5">
        <v>157.19</v>
      </c>
      <c r="L387" s="5">
        <f t="shared" si="22"/>
        <v>-55.04000000000002</v>
      </c>
      <c r="M387" s="5">
        <v>-71.981999999999999</v>
      </c>
      <c r="N387" s="5"/>
      <c r="O387" s="5"/>
      <c r="P387" s="5"/>
    </row>
    <row r="388" spans="1:16">
      <c r="A388">
        <f t="shared" si="21"/>
        <v>338</v>
      </c>
      <c r="B388" s="5">
        <v>1428.6</v>
      </c>
      <c r="C388" s="5">
        <v>417.5</v>
      </c>
      <c r="D388" s="5">
        <f t="shared" si="19"/>
        <v>586.5</v>
      </c>
      <c r="E388" s="5">
        <v>1004</v>
      </c>
      <c r="F388" s="8">
        <v>16.484100000000002</v>
      </c>
      <c r="G388" s="8">
        <v>16.035900000000002</v>
      </c>
      <c r="I388" s="5">
        <v>904.93</v>
      </c>
      <c r="J388" s="5">
        <f t="shared" si="20"/>
        <v>99.07000000000005</v>
      </c>
      <c r="K388" s="5">
        <v>156.71</v>
      </c>
      <c r="L388" s="5">
        <f t="shared" si="22"/>
        <v>-57.639999999999958</v>
      </c>
      <c r="M388" s="5">
        <v>-76.224000000000004</v>
      </c>
      <c r="N388" s="5"/>
      <c r="O388" s="5"/>
      <c r="P388" s="5"/>
    </row>
    <row r="389" spans="1:16">
      <c r="A389">
        <f t="shared" si="21"/>
        <v>339</v>
      </c>
      <c r="B389" s="5">
        <v>1428.6</v>
      </c>
      <c r="C389" s="5">
        <v>417.5</v>
      </c>
      <c r="D389" s="5">
        <f t="shared" si="19"/>
        <v>586.5</v>
      </c>
      <c r="E389" s="5">
        <v>1004</v>
      </c>
      <c r="F389" s="8">
        <v>16.484100000000002</v>
      </c>
      <c r="G389" s="8">
        <v>16.035900000000002</v>
      </c>
      <c r="I389" s="5">
        <v>907.99</v>
      </c>
      <c r="J389" s="5">
        <f t="shared" si="20"/>
        <v>96.009999999999991</v>
      </c>
      <c r="K389" s="5">
        <v>154.63999999999999</v>
      </c>
      <c r="L389" s="5">
        <f t="shared" si="22"/>
        <v>-58.629999999999995</v>
      </c>
      <c r="M389" s="5">
        <v>-80.316000000000003</v>
      </c>
      <c r="N389" s="5"/>
      <c r="O389" s="5"/>
      <c r="P389" s="5"/>
    </row>
    <row r="390" spans="1:16">
      <c r="A390">
        <f t="shared" si="21"/>
        <v>340</v>
      </c>
      <c r="B390" s="5">
        <v>1428.6</v>
      </c>
      <c r="C390" s="5">
        <v>417.5</v>
      </c>
      <c r="D390" s="5">
        <f t="shared" si="19"/>
        <v>586.5</v>
      </c>
      <c r="E390" s="5">
        <v>1004</v>
      </c>
      <c r="F390" s="8">
        <v>16.484100000000002</v>
      </c>
      <c r="G390" s="8">
        <v>16.035900000000002</v>
      </c>
      <c r="I390" s="5">
        <v>911.02</v>
      </c>
      <c r="J390" s="5">
        <f t="shared" si="20"/>
        <v>92.980000000000018</v>
      </c>
      <c r="K390" s="5">
        <v>150.99</v>
      </c>
      <c r="L390" s="5">
        <f t="shared" si="22"/>
        <v>-58.009999999999991</v>
      </c>
      <c r="M390" s="5">
        <v>-84.248999999999995</v>
      </c>
      <c r="N390" s="5"/>
      <c r="O390" s="5"/>
      <c r="P390" s="5"/>
    </row>
    <row r="391" spans="1:16">
      <c r="A391">
        <f t="shared" si="21"/>
        <v>341</v>
      </c>
      <c r="B391" s="5">
        <v>1428.6</v>
      </c>
      <c r="C391" s="5">
        <v>417.5</v>
      </c>
      <c r="D391" s="5">
        <f t="shared" si="19"/>
        <v>586.5</v>
      </c>
      <c r="E391" s="5">
        <v>1004</v>
      </c>
      <c r="F391" s="8">
        <v>16.484100000000002</v>
      </c>
      <c r="G391" s="8">
        <v>16.035900000000002</v>
      </c>
      <c r="I391" s="5">
        <v>914.03</v>
      </c>
      <c r="J391" s="5">
        <f t="shared" si="20"/>
        <v>89.970000000000027</v>
      </c>
      <c r="K391" s="5">
        <v>145.80000000000001</v>
      </c>
      <c r="L391" s="5">
        <f t="shared" si="22"/>
        <v>-55.829999999999984</v>
      </c>
      <c r="M391" s="5">
        <v>-88.016999999999996</v>
      </c>
      <c r="N391" s="5"/>
      <c r="O391" s="5"/>
      <c r="P391" s="5"/>
    </row>
    <row r="392" spans="1:16">
      <c r="A392">
        <f t="shared" si="21"/>
        <v>342</v>
      </c>
      <c r="B392" s="5">
        <v>1428.6</v>
      </c>
      <c r="C392" s="5">
        <v>417.5</v>
      </c>
      <c r="D392" s="5">
        <f t="shared" si="19"/>
        <v>586.5</v>
      </c>
      <c r="E392" s="5">
        <v>1004</v>
      </c>
      <c r="F392" s="8">
        <v>16.484100000000002</v>
      </c>
      <c r="G392" s="8">
        <v>16.035900000000002</v>
      </c>
      <c r="I392" s="5">
        <v>917.01</v>
      </c>
      <c r="J392" s="5">
        <f t="shared" si="20"/>
        <v>86.990000000000009</v>
      </c>
      <c r="K392" s="5">
        <v>139.12</v>
      </c>
      <c r="L392" s="5">
        <f t="shared" si="22"/>
        <v>-52.129999999999995</v>
      </c>
      <c r="M392" s="5">
        <v>-91.61</v>
      </c>
      <c r="N392" s="5"/>
      <c r="O392" s="5"/>
      <c r="P392" s="5"/>
    </row>
    <row r="393" spans="1:16">
      <c r="A393">
        <f t="shared" si="21"/>
        <v>343</v>
      </c>
      <c r="B393" s="5">
        <v>1428.6</v>
      </c>
      <c r="C393" s="5">
        <v>417.5</v>
      </c>
      <c r="D393" s="5">
        <f t="shared" si="19"/>
        <v>586.5</v>
      </c>
      <c r="E393" s="5">
        <v>1004</v>
      </c>
      <c r="F393" s="8">
        <v>16.484100000000002</v>
      </c>
      <c r="G393" s="8">
        <v>16.035900000000002</v>
      </c>
      <c r="I393" s="5">
        <v>919.96</v>
      </c>
      <c r="J393" s="5">
        <f t="shared" si="20"/>
        <v>84.039999999999964</v>
      </c>
      <c r="K393" s="5">
        <v>131.03</v>
      </c>
      <c r="L393" s="5">
        <f t="shared" si="22"/>
        <v>-46.990000000000038</v>
      </c>
      <c r="M393" s="5">
        <v>-95.022999999999996</v>
      </c>
      <c r="N393" s="5"/>
      <c r="O393" s="5"/>
      <c r="P393" s="5"/>
    </row>
    <row r="394" spans="1:16">
      <c r="A394">
        <f t="shared" si="21"/>
        <v>344</v>
      </c>
      <c r="B394" s="5">
        <v>1428.6</v>
      </c>
      <c r="C394" s="5">
        <v>417.5</v>
      </c>
      <c r="D394" s="5">
        <f t="shared" si="19"/>
        <v>586.5</v>
      </c>
      <c r="E394" s="5">
        <v>1004</v>
      </c>
      <c r="F394" s="8">
        <v>16.484100000000002</v>
      </c>
      <c r="G394" s="8">
        <v>16.035900000000002</v>
      </c>
      <c r="I394" s="5">
        <v>922.87</v>
      </c>
      <c r="J394" s="5">
        <f t="shared" si="20"/>
        <v>81.13</v>
      </c>
      <c r="K394" s="5">
        <v>121.6</v>
      </c>
      <c r="L394" s="5">
        <f t="shared" si="22"/>
        <v>-40.47</v>
      </c>
      <c r="M394" s="5">
        <v>-98.248000000000005</v>
      </c>
      <c r="N394" s="5"/>
      <c r="O394" s="5"/>
      <c r="P394" s="5"/>
    </row>
    <row r="395" spans="1:16">
      <c r="A395">
        <f t="shared" si="21"/>
        <v>345</v>
      </c>
      <c r="B395" s="5">
        <v>1428.6</v>
      </c>
      <c r="C395" s="5">
        <v>417.5</v>
      </c>
      <c r="D395" s="5">
        <f t="shared" si="19"/>
        <v>586.5</v>
      </c>
      <c r="E395" s="5">
        <v>1004</v>
      </c>
      <c r="F395" s="8">
        <v>16.484100000000002</v>
      </c>
      <c r="G395" s="8">
        <v>16.035900000000002</v>
      </c>
      <c r="I395" s="5">
        <v>925.76</v>
      </c>
      <c r="J395" s="5">
        <f t="shared" si="20"/>
        <v>78.240000000000009</v>
      </c>
      <c r="K395" s="5">
        <v>110.93</v>
      </c>
      <c r="L395" s="5">
        <f t="shared" si="22"/>
        <v>-32.69</v>
      </c>
      <c r="M395" s="5">
        <v>-101.28</v>
      </c>
      <c r="N395" s="5"/>
      <c r="O395" s="5"/>
      <c r="P395" s="5"/>
    </row>
    <row r="396" spans="1:16">
      <c r="A396">
        <f t="shared" si="21"/>
        <v>346</v>
      </c>
      <c r="B396" s="5">
        <v>1256.5999999999999</v>
      </c>
      <c r="C396" s="5">
        <v>371</v>
      </c>
      <c r="D396" s="5">
        <f t="shared" si="19"/>
        <v>561.5</v>
      </c>
      <c r="E396" s="5">
        <v>932.5</v>
      </c>
      <c r="F396" s="8">
        <v>9.5978999999999992</v>
      </c>
      <c r="G396" s="8">
        <v>22.037500000000001</v>
      </c>
      <c r="I396" s="5">
        <v>928.62</v>
      </c>
      <c r="J396" s="5">
        <f t="shared" si="20"/>
        <v>3.8799999999999955</v>
      </c>
      <c r="K396" s="5">
        <v>99.131</v>
      </c>
      <c r="L396" s="5">
        <f t="shared" si="22"/>
        <v>-95.251000000000005</v>
      </c>
      <c r="M396" s="5">
        <v>-104.11</v>
      </c>
      <c r="N396" s="5"/>
      <c r="O396" s="5"/>
      <c r="P396" s="5"/>
    </row>
    <row r="397" spans="1:16">
      <c r="A397">
        <f t="shared" si="21"/>
        <v>347</v>
      </c>
      <c r="B397" s="5">
        <v>1256.5999999999999</v>
      </c>
      <c r="C397" s="5">
        <v>371</v>
      </c>
      <c r="D397" s="5">
        <f t="shared" si="19"/>
        <v>561.5</v>
      </c>
      <c r="E397" s="5">
        <v>932.5</v>
      </c>
      <c r="F397" s="8">
        <v>9.5978999999999992</v>
      </c>
      <c r="G397" s="8">
        <v>22.037500000000001</v>
      </c>
      <c r="I397" s="5">
        <v>931.44</v>
      </c>
      <c r="J397" s="5">
        <f t="shared" si="20"/>
        <v>1.0599999999999454</v>
      </c>
      <c r="K397" s="5">
        <v>86.320999999999998</v>
      </c>
      <c r="L397" s="5">
        <f t="shared" si="22"/>
        <v>-85.261000000000053</v>
      </c>
      <c r="M397" s="5">
        <v>-106.74</v>
      </c>
      <c r="N397" s="5"/>
      <c r="O397" s="5"/>
      <c r="P397" s="5"/>
    </row>
    <row r="398" spans="1:16">
      <c r="A398">
        <f t="shared" si="21"/>
        <v>348</v>
      </c>
      <c r="B398" s="5">
        <v>1256.5999999999999</v>
      </c>
      <c r="C398" s="5">
        <v>371</v>
      </c>
      <c r="D398" s="5">
        <f t="shared" si="19"/>
        <v>561.5</v>
      </c>
      <c r="E398" s="5">
        <v>932.5</v>
      </c>
      <c r="F398" s="8">
        <v>9.5978999999999992</v>
      </c>
      <c r="G398" s="8">
        <v>22.037500000000001</v>
      </c>
      <c r="I398" s="5">
        <v>934.23</v>
      </c>
      <c r="J398" s="5">
        <f t="shared" si="20"/>
        <v>-1.7300000000000182</v>
      </c>
      <c r="K398" s="5">
        <v>72.632000000000005</v>
      </c>
      <c r="L398" s="5">
        <f t="shared" si="22"/>
        <v>-74.362000000000023</v>
      </c>
      <c r="M398" s="5">
        <v>-109.15</v>
      </c>
      <c r="N398" s="5"/>
      <c r="O398" s="5"/>
      <c r="P398" s="5"/>
    </row>
    <row r="399" spans="1:16">
      <c r="A399">
        <f t="shared" si="21"/>
        <v>349</v>
      </c>
      <c r="B399" s="5">
        <v>1256.5999999999999</v>
      </c>
      <c r="C399" s="5">
        <v>371</v>
      </c>
      <c r="D399" s="5">
        <f t="shared" si="19"/>
        <v>561.5</v>
      </c>
      <c r="E399" s="5">
        <v>932.5</v>
      </c>
      <c r="F399" s="8">
        <v>9.5978999999999992</v>
      </c>
      <c r="G399" s="8">
        <v>22.037500000000001</v>
      </c>
      <c r="I399" s="5">
        <v>936.99</v>
      </c>
      <c r="J399" s="5">
        <f t="shared" si="20"/>
        <v>-4.4900000000000091</v>
      </c>
      <c r="K399" s="5">
        <v>58.201999999999998</v>
      </c>
      <c r="L399" s="5">
        <f t="shared" si="22"/>
        <v>-62.692000000000007</v>
      </c>
      <c r="M399" s="5">
        <v>-111.35</v>
      </c>
      <c r="N399" s="5"/>
      <c r="O399" s="5"/>
      <c r="P399" s="5"/>
    </row>
    <row r="400" spans="1:16">
      <c r="A400">
        <f t="shared" si="21"/>
        <v>350</v>
      </c>
      <c r="B400" s="5">
        <v>1256.5999999999999</v>
      </c>
      <c r="C400" s="5">
        <v>371</v>
      </c>
      <c r="D400" s="5">
        <f t="shared" si="19"/>
        <v>561.5</v>
      </c>
      <c r="E400" s="5">
        <v>932.5</v>
      </c>
      <c r="F400" s="8">
        <v>9.5978999999999992</v>
      </c>
      <c r="G400" s="8">
        <v>22.037500000000001</v>
      </c>
      <c r="I400" s="5">
        <v>939.71</v>
      </c>
      <c r="J400" s="5">
        <f t="shared" si="20"/>
        <v>-7.2100000000000364</v>
      </c>
      <c r="K400" s="5">
        <v>43.179000000000002</v>
      </c>
      <c r="L400" s="5">
        <f t="shared" si="22"/>
        <v>-50.389000000000038</v>
      </c>
      <c r="M400" s="5">
        <v>-113.33</v>
      </c>
      <c r="N400" s="5"/>
      <c r="O400" s="5"/>
      <c r="P400" s="5"/>
    </row>
    <row r="401" spans="1:16">
      <c r="A401">
        <f t="shared" si="21"/>
        <v>351</v>
      </c>
      <c r="B401" s="5">
        <v>1256.5999999999999</v>
      </c>
      <c r="C401" s="5">
        <v>371</v>
      </c>
      <c r="D401" s="5">
        <f t="shared" si="19"/>
        <v>561.5</v>
      </c>
      <c r="E401" s="5">
        <v>932.5</v>
      </c>
      <c r="F401" s="8">
        <v>9.5978999999999992</v>
      </c>
      <c r="G401" s="8">
        <v>22.037500000000001</v>
      </c>
      <c r="I401" s="5">
        <v>942.4</v>
      </c>
      <c r="J401" s="5">
        <f t="shared" si="20"/>
        <v>-9.8999999999999773</v>
      </c>
      <c r="K401" s="5">
        <v>27.715</v>
      </c>
      <c r="L401" s="5">
        <f t="shared" si="22"/>
        <v>-37.614999999999981</v>
      </c>
      <c r="M401" s="5">
        <v>-115.09</v>
      </c>
      <c r="N401" s="5"/>
      <c r="O401" s="5"/>
      <c r="P401" s="5"/>
    </row>
    <row r="402" spans="1:16">
      <c r="A402">
        <f t="shared" si="21"/>
        <v>352</v>
      </c>
      <c r="B402" s="5">
        <v>1256.5999999999999</v>
      </c>
      <c r="C402" s="5">
        <v>371</v>
      </c>
      <c r="D402" s="5">
        <f t="shared" si="19"/>
        <v>561.5</v>
      </c>
      <c r="E402" s="5">
        <v>932.5</v>
      </c>
      <c r="F402" s="8">
        <v>9.5978999999999992</v>
      </c>
      <c r="G402" s="8">
        <v>22.037500000000001</v>
      </c>
      <c r="I402" s="5">
        <v>945.05</v>
      </c>
      <c r="J402" s="5">
        <f t="shared" si="20"/>
        <v>-12.549999999999955</v>
      </c>
      <c r="K402" s="5">
        <v>11.968999999999999</v>
      </c>
      <c r="L402" s="5">
        <f t="shared" si="22"/>
        <v>-24.518999999999956</v>
      </c>
      <c r="M402" s="5">
        <v>-116.62</v>
      </c>
      <c r="N402" s="5"/>
      <c r="O402" s="5"/>
      <c r="P402" s="5"/>
    </row>
    <row r="403" spans="1:16">
      <c r="A403">
        <f t="shared" si="21"/>
        <v>353</v>
      </c>
      <c r="B403" s="5">
        <v>1103.5999999999999</v>
      </c>
      <c r="C403" s="5">
        <v>259</v>
      </c>
      <c r="D403" s="5">
        <f t="shared" si="19"/>
        <v>542.5</v>
      </c>
      <c r="E403" s="5">
        <v>801.5</v>
      </c>
      <c r="F403" s="8">
        <v>9.2950999999999997</v>
      </c>
      <c r="G403" s="8">
        <v>27.011900000000001</v>
      </c>
      <c r="I403" s="5">
        <v>947.66</v>
      </c>
      <c r="J403" s="5">
        <f t="shared" si="20"/>
        <v>-146.15999999999997</v>
      </c>
      <c r="K403" s="5">
        <v>-3.8986999999999998</v>
      </c>
      <c r="L403" s="5">
        <f t="shared" si="22"/>
        <v>-142.26129999999998</v>
      </c>
      <c r="M403" s="5">
        <v>-117.92</v>
      </c>
      <c r="N403" s="5"/>
      <c r="O403" s="5"/>
      <c r="P403" s="5"/>
    </row>
    <row r="404" spans="1:16">
      <c r="A404">
        <f t="shared" si="21"/>
        <v>354</v>
      </c>
      <c r="B404" s="5">
        <v>1103.5999999999999</v>
      </c>
      <c r="C404" s="5">
        <v>259</v>
      </c>
      <c r="D404" s="5">
        <f t="shared" si="19"/>
        <v>542.5</v>
      </c>
      <c r="E404" s="5">
        <v>801.5</v>
      </c>
      <c r="F404" s="8">
        <v>9.2950999999999997</v>
      </c>
      <c r="G404" s="8">
        <v>27.011900000000001</v>
      </c>
      <c r="I404" s="5">
        <v>950.23</v>
      </c>
      <c r="J404" s="5">
        <f t="shared" si="20"/>
        <v>-148.73000000000002</v>
      </c>
      <c r="K404" s="5">
        <v>-19.727</v>
      </c>
      <c r="L404" s="5">
        <f t="shared" si="22"/>
        <v>-129.00300000000001</v>
      </c>
      <c r="M404" s="5">
        <v>-118.99</v>
      </c>
      <c r="N404" s="5"/>
      <c r="O404" s="5"/>
      <c r="P404" s="5"/>
    </row>
    <row r="405" spans="1:16">
      <c r="A405">
        <f t="shared" si="21"/>
        <v>355</v>
      </c>
      <c r="B405" s="5">
        <v>1103.5999999999999</v>
      </c>
      <c r="C405" s="5">
        <v>259</v>
      </c>
      <c r="D405" s="5">
        <f t="shared" si="19"/>
        <v>542.5</v>
      </c>
      <c r="E405" s="5">
        <v>801.5</v>
      </c>
      <c r="F405" s="8">
        <v>9.2950999999999997</v>
      </c>
      <c r="G405" s="8">
        <v>27.011900000000001</v>
      </c>
      <c r="I405" s="5">
        <v>952.76</v>
      </c>
      <c r="J405" s="5">
        <f t="shared" si="20"/>
        <v>-151.26</v>
      </c>
      <c r="K405" s="5">
        <v>-35.353999999999999</v>
      </c>
      <c r="L405" s="5">
        <f t="shared" si="22"/>
        <v>-115.90599999999999</v>
      </c>
      <c r="M405" s="5">
        <v>-119.82</v>
      </c>
      <c r="N405" s="5"/>
      <c r="O405" s="5"/>
      <c r="P405" s="5"/>
    </row>
    <row r="406" spans="1:16">
      <c r="A406">
        <f t="shared" si="21"/>
        <v>356</v>
      </c>
      <c r="B406" s="5">
        <v>1103.5999999999999</v>
      </c>
      <c r="C406" s="5">
        <v>259</v>
      </c>
      <c r="D406" s="5">
        <f t="shared" si="19"/>
        <v>542.5</v>
      </c>
      <c r="E406" s="5">
        <v>801.5</v>
      </c>
      <c r="F406" s="8">
        <v>9.2950999999999997</v>
      </c>
      <c r="G406" s="8">
        <v>27.011900000000001</v>
      </c>
      <c r="I406" s="5">
        <v>955.26</v>
      </c>
      <c r="J406" s="5">
        <f t="shared" si="20"/>
        <v>-153.76</v>
      </c>
      <c r="K406" s="5">
        <v>-50.621000000000002</v>
      </c>
      <c r="L406" s="5">
        <f t="shared" si="22"/>
        <v>-103.13899999999998</v>
      </c>
      <c r="M406" s="5">
        <v>-120.42</v>
      </c>
      <c r="N406" s="5"/>
      <c r="O406" s="5"/>
      <c r="P406" s="5"/>
    </row>
    <row r="407" spans="1:16">
      <c r="A407">
        <f t="shared" si="21"/>
        <v>357</v>
      </c>
      <c r="B407" s="5">
        <v>1103.5999999999999</v>
      </c>
      <c r="C407" s="5">
        <v>259</v>
      </c>
      <c r="D407" s="5">
        <f t="shared" si="19"/>
        <v>542.5</v>
      </c>
      <c r="E407" s="5">
        <v>801.5</v>
      </c>
      <c r="F407" s="8">
        <v>9.2950999999999997</v>
      </c>
      <c r="G407" s="8">
        <v>27.011900000000001</v>
      </c>
      <c r="I407" s="5">
        <v>957.71</v>
      </c>
      <c r="J407" s="5">
        <f t="shared" si="20"/>
        <v>-156.21000000000004</v>
      </c>
      <c r="K407" s="5">
        <v>-65.370999999999995</v>
      </c>
      <c r="L407" s="5">
        <f t="shared" si="22"/>
        <v>-90.839000000000041</v>
      </c>
      <c r="M407" s="5">
        <v>-120.77</v>
      </c>
      <c r="N407" s="5"/>
      <c r="O407" s="5"/>
      <c r="P407" s="5"/>
    </row>
    <row r="408" spans="1:16">
      <c r="A408">
        <f t="shared" si="21"/>
        <v>358</v>
      </c>
      <c r="B408" s="5">
        <v>1103.5999999999999</v>
      </c>
      <c r="C408" s="5">
        <v>259</v>
      </c>
      <c r="D408" s="5">
        <f t="shared" si="19"/>
        <v>542.5</v>
      </c>
      <c r="E408" s="5">
        <v>801.5</v>
      </c>
      <c r="F408" s="8">
        <v>9.2950999999999997</v>
      </c>
      <c r="G408" s="8">
        <v>27.011900000000001</v>
      </c>
      <c r="I408" s="5">
        <v>960.12</v>
      </c>
      <c r="J408" s="5">
        <f t="shared" si="20"/>
        <v>-158.62</v>
      </c>
      <c r="K408" s="5">
        <v>-79.456000000000003</v>
      </c>
      <c r="L408" s="5">
        <f t="shared" si="22"/>
        <v>-79.164000000000001</v>
      </c>
      <c r="M408" s="5">
        <v>-120.89</v>
      </c>
      <c r="N408" s="5"/>
      <c r="O408" s="5"/>
      <c r="P408" s="5"/>
    </row>
    <row r="409" spans="1:16">
      <c r="A409">
        <f t="shared" si="21"/>
        <v>359</v>
      </c>
      <c r="B409" s="5">
        <v>1103.5999999999999</v>
      </c>
      <c r="C409" s="5">
        <v>259</v>
      </c>
      <c r="D409" s="5">
        <f t="shared" si="19"/>
        <v>542.5</v>
      </c>
      <c r="E409" s="5">
        <v>801.5</v>
      </c>
      <c r="F409" s="8">
        <v>9.2950999999999997</v>
      </c>
      <c r="G409" s="8">
        <v>27.011900000000001</v>
      </c>
      <c r="I409" s="5">
        <v>962.49</v>
      </c>
      <c r="J409" s="5">
        <f t="shared" si="20"/>
        <v>-160.99</v>
      </c>
      <c r="K409" s="5">
        <v>-92.73</v>
      </c>
      <c r="L409" s="5">
        <f t="shared" si="22"/>
        <v>-68.260000000000005</v>
      </c>
      <c r="M409" s="5">
        <v>-120.78</v>
      </c>
      <c r="N409" s="5"/>
      <c r="O409" s="5"/>
      <c r="P409" s="5"/>
    </row>
    <row r="410" spans="1:16">
      <c r="A410">
        <f t="shared" si="21"/>
        <v>360</v>
      </c>
      <c r="B410" s="5">
        <v>1009.5</v>
      </c>
      <c r="C410" s="5">
        <v>202.67</v>
      </c>
      <c r="D410" s="5">
        <f t="shared" si="19"/>
        <v>513.66000000000008</v>
      </c>
      <c r="E410" s="5">
        <v>716.33</v>
      </c>
      <c r="F410" s="8">
        <v>18.334099999999999</v>
      </c>
      <c r="G410" s="8">
        <v>13.820399999999999</v>
      </c>
      <c r="I410" s="5">
        <v>964.81</v>
      </c>
      <c r="J410" s="5">
        <f t="shared" si="20"/>
        <v>-248.4799999999999</v>
      </c>
      <c r="K410" s="5">
        <v>-105.06</v>
      </c>
      <c r="L410" s="5">
        <f t="shared" si="22"/>
        <v>-143.4199999999999</v>
      </c>
      <c r="M410" s="5">
        <v>-120.42</v>
      </c>
      <c r="N410" s="5"/>
      <c r="O410" s="5"/>
      <c r="P410" s="5"/>
    </row>
    <row r="411" spans="1:16">
      <c r="A411">
        <f t="shared" si="21"/>
        <v>361</v>
      </c>
      <c r="B411" s="5">
        <v>1009.5</v>
      </c>
      <c r="C411" s="5">
        <v>202.67</v>
      </c>
      <c r="D411" s="5">
        <f t="shared" si="19"/>
        <v>513.66000000000008</v>
      </c>
      <c r="E411" s="5">
        <v>716.33</v>
      </c>
      <c r="F411" s="8">
        <v>18.334099999999999</v>
      </c>
      <c r="G411" s="8">
        <v>13.820399999999999</v>
      </c>
      <c r="I411" s="5">
        <v>967.09</v>
      </c>
      <c r="J411" s="5">
        <f t="shared" si="20"/>
        <v>-250.76</v>
      </c>
      <c r="K411" s="5">
        <v>-116.32</v>
      </c>
      <c r="L411" s="5">
        <f t="shared" si="22"/>
        <v>-134.44</v>
      </c>
      <c r="M411" s="5">
        <v>-119.83</v>
      </c>
      <c r="N411" s="5"/>
      <c r="O411" s="5"/>
      <c r="P411" s="5"/>
    </row>
    <row r="412" spans="1:16">
      <c r="A412">
        <f t="shared" si="21"/>
        <v>362</v>
      </c>
      <c r="B412" s="5">
        <v>1009.5</v>
      </c>
      <c r="C412" s="5">
        <v>202.67</v>
      </c>
      <c r="D412" s="5">
        <f t="shared" si="19"/>
        <v>513.66000000000008</v>
      </c>
      <c r="E412" s="5">
        <v>716.33</v>
      </c>
      <c r="F412" s="8">
        <v>18.334099999999999</v>
      </c>
      <c r="G412" s="8">
        <v>13.820399999999999</v>
      </c>
      <c r="I412" s="5">
        <v>969.32</v>
      </c>
      <c r="J412" s="5">
        <f t="shared" si="20"/>
        <v>-252.99</v>
      </c>
      <c r="K412" s="5">
        <v>-126.39</v>
      </c>
      <c r="L412" s="5">
        <f t="shared" si="22"/>
        <v>-126.60000000000001</v>
      </c>
      <c r="M412" s="5">
        <v>-118.99</v>
      </c>
      <c r="N412" s="5"/>
      <c r="O412" s="5"/>
      <c r="P412" s="5"/>
    </row>
    <row r="413" spans="1:16">
      <c r="A413">
        <f t="shared" si="21"/>
        <v>363</v>
      </c>
      <c r="B413" s="5">
        <v>1009.5</v>
      </c>
      <c r="C413" s="5">
        <v>202.67</v>
      </c>
      <c r="D413" s="5">
        <f t="shared" si="19"/>
        <v>513.66000000000008</v>
      </c>
      <c r="E413" s="5">
        <v>716.33</v>
      </c>
      <c r="F413" s="8">
        <v>18.334099999999999</v>
      </c>
      <c r="G413" s="8">
        <v>13.820399999999999</v>
      </c>
      <c r="I413" s="5">
        <v>971.51</v>
      </c>
      <c r="J413" s="5">
        <f t="shared" si="20"/>
        <v>-255.17999999999995</v>
      </c>
      <c r="K413" s="5">
        <v>-135.18</v>
      </c>
      <c r="L413" s="5">
        <f t="shared" si="22"/>
        <v>-119.99999999999994</v>
      </c>
      <c r="M413" s="5">
        <v>-117.93</v>
      </c>
      <c r="N413" s="5"/>
      <c r="O413" s="5"/>
      <c r="P413" s="5"/>
    </row>
    <row r="414" spans="1:16">
      <c r="A414">
        <f t="shared" si="21"/>
        <v>364</v>
      </c>
      <c r="B414" s="5">
        <v>1009.5</v>
      </c>
      <c r="C414" s="5">
        <v>202.67</v>
      </c>
      <c r="D414" s="5">
        <f t="shared" si="19"/>
        <v>513.66000000000008</v>
      </c>
      <c r="E414" s="5">
        <v>716.33</v>
      </c>
      <c r="F414" s="8">
        <v>18.334099999999999</v>
      </c>
      <c r="G414" s="8">
        <v>13.820399999999999</v>
      </c>
      <c r="I414" s="5">
        <v>973.65</v>
      </c>
      <c r="J414" s="5">
        <f t="shared" si="20"/>
        <v>-257.31999999999994</v>
      </c>
      <c r="K414" s="5">
        <v>-142.58000000000001</v>
      </c>
      <c r="L414" s="5">
        <f t="shared" si="22"/>
        <v>-114.73999999999992</v>
      </c>
      <c r="M414" s="5">
        <v>-116.63</v>
      </c>
      <c r="N414" s="5"/>
      <c r="O414" s="5"/>
      <c r="P414" s="5"/>
    </row>
    <row r="415" spans="1:16">
      <c r="A415">
        <f t="shared" si="21"/>
        <v>365</v>
      </c>
      <c r="B415" s="5">
        <v>992.74</v>
      </c>
      <c r="C415" s="5">
        <v>184</v>
      </c>
      <c r="D415" s="5">
        <f t="shared" si="19"/>
        <v>491.66999999999996</v>
      </c>
      <c r="E415" s="5">
        <v>675.67</v>
      </c>
      <c r="F415" s="8">
        <v>8.6334</v>
      </c>
      <c r="G415" s="8">
        <v>10.9521</v>
      </c>
      <c r="I415" s="5">
        <v>975.74</v>
      </c>
      <c r="J415" s="5">
        <f t="shared" si="20"/>
        <v>-300.07000000000005</v>
      </c>
      <c r="K415" s="5">
        <v>-148.54</v>
      </c>
      <c r="L415" s="5">
        <f t="shared" si="22"/>
        <v>-151.53000000000006</v>
      </c>
      <c r="M415" s="5">
        <v>-115.1</v>
      </c>
      <c r="N415" s="5"/>
      <c r="O415" s="5"/>
      <c r="P415" s="5"/>
    </row>
    <row r="416" spans="1:16">
      <c r="A416">
        <f t="shared" si="21"/>
        <v>366</v>
      </c>
      <c r="B416" s="5">
        <v>992.74</v>
      </c>
      <c r="C416" s="5">
        <v>184</v>
      </c>
      <c r="D416" s="5">
        <f t="shared" ref="D416:D479" si="23">E416-C416</f>
        <v>491.66999999999996</v>
      </c>
      <c r="E416" s="5">
        <v>675.67</v>
      </c>
      <c r="F416" s="8">
        <v>8.6334</v>
      </c>
      <c r="G416" s="8">
        <v>10.9521</v>
      </c>
      <c r="I416" s="5">
        <v>977.78</v>
      </c>
      <c r="J416" s="5">
        <f t="shared" si="20"/>
        <v>-302.11</v>
      </c>
      <c r="K416" s="5">
        <v>-152.97</v>
      </c>
      <c r="L416" s="5">
        <f t="shared" si="22"/>
        <v>-149.14000000000001</v>
      </c>
      <c r="M416" s="5">
        <v>-113.35</v>
      </c>
      <c r="N416" s="5"/>
      <c r="O416" s="5"/>
      <c r="P416" s="5"/>
    </row>
    <row r="417" spans="1:16">
      <c r="A417">
        <f t="shared" si="21"/>
        <v>367</v>
      </c>
      <c r="B417" s="5">
        <v>992.74</v>
      </c>
      <c r="C417" s="5">
        <v>184</v>
      </c>
      <c r="D417" s="5">
        <f t="shared" si="23"/>
        <v>491.66999999999996</v>
      </c>
      <c r="E417" s="5">
        <v>675.67</v>
      </c>
      <c r="F417" s="8">
        <v>8.6334</v>
      </c>
      <c r="G417" s="8">
        <v>10.9521</v>
      </c>
      <c r="I417" s="5">
        <v>979.77</v>
      </c>
      <c r="J417" s="5">
        <f t="shared" si="20"/>
        <v>-304.10000000000002</v>
      </c>
      <c r="K417" s="5">
        <v>-155.85</v>
      </c>
      <c r="L417" s="5">
        <f t="shared" si="22"/>
        <v>-148.25000000000003</v>
      </c>
      <c r="M417" s="5">
        <v>-111.37</v>
      </c>
      <c r="N417" s="5"/>
      <c r="O417" s="5"/>
      <c r="P417" s="5"/>
    </row>
    <row r="418" spans="1:16">
      <c r="A418">
        <f t="shared" si="21"/>
        <v>368</v>
      </c>
      <c r="B418" s="5">
        <v>992.74</v>
      </c>
      <c r="C418" s="5">
        <v>184</v>
      </c>
      <c r="D418" s="5">
        <f t="shared" si="23"/>
        <v>491.66999999999996</v>
      </c>
      <c r="E418" s="5">
        <v>675.67</v>
      </c>
      <c r="F418" s="8">
        <v>8.6334</v>
      </c>
      <c r="G418" s="8">
        <v>10.9521</v>
      </c>
      <c r="I418" s="5">
        <v>981.72</v>
      </c>
      <c r="J418" s="5">
        <f t="shared" si="20"/>
        <v>-306.05000000000007</v>
      </c>
      <c r="K418" s="5">
        <v>-157.15</v>
      </c>
      <c r="L418" s="5">
        <f t="shared" si="22"/>
        <v>-148.90000000000006</v>
      </c>
      <c r="M418" s="5">
        <v>-109.17</v>
      </c>
      <c r="N418" s="5"/>
      <c r="O418" s="5"/>
      <c r="P418" s="5"/>
    </row>
    <row r="419" spans="1:16">
      <c r="A419">
        <f t="shared" si="21"/>
        <v>369</v>
      </c>
      <c r="B419" s="5">
        <v>992.74</v>
      </c>
      <c r="C419" s="5">
        <v>184</v>
      </c>
      <c r="D419" s="5">
        <f t="shared" si="23"/>
        <v>491.66999999999996</v>
      </c>
      <c r="E419" s="5">
        <v>675.67</v>
      </c>
      <c r="F419" s="8">
        <v>8.6334</v>
      </c>
      <c r="G419" s="8">
        <v>10.9521</v>
      </c>
      <c r="I419" s="5">
        <v>983.61</v>
      </c>
      <c r="J419" s="5">
        <f t="shared" si="20"/>
        <v>-307.94000000000005</v>
      </c>
      <c r="K419" s="5">
        <v>-156.84</v>
      </c>
      <c r="L419" s="5">
        <f t="shared" si="22"/>
        <v>-151.10000000000005</v>
      </c>
      <c r="M419" s="5">
        <v>-106.76</v>
      </c>
      <c r="N419" s="5"/>
      <c r="O419" s="5"/>
      <c r="P419" s="5"/>
    </row>
    <row r="420" spans="1:16">
      <c r="A420">
        <f t="shared" si="21"/>
        <v>370</v>
      </c>
      <c r="B420" s="5">
        <v>899.86</v>
      </c>
      <c r="C420" s="5">
        <v>169.33</v>
      </c>
      <c r="D420" s="5">
        <f t="shared" si="23"/>
        <v>483.66999999999996</v>
      </c>
      <c r="E420" s="5">
        <v>653</v>
      </c>
      <c r="F420" s="8">
        <v>7.8612000000000002</v>
      </c>
      <c r="G420" s="8">
        <v>9.4946000000000002</v>
      </c>
      <c r="I420" s="5">
        <v>985.45</v>
      </c>
      <c r="J420" s="5">
        <f t="shared" si="20"/>
        <v>-332.45000000000005</v>
      </c>
      <c r="K420" s="5">
        <v>-154.93</v>
      </c>
      <c r="L420" s="5">
        <f t="shared" si="22"/>
        <v>-177.52000000000004</v>
      </c>
      <c r="M420" s="5">
        <v>-104.13</v>
      </c>
      <c r="N420" s="5"/>
      <c r="O420" s="5"/>
      <c r="P420" s="5"/>
    </row>
    <row r="421" spans="1:16">
      <c r="A421">
        <f t="shared" si="21"/>
        <v>371</v>
      </c>
      <c r="B421" s="5">
        <v>899.86</v>
      </c>
      <c r="C421" s="5">
        <v>169.33</v>
      </c>
      <c r="D421" s="5">
        <f t="shared" si="23"/>
        <v>483.66999999999996</v>
      </c>
      <c r="E421" s="5">
        <v>653</v>
      </c>
      <c r="F421" s="8">
        <v>7.8612000000000002</v>
      </c>
      <c r="G421" s="8">
        <v>9.4946000000000002</v>
      </c>
      <c r="I421" s="5">
        <v>987.23</v>
      </c>
      <c r="J421" s="5">
        <f t="shared" si="20"/>
        <v>-334.23</v>
      </c>
      <c r="K421" s="5">
        <v>-151.44</v>
      </c>
      <c r="L421" s="5">
        <f t="shared" si="22"/>
        <v>-182.79000000000002</v>
      </c>
      <c r="M421" s="5">
        <v>-101.3</v>
      </c>
      <c r="N421" s="5"/>
      <c r="O421" s="5"/>
      <c r="P421" s="5"/>
    </row>
    <row r="422" spans="1:16">
      <c r="A422">
        <f t="shared" si="21"/>
        <v>372</v>
      </c>
      <c r="B422" s="5">
        <v>899.86</v>
      </c>
      <c r="C422" s="5">
        <v>169.33</v>
      </c>
      <c r="D422" s="5">
        <f t="shared" si="23"/>
        <v>483.66999999999996</v>
      </c>
      <c r="E422" s="5">
        <v>653</v>
      </c>
      <c r="F422" s="8">
        <v>7.8612000000000002</v>
      </c>
      <c r="G422" s="8">
        <v>9.4946000000000002</v>
      </c>
      <c r="I422" s="5">
        <v>988.96</v>
      </c>
      <c r="J422" s="5">
        <f t="shared" si="20"/>
        <v>-335.96000000000004</v>
      </c>
      <c r="K422" s="5">
        <v>-146.41</v>
      </c>
      <c r="L422" s="5">
        <f t="shared" si="22"/>
        <v>-189.55000000000004</v>
      </c>
      <c r="M422" s="5">
        <v>-98.27</v>
      </c>
      <c r="N422" s="5"/>
      <c r="O422" s="5"/>
      <c r="P422" s="5"/>
    </row>
    <row r="423" spans="1:16">
      <c r="A423">
        <f t="shared" si="21"/>
        <v>373</v>
      </c>
      <c r="B423" s="5">
        <v>899.86</v>
      </c>
      <c r="C423" s="5">
        <v>169.33</v>
      </c>
      <c r="D423" s="5">
        <f t="shared" si="23"/>
        <v>483.66999999999996</v>
      </c>
      <c r="E423" s="5">
        <v>653</v>
      </c>
      <c r="F423" s="8">
        <v>7.8612000000000002</v>
      </c>
      <c r="G423" s="8">
        <v>9.4946000000000002</v>
      </c>
      <c r="I423" s="5">
        <v>990.64</v>
      </c>
      <c r="J423" s="5">
        <f t="shared" si="20"/>
        <v>-337.64</v>
      </c>
      <c r="K423" s="5">
        <v>-139.88</v>
      </c>
      <c r="L423" s="5">
        <f t="shared" si="22"/>
        <v>-197.76</v>
      </c>
      <c r="M423" s="5">
        <v>-95.046999999999997</v>
      </c>
      <c r="N423" s="5"/>
      <c r="O423" s="5"/>
      <c r="P423" s="5"/>
    </row>
    <row r="424" spans="1:16">
      <c r="A424">
        <f t="shared" si="21"/>
        <v>374</v>
      </c>
      <c r="B424" s="5">
        <v>899.86</v>
      </c>
      <c r="C424" s="5">
        <v>169.33</v>
      </c>
      <c r="D424" s="5">
        <f t="shared" si="23"/>
        <v>483.66999999999996</v>
      </c>
      <c r="E424" s="5">
        <v>653</v>
      </c>
      <c r="F424" s="8">
        <v>7.8612000000000002</v>
      </c>
      <c r="G424" s="8">
        <v>9.4946000000000002</v>
      </c>
      <c r="I424" s="5">
        <v>992.26</v>
      </c>
      <c r="J424" s="5">
        <f t="shared" si="20"/>
        <v>-339.26</v>
      </c>
      <c r="K424" s="5">
        <v>-131.93</v>
      </c>
      <c r="L424" s="5">
        <f t="shared" si="22"/>
        <v>-207.32999999999998</v>
      </c>
      <c r="M424" s="5">
        <v>-91.635000000000005</v>
      </c>
      <c r="N424" s="5"/>
      <c r="O424" s="5"/>
      <c r="P424" s="5"/>
    </row>
    <row r="425" spans="1:16">
      <c r="A425">
        <f t="shared" si="21"/>
        <v>375</v>
      </c>
      <c r="B425" s="5">
        <v>1097.8</v>
      </c>
      <c r="C425" s="5">
        <v>275.67</v>
      </c>
      <c r="D425" s="5">
        <f t="shared" si="23"/>
        <v>489.66</v>
      </c>
      <c r="E425" s="5">
        <v>765.33</v>
      </c>
      <c r="F425" s="8">
        <v>22.778700000000001</v>
      </c>
      <c r="G425" s="8">
        <v>4.5731999999999999</v>
      </c>
      <c r="I425" s="5">
        <v>993.82</v>
      </c>
      <c r="J425" s="5">
        <f t="shared" si="20"/>
        <v>-228.49</v>
      </c>
      <c r="K425" s="5">
        <v>-122.64</v>
      </c>
      <c r="L425" s="5">
        <f t="shared" si="22"/>
        <v>-105.85000000000001</v>
      </c>
      <c r="M425" s="5">
        <v>-88.043000000000006</v>
      </c>
      <c r="N425" s="5"/>
      <c r="O425" s="5"/>
      <c r="P425" s="5"/>
    </row>
    <row r="426" spans="1:16">
      <c r="A426">
        <f t="shared" si="21"/>
        <v>376</v>
      </c>
      <c r="B426" s="5">
        <v>1097.8</v>
      </c>
      <c r="C426" s="5">
        <v>275.67</v>
      </c>
      <c r="D426" s="5">
        <f t="shared" si="23"/>
        <v>489.66</v>
      </c>
      <c r="E426" s="5">
        <v>765.33</v>
      </c>
      <c r="F426" s="8">
        <v>22.778700000000001</v>
      </c>
      <c r="G426" s="8">
        <v>4.5731999999999999</v>
      </c>
      <c r="I426" s="5">
        <v>995.33</v>
      </c>
      <c r="J426" s="5">
        <f t="shared" si="20"/>
        <v>-230</v>
      </c>
      <c r="K426" s="5">
        <v>-112.09</v>
      </c>
      <c r="L426" s="5">
        <f t="shared" si="22"/>
        <v>-117.91</v>
      </c>
      <c r="M426" s="5">
        <v>-84.277000000000001</v>
      </c>
      <c r="N426" s="5"/>
      <c r="O426" s="5"/>
      <c r="P426" s="5"/>
    </row>
    <row r="427" spans="1:16">
      <c r="A427">
        <f t="shared" si="21"/>
        <v>377</v>
      </c>
      <c r="B427" s="5">
        <v>1097.8</v>
      </c>
      <c r="C427" s="5">
        <v>275.67</v>
      </c>
      <c r="D427" s="5">
        <f t="shared" si="23"/>
        <v>489.66</v>
      </c>
      <c r="E427" s="5">
        <v>765.33</v>
      </c>
      <c r="F427" s="8">
        <v>22.778700000000001</v>
      </c>
      <c r="G427" s="8">
        <v>4.5731999999999999</v>
      </c>
      <c r="I427" s="5">
        <v>996.78</v>
      </c>
      <c r="J427" s="5">
        <f t="shared" si="20"/>
        <v>-231.44999999999993</v>
      </c>
      <c r="K427" s="5">
        <v>-100.4</v>
      </c>
      <c r="L427" s="5">
        <f t="shared" si="22"/>
        <v>-131.04999999999993</v>
      </c>
      <c r="M427" s="5">
        <v>-80.343999999999994</v>
      </c>
      <c r="N427" s="5"/>
      <c r="O427" s="5"/>
      <c r="P427" s="5"/>
    </row>
    <row r="428" spans="1:16">
      <c r="A428">
        <f t="shared" si="21"/>
        <v>378</v>
      </c>
      <c r="B428" s="5">
        <v>1097.8</v>
      </c>
      <c r="C428" s="5">
        <v>275.67</v>
      </c>
      <c r="D428" s="5">
        <f t="shared" si="23"/>
        <v>489.66</v>
      </c>
      <c r="E428" s="5">
        <v>765.33</v>
      </c>
      <c r="F428" s="8">
        <v>22.778700000000001</v>
      </c>
      <c r="G428" s="8">
        <v>4.5731999999999999</v>
      </c>
      <c r="I428" s="5">
        <v>998.17</v>
      </c>
      <c r="J428" s="5">
        <f t="shared" si="20"/>
        <v>-232.83999999999992</v>
      </c>
      <c r="K428" s="5">
        <v>-87.692999999999998</v>
      </c>
      <c r="L428" s="5">
        <f t="shared" si="22"/>
        <v>-145.14699999999993</v>
      </c>
      <c r="M428" s="5">
        <v>-76.254000000000005</v>
      </c>
      <c r="N428" s="5"/>
      <c r="O428" s="5"/>
      <c r="P428" s="5"/>
    </row>
    <row r="429" spans="1:16">
      <c r="A429">
        <f t="shared" si="21"/>
        <v>379</v>
      </c>
      <c r="B429" s="5">
        <v>1139.9000000000001</v>
      </c>
      <c r="C429" s="5">
        <v>333.67</v>
      </c>
      <c r="D429" s="5">
        <f t="shared" si="23"/>
        <v>496.99999999999994</v>
      </c>
      <c r="E429" s="5">
        <v>830.67</v>
      </c>
      <c r="F429" s="8">
        <v>12.0787</v>
      </c>
      <c r="G429" s="8">
        <v>5.6581000000000001</v>
      </c>
      <c r="I429" s="5">
        <v>999.49</v>
      </c>
      <c r="J429" s="5">
        <f t="shared" si="20"/>
        <v>-168.82000000000005</v>
      </c>
      <c r="K429" s="5">
        <v>-74.087999999999994</v>
      </c>
      <c r="L429" s="5">
        <f t="shared" si="22"/>
        <v>-94.732000000000056</v>
      </c>
      <c r="M429" s="5">
        <v>-72.012</v>
      </c>
      <c r="N429" s="5"/>
      <c r="O429" s="5"/>
      <c r="P429" s="5"/>
    </row>
    <row r="430" spans="1:16">
      <c r="A430">
        <f t="shared" si="21"/>
        <v>380</v>
      </c>
      <c r="B430" s="5">
        <v>1139.9000000000001</v>
      </c>
      <c r="C430" s="5">
        <v>333.67</v>
      </c>
      <c r="D430" s="5">
        <f t="shared" si="23"/>
        <v>496.99999999999994</v>
      </c>
      <c r="E430" s="5">
        <v>830.67</v>
      </c>
      <c r="F430" s="8">
        <v>12.0787</v>
      </c>
      <c r="G430" s="8">
        <v>5.6581000000000001</v>
      </c>
      <c r="I430" s="5">
        <v>1000.8</v>
      </c>
      <c r="J430" s="5">
        <f t="shared" si="20"/>
        <v>-170.13</v>
      </c>
      <c r="K430" s="5">
        <v>-59.728000000000002</v>
      </c>
      <c r="L430" s="5">
        <f t="shared" si="22"/>
        <v>-110.40199999999999</v>
      </c>
      <c r="M430" s="5">
        <v>-67.629000000000005</v>
      </c>
      <c r="N430" s="5"/>
      <c r="O430" s="5"/>
      <c r="P430" s="5"/>
    </row>
    <row r="431" spans="1:16">
      <c r="A431">
        <f t="shared" si="21"/>
        <v>381</v>
      </c>
      <c r="B431" s="5">
        <v>1139.9000000000001</v>
      </c>
      <c r="C431" s="5">
        <v>333.67</v>
      </c>
      <c r="D431" s="5">
        <f t="shared" si="23"/>
        <v>496.99999999999994</v>
      </c>
      <c r="E431" s="5">
        <v>830.67</v>
      </c>
      <c r="F431" s="8">
        <v>12.0787</v>
      </c>
      <c r="G431" s="8">
        <v>5.6581000000000001</v>
      </c>
      <c r="I431" s="5">
        <v>1002</v>
      </c>
      <c r="J431" s="5">
        <f t="shared" si="20"/>
        <v>-171.33000000000004</v>
      </c>
      <c r="K431" s="5">
        <v>-44.76</v>
      </c>
      <c r="L431" s="5">
        <f t="shared" si="22"/>
        <v>-126.57000000000005</v>
      </c>
      <c r="M431" s="5">
        <v>-63.112000000000002</v>
      </c>
      <c r="N431" s="5"/>
      <c r="O431" s="5"/>
      <c r="P431" s="5"/>
    </row>
    <row r="432" spans="1:16">
      <c r="A432">
        <f t="shared" si="21"/>
        <v>382</v>
      </c>
      <c r="B432" s="5">
        <v>1193.5999999999999</v>
      </c>
      <c r="C432" s="5">
        <v>375.67</v>
      </c>
      <c r="D432" s="5">
        <f t="shared" si="23"/>
        <v>503.33</v>
      </c>
      <c r="E432" s="5">
        <v>879</v>
      </c>
      <c r="F432" s="8">
        <v>10.845700000000001</v>
      </c>
      <c r="G432" s="8">
        <v>5.6882999999999999</v>
      </c>
      <c r="I432" s="5">
        <v>1003.1</v>
      </c>
      <c r="J432" s="5">
        <f t="shared" si="20"/>
        <v>-124.10000000000002</v>
      </c>
      <c r="K432" s="5">
        <v>-29.335000000000001</v>
      </c>
      <c r="L432" s="5">
        <f t="shared" si="22"/>
        <v>-94.765000000000015</v>
      </c>
      <c r="M432" s="5">
        <v>-58.470999999999997</v>
      </c>
      <c r="N432" s="5"/>
      <c r="O432" s="5"/>
      <c r="P432" s="5"/>
    </row>
    <row r="433" spans="1:16">
      <c r="A433">
        <f t="shared" si="21"/>
        <v>383</v>
      </c>
      <c r="B433" s="5">
        <v>1193.5999999999999</v>
      </c>
      <c r="C433" s="5">
        <v>375.67</v>
      </c>
      <c r="D433" s="5">
        <f t="shared" si="23"/>
        <v>503.33</v>
      </c>
      <c r="E433" s="5">
        <v>879</v>
      </c>
      <c r="F433" s="8">
        <v>10.845700000000001</v>
      </c>
      <c r="G433" s="8">
        <v>5.6882999999999999</v>
      </c>
      <c r="I433" s="5">
        <v>1004.2</v>
      </c>
      <c r="J433" s="5">
        <f t="shared" si="20"/>
        <v>-125.20000000000005</v>
      </c>
      <c r="K433" s="5">
        <v>-13.611000000000001</v>
      </c>
      <c r="L433" s="5">
        <f t="shared" si="22"/>
        <v>-111.58900000000004</v>
      </c>
      <c r="M433" s="5">
        <v>-53.715000000000003</v>
      </c>
      <c r="N433" s="5"/>
      <c r="O433" s="5"/>
      <c r="P433" s="5"/>
    </row>
    <row r="434" spans="1:16">
      <c r="A434">
        <f t="shared" si="21"/>
        <v>384</v>
      </c>
      <c r="B434" s="5">
        <v>1193.5999999999999</v>
      </c>
      <c r="C434" s="5">
        <v>375.67</v>
      </c>
      <c r="D434" s="5">
        <f t="shared" si="23"/>
        <v>503.33</v>
      </c>
      <c r="E434" s="5">
        <v>879</v>
      </c>
      <c r="F434" s="8">
        <v>10.845700000000001</v>
      </c>
      <c r="G434" s="8">
        <v>5.6882999999999999</v>
      </c>
      <c r="I434" s="5">
        <v>1005.2</v>
      </c>
      <c r="J434" s="5">
        <f t="shared" ref="J434:J497" si="24">E434-I434</f>
        <v>-126.20000000000005</v>
      </c>
      <c r="K434" s="5">
        <v>2.2521</v>
      </c>
      <c r="L434" s="5">
        <f t="shared" si="22"/>
        <v>-128.45210000000006</v>
      </c>
      <c r="M434" s="5">
        <v>-48.851999999999997</v>
      </c>
      <c r="N434" s="5"/>
      <c r="O434" s="5"/>
      <c r="P434" s="5"/>
    </row>
    <row r="435" spans="1:16">
      <c r="A435">
        <f t="shared" ref="A435:A498" si="25">A434+1</f>
        <v>385</v>
      </c>
      <c r="B435" s="5">
        <v>1193.5999999999999</v>
      </c>
      <c r="C435" s="5">
        <v>375.67</v>
      </c>
      <c r="D435" s="5">
        <f t="shared" si="23"/>
        <v>503.33</v>
      </c>
      <c r="E435" s="5">
        <v>879</v>
      </c>
      <c r="F435" s="8">
        <v>10.845700000000001</v>
      </c>
      <c r="G435" s="8">
        <v>5.6882999999999999</v>
      </c>
      <c r="I435" s="5">
        <v>1006.2</v>
      </c>
      <c r="J435" s="5">
        <f t="shared" si="24"/>
        <v>-127.20000000000005</v>
      </c>
      <c r="K435" s="5">
        <v>18.091999999999999</v>
      </c>
      <c r="L435" s="5">
        <f t="shared" ref="L435:L498" si="26">J435-K435</f>
        <v>-145.29200000000003</v>
      </c>
      <c r="M435" s="5">
        <v>-43.893000000000001</v>
      </c>
      <c r="N435" s="5"/>
      <c r="O435" s="5"/>
      <c r="P435" s="5"/>
    </row>
    <row r="436" spans="1:16">
      <c r="A436">
        <f t="shared" si="25"/>
        <v>386</v>
      </c>
      <c r="B436" s="5">
        <v>1403.6</v>
      </c>
      <c r="C436" s="5">
        <v>507</v>
      </c>
      <c r="D436" s="5">
        <f t="shared" si="23"/>
        <v>523</v>
      </c>
      <c r="E436" s="5">
        <v>1030</v>
      </c>
      <c r="F436" s="8">
        <v>19.514600000000002</v>
      </c>
      <c r="G436" s="8">
        <v>10.4854</v>
      </c>
      <c r="I436" s="5">
        <v>1007</v>
      </c>
      <c r="J436" s="5">
        <f t="shared" si="24"/>
        <v>23</v>
      </c>
      <c r="K436" s="5">
        <v>33.747</v>
      </c>
      <c r="L436" s="5">
        <f t="shared" si="26"/>
        <v>-10.747</v>
      </c>
      <c r="M436" s="5">
        <v>-38.847000000000001</v>
      </c>
      <c r="N436" s="5"/>
      <c r="O436" s="5"/>
      <c r="P436" s="5"/>
    </row>
    <row r="437" spans="1:16">
      <c r="A437">
        <f t="shared" si="25"/>
        <v>387</v>
      </c>
      <c r="B437" s="5">
        <v>1403.6</v>
      </c>
      <c r="C437" s="5">
        <v>507</v>
      </c>
      <c r="D437" s="5">
        <f t="shared" si="23"/>
        <v>523</v>
      </c>
      <c r="E437" s="5">
        <v>1030</v>
      </c>
      <c r="F437" s="8">
        <v>19.514600000000002</v>
      </c>
      <c r="G437" s="8">
        <v>10.4854</v>
      </c>
      <c r="I437" s="5">
        <v>1007.9</v>
      </c>
      <c r="J437" s="5">
        <f t="shared" si="24"/>
        <v>22.100000000000023</v>
      </c>
      <c r="K437" s="5">
        <v>49.058999999999997</v>
      </c>
      <c r="L437" s="5">
        <f t="shared" si="26"/>
        <v>-26.958999999999975</v>
      </c>
      <c r="M437" s="5">
        <v>-33.725000000000001</v>
      </c>
      <c r="N437" s="5"/>
      <c r="O437" s="5"/>
      <c r="P437" s="5"/>
    </row>
    <row r="438" spans="1:16">
      <c r="A438">
        <f t="shared" si="25"/>
        <v>388</v>
      </c>
      <c r="B438" s="5">
        <v>1403.6</v>
      </c>
      <c r="C438" s="5">
        <v>507</v>
      </c>
      <c r="D438" s="5">
        <f t="shared" si="23"/>
        <v>523</v>
      </c>
      <c r="E438" s="5">
        <v>1030</v>
      </c>
      <c r="F438" s="8">
        <v>19.514600000000002</v>
      </c>
      <c r="G438" s="8">
        <v>10.4854</v>
      </c>
      <c r="I438" s="5">
        <v>1008.6</v>
      </c>
      <c r="J438" s="5">
        <f t="shared" si="24"/>
        <v>21.399999999999977</v>
      </c>
      <c r="K438" s="5">
        <v>63.87</v>
      </c>
      <c r="L438" s="5">
        <f t="shared" si="26"/>
        <v>-42.47000000000002</v>
      </c>
      <c r="M438" s="5">
        <v>-28.536000000000001</v>
      </c>
      <c r="N438" s="5"/>
      <c r="O438" s="5"/>
      <c r="P438" s="5"/>
    </row>
    <row r="439" spans="1:16">
      <c r="A439">
        <f t="shared" si="25"/>
        <v>389</v>
      </c>
      <c r="B439" s="5">
        <v>1520.8</v>
      </c>
      <c r="C439" s="5">
        <v>584</v>
      </c>
      <c r="D439" s="5">
        <f t="shared" si="23"/>
        <v>525</v>
      </c>
      <c r="E439" s="5">
        <v>1109</v>
      </c>
      <c r="F439" s="8">
        <v>16.861999999999998</v>
      </c>
      <c r="G439" s="8">
        <v>8.0251999999999999</v>
      </c>
      <c r="I439" s="5">
        <v>1009.3</v>
      </c>
      <c r="J439" s="5">
        <f t="shared" si="24"/>
        <v>99.700000000000045</v>
      </c>
      <c r="K439" s="5">
        <v>78.03</v>
      </c>
      <c r="L439" s="5">
        <f t="shared" si="26"/>
        <v>21.670000000000044</v>
      </c>
      <c r="M439" s="5">
        <v>-23.291</v>
      </c>
      <c r="N439" s="5"/>
      <c r="O439" s="5"/>
      <c r="P439" s="5"/>
    </row>
    <row r="440" spans="1:16">
      <c r="A440">
        <f t="shared" si="25"/>
        <v>390</v>
      </c>
      <c r="B440" s="5">
        <v>1520.8</v>
      </c>
      <c r="C440" s="5">
        <v>584</v>
      </c>
      <c r="D440" s="5">
        <f t="shared" si="23"/>
        <v>525</v>
      </c>
      <c r="E440" s="5">
        <v>1109</v>
      </c>
      <c r="F440" s="8">
        <v>16.861999999999998</v>
      </c>
      <c r="G440" s="8">
        <v>8.0251999999999999</v>
      </c>
      <c r="I440" s="5">
        <v>1009.9</v>
      </c>
      <c r="J440" s="5">
        <f t="shared" si="24"/>
        <v>99.100000000000023</v>
      </c>
      <c r="K440" s="5">
        <v>91.394999999999996</v>
      </c>
      <c r="L440" s="5">
        <f t="shared" si="26"/>
        <v>7.7050000000000267</v>
      </c>
      <c r="M440" s="5">
        <v>-18</v>
      </c>
      <c r="N440" s="5"/>
      <c r="O440" s="5"/>
      <c r="P440" s="5"/>
    </row>
    <row r="441" spans="1:16">
      <c r="A441">
        <f t="shared" si="25"/>
        <v>391</v>
      </c>
      <c r="B441" s="5">
        <v>1520.8</v>
      </c>
      <c r="C441" s="5">
        <v>584</v>
      </c>
      <c r="D441" s="5">
        <f t="shared" si="23"/>
        <v>525</v>
      </c>
      <c r="E441" s="5">
        <v>1109</v>
      </c>
      <c r="F441" s="8">
        <v>16.861999999999998</v>
      </c>
      <c r="G441" s="8">
        <v>8.0251999999999999</v>
      </c>
      <c r="I441" s="5">
        <v>1010.4</v>
      </c>
      <c r="J441" s="5">
        <f t="shared" si="24"/>
        <v>98.600000000000023</v>
      </c>
      <c r="K441" s="5">
        <v>103.83</v>
      </c>
      <c r="L441" s="5">
        <f t="shared" si="26"/>
        <v>-5.2299999999999756</v>
      </c>
      <c r="M441" s="5">
        <v>-12.673999999999999</v>
      </c>
      <c r="N441" s="5"/>
      <c r="O441" s="5"/>
      <c r="P441" s="5"/>
    </row>
    <row r="442" spans="1:16">
      <c r="A442">
        <f t="shared" si="25"/>
        <v>392</v>
      </c>
      <c r="B442" s="5">
        <v>1668.2</v>
      </c>
      <c r="C442" s="5">
        <v>675.5</v>
      </c>
      <c r="D442" s="5">
        <f t="shared" si="23"/>
        <v>518.5</v>
      </c>
      <c r="E442" s="5">
        <v>1194</v>
      </c>
      <c r="F442" s="8">
        <v>14.572900000000001</v>
      </c>
      <c r="G442" s="8">
        <v>12.2697</v>
      </c>
      <c r="I442" s="5">
        <v>1010.9</v>
      </c>
      <c r="J442" s="5">
        <f t="shared" si="24"/>
        <v>183.10000000000002</v>
      </c>
      <c r="K442" s="5">
        <v>115.2</v>
      </c>
      <c r="L442" s="5">
        <f t="shared" si="26"/>
        <v>67.90000000000002</v>
      </c>
      <c r="M442" s="5">
        <v>-7.3220999999999998</v>
      </c>
      <c r="N442" s="5"/>
      <c r="O442" s="5"/>
      <c r="P442" s="5"/>
    </row>
    <row r="443" spans="1:16">
      <c r="A443">
        <f t="shared" si="25"/>
        <v>393</v>
      </c>
      <c r="B443" s="5">
        <v>1668.2</v>
      </c>
      <c r="C443" s="5">
        <v>675.5</v>
      </c>
      <c r="D443" s="5">
        <f t="shared" si="23"/>
        <v>518.5</v>
      </c>
      <c r="E443" s="5">
        <v>1194</v>
      </c>
      <c r="F443" s="8">
        <v>14.572900000000001</v>
      </c>
      <c r="G443" s="8">
        <v>12.2697</v>
      </c>
      <c r="I443" s="5">
        <v>1011.3</v>
      </c>
      <c r="J443" s="5">
        <f t="shared" si="24"/>
        <v>182.70000000000005</v>
      </c>
      <c r="K443" s="5">
        <v>125.4</v>
      </c>
      <c r="L443" s="5">
        <f t="shared" si="26"/>
        <v>57.30000000000004</v>
      </c>
      <c r="M443" s="5">
        <v>-1.9560999999999999</v>
      </c>
      <c r="N443" s="5"/>
      <c r="O443" s="5"/>
      <c r="P443" s="5"/>
    </row>
    <row r="444" spans="1:16">
      <c r="A444">
        <f t="shared" si="25"/>
        <v>394</v>
      </c>
      <c r="B444" s="5">
        <v>1668.2</v>
      </c>
      <c r="C444" s="5">
        <v>675.5</v>
      </c>
      <c r="D444" s="5">
        <f t="shared" si="23"/>
        <v>518.5</v>
      </c>
      <c r="E444" s="5">
        <v>1194</v>
      </c>
      <c r="F444" s="8">
        <v>14.572900000000001</v>
      </c>
      <c r="G444" s="8">
        <v>12.2697</v>
      </c>
      <c r="I444" s="5">
        <v>1011.6</v>
      </c>
      <c r="J444" s="5">
        <f t="shared" si="24"/>
        <v>182.39999999999998</v>
      </c>
      <c r="K444" s="5">
        <v>134.33000000000001</v>
      </c>
      <c r="L444" s="5">
        <f t="shared" si="26"/>
        <v>48.069999999999965</v>
      </c>
      <c r="M444" s="5">
        <v>3.4138000000000002</v>
      </c>
      <c r="N444" s="5"/>
      <c r="O444" s="5"/>
      <c r="P444" s="5"/>
    </row>
    <row r="445" spans="1:16">
      <c r="A445">
        <f t="shared" si="25"/>
        <v>395</v>
      </c>
      <c r="B445" s="5">
        <v>1692</v>
      </c>
      <c r="C445" s="5">
        <v>706.5</v>
      </c>
      <c r="D445" s="5">
        <f t="shared" si="23"/>
        <v>513</v>
      </c>
      <c r="E445" s="5">
        <v>1219.5</v>
      </c>
      <c r="F445" s="8">
        <v>14.104100000000001</v>
      </c>
      <c r="G445" s="8">
        <v>10.2911</v>
      </c>
      <c r="I445" s="5">
        <v>1011.9</v>
      </c>
      <c r="J445" s="5">
        <f t="shared" si="24"/>
        <v>207.60000000000002</v>
      </c>
      <c r="K445" s="5">
        <v>141.88</v>
      </c>
      <c r="L445" s="5">
        <f t="shared" si="26"/>
        <v>65.720000000000027</v>
      </c>
      <c r="M445" s="5">
        <v>8.7768999999999995</v>
      </c>
      <c r="N445" s="5"/>
      <c r="O445" s="5"/>
      <c r="P445" s="5"/>
    </row>
    <row r="446" spans="1:16">
      <c r="A446">
        <f t="shared" si="25"/>
        <v>396</v>
      </c>
      <c r="B446" s="5">
        <v>1692</v>
      </c>
      <c r="C446" s="5">
        <v>706.5</v>
      </c>
      <c r="D446" s="5">
        <f t="shared" si="23"/>
        <v>513</v>
      </c>
      <c r="E446" s="5">
        <v>1219.5</v>
      </c>
      <c r="F446" s="8">
        <v>14.104100000000001</v>
      </c>
      <c r="G446" s="8">
        <v>10.2911</v>
      </c>
      <c r="I446" s="5">
        <v>1012</v>
      </c>
      <c r="J446" s="5">
        <f t="shared" si="24"/>
        <v>207.5</v>
      </c>
      <c r="K446" s="5">
        <v>147.99</v>
      </c>
      <c r="L446" s="5">
        <f t="shared" si="26"/>
        <v>59.509999999999991</v>
      </c>
      <c r="M446" s="5">
        <v>14.122999999999999</v>
      </c>
      <c r="N446" s="5"/>
      <c r="O446" s="5"/>
      <c r="P446" s="5"/>
    </row>
    <row r="447" spans="1:16">
      <c r="A447">
        <f t="shared" si="25"/>
        <v>397</v>
      </c>
      <c r="B447" s="5">
        <v>1692</v>
      </c>
      <c r="C447" s="5">
        <v>706.5</v>
      </c>
      <c r="D447" s="5">
        <f t="shared" si="23"/>
        <v>513</v>
      </c>
      <c r="E447" s="5">
        <v>1219.5</v>
      </c>
      <c r="F447" s="8">
        <v>14.104100000000001</v>
      </c>
      <c r="G447" s="8">
        <v>10.2911</v>
      </c>
      <c r="I447" s="5">
        <v>1012.1</v>
      </c>
      <c r="J447" s="5">
        <f t="shared" si="24"/>
        <v>207.39999999999998</v>
      </c>
      <c r="K447" s="5">
        <v>152.59</v>
      </c>
      <c r="L447" s="5">
        <f t="shared" si="26"/>
        <v>54.809999999999974</v>
      </c>
      <c r="M447" s="5">
        <v>19.440999999999999</v>
      </c>
      <c r="N447" s="5"/>
      <c r="O447" s="5"/>
      <c r="P447" s="5"/>
    </row>
    <row r="448" spans="1:16">
      <c r="A448">
        <f t="shared" si="25"/>
        <v>398</v>
      </c>
      <c r="B448" s="5">
        <v>1698.5</v>
      </c>
      <c r="C448" s="5">
        <v>748</v>
      </c>
      <c r="D448" s="5">
        <f t="shared" si="23"/>
        <v>500</v>
      </c>
      <c r="E448" s="5">
        <v>1248</v>
      </c>
      <c r="F448" s="8">
        <v>12.339700000000001</v>
      </c>
      <c r="G448" s="8">
        <v>15.1843</v>
      </c>
      <c r="I448" s="5">
        <v>1012.1</v>
      </c>
      <c r="J448" s="5">
        <f t="shared" si="24"/>
        <v>235.89999999999998</v>
      </c>
      <c r="K448" s="5">
        <v>155.63</v>
      </c>
      <c r="L448" s="5">
        <f t="shared" si="26"/>
        <v>80.269999999999982</v>
      </c>
      <c r="M448" s="5">
        <v>24.72</v>
      </c>
      <c r="N448" s="5"/>
      <c r="O448" s="5"/>
      <c r="P448" s="5"/>
    </row>
    <row r="449" spans="1:16">
      <c r="A449">
        <f t="shared" si="25"/>
        <v>399</v>
      </c>
      <c r="B449" s="5">
        <v>1698.5</v>
      </c>
      <c r="C449" s="5">
        <v>748</v>
      </c>
      <c r="D449" s="5">
        <f t="shared" si="23"/>
        <v>500</v>
      </c>
      <c r="E449" s="5">
        <v>1248</v>
      </c>
      <c r="F449" s="8">
        <v>12.339700000000001</v>
      </c>
      <c r="G449" s="8">
        <v>15.1843</v>
      </c>
      <c r="I449" s="5">
        <v>1012.1</v>
      </c>
      <c r="J449" s="5">
        <f t="shared" si="24"/>
        <v>235.89999999999998</v>
      </c>
      <c r="K449" s="5">
        <v>157.09</v>
      </c>
      <c r="L449" s="5">
        <f t="shared" si="26"/>
        <v>78.809999999999974</v>
      </c>
      <c r="M449" s="5">
        <v>29.951000000000001</v>
      </c>
      <c r="N449" s="5"/>
      <c r="O449" s="5"/>
      <c r="P449" s="5"/>
    </row>
    <row r="450" spans="1:16">
      <c r="A450">
        <f t="shared" si="25"/>
        <v>400</v>
      </c>
      <c r="B450" s="5">
        <v>1698.5</v>
      </c>
      <c r="C450" s="5">
        <v>748</v>
      </c>
      <c r="D450" s="5">
        <f t="shared" si="23"/>
        <v>500</v>
      </c>
      <c r="E450" s="5">
        <v>1248</v>
      </c>
      <c r="F450" s="8">
        <v>12.339700000000001</v>
      </c>
      <c r="G450" s="8">
        <v>15.1843</v>
      </c>
      <c r="I450" s="5">
        <v>1012</v>
      </c>
      <c r="J450" s="5">
        <f t="shared" si="24"/>
        <v>236</v>
      </c>
      <c r="K450" s="5">
        <v>156.94</v>
      </c>
      <c r="L450" s="5">
        <f t="shared" si="26"/>
        <v>79.06</v>
      </c>
      <c r="M450" s="5">
        <v>35.122999999999998</v>
      </c>
      <c r="N450" s="5"/>
      <c r="O450" s="5"/>
      <c r="P450" s="5"/>
    </row>
    <row r="451" spans="1:16">
      <c r="A451">
        <f t="shared" si="25"/>
        <v>401</v>
      </c>
      <c r="B451" s="5">
        <v>1698.5</v>
      </c>
      <c r="C451" s="5">
        <v>748</v>
      </c>
      <c r="D451" s="5">
        <f t="shared" si="23"/>
        <v>500</v>
      </c>
      <c r="E451" s="5">
        <v>1248</v>
      </c>
      <c r="F451" s="8">
        <v>12.339700000000001</v>
      </c>
      <c r="G451" s="8">
        <v>15.1843</v>
      </c>
      <c r="I451" s="5">
        <v>1011.7</v>
      </c>
      <c r="J451" s="5">
        <f t="shared" si="24"/>
        <v>236.29999999999995</v>
      </c>
      <c r="K451" s="5">
        <v>155.19999999999999</v>
      </c>
      <c r="L451" s="5">
        <f t="shared" si="26"/>
        <v>81.099999999999966</v>
      </c>
      <c r="M451" s="5">
        <v>40.225000000000001</v>
      </c>
      <c r="N451" s="5"/>
      <c r="O451" s="5"/>
      <c r="P451" s="5"/>
    </row>
    <row r="452" spans="1:16">
      <c r="A452">
        <f t="shared" si="25"/>
        <v>402</v>
      </c>
      <c r="B452" s="5">
        <v>1698.5</v>
      </c>
      <c r="C452" s="5">
        <v>748</v>
      </c>
      <c r="D452" s="5">
        <f t="shared" si="23"/>
        <v>500</v>
      </c>
      <c r="E452" s="5">
        <v>1248</v>
      </c>
      <c r="F452" s="8">
        <v>12.339700000000001</v>
      </c>
      <c r="G452" s="8">
        <v>15.1843</v>
      </c>
      <c r="I452" s="5">
        <v>1011.4</v>
      </c>
      <c r="J452" s="5">
        <f t="shared" si="24"/>
        <v>236.60000000000002</v>
      </c>
      <c r="K452" s="5">
        <v>151.87</v>
      </c>
      <c r="L452" s="5">
        <f t="shared" si="26"/>
        <v>84.730000000000018</v>
      </c>
      <c r="M452" s="5">
        <v>45.247999999999998</v>
      </c>
      <c r="N452" s="5"/>
      <c r="O452" s="5"/>
      <c r="P452" s="5"/>
    </row>
    <row r="453" spans="1:16">
      <c r="A453">
        <f t="shared" si="25"/>
        <v>403</v>
      </c>
      <c r="B453" s="5">
        <v>1730.7</v>
      </c>
      <c r="C453" s="5">
        <v>718.5</v>
      </c>
      <c r="D453" s="5">
        <f t="shared" si="23"/>
        <v>489</v>
      </c>
      <c r="E453" s="5">
        <v>1207.5</v>
      </c>
      <c r="F453" s="8">
        <v>12.339499999999999</v>
      </c>
      <c r="G453" s="8">
        <v>14.865399999999999</v>
      </c>
      <c r="I453" s="5">
        <v>1011.1</v>
      </c>
      <c r="J453" s="5">
        <f t="shared" si="24"/>
        <v>196.39999999999998</v>
      </c>
      <c r="K453" s="5">
        <v>147</v>
      </c>
      <c r="L453" s="5">
        <f t="shared" si="26"/>
        <v>49.399999999999977</v>
      </c>
      <c r="M453" s="5">
        <v>50.182000000000002</v>
      </c>
      <c r="N453" s="5"/>
      <c r="O453" s="5"/>
      <c r="P453" s="5"/>
    </row>
    <row r="454" spans="1:16">
      <c r="A454">
        <f t="shared" si="25"/>
        <v>404</v>
      </c>
      <c r="B454" s="5">
        <v>1730.7</v>
      </c>
      <c r="C454" s="5">
        <v>718.5</v>
      </c>
      <c r="D454" s="5">
        <f t="shared" si="23"/>
        <v>489</v>
      </c>
      <c r="E454" s="5">
        <v>1207.5</v>
      </c>
      <c r="F454" s="8">
        <v>12.339499999999999</v>
      </c>
      <c r="G454" s="8">
        <v>14.865399999999999</v>
      </c>
      <c r="I454" s="5">
        <v>1010.6</v>
      </c>
      <c r="J454" s="5">
        <f t="shared" si="24"/>
        <v>196.89999999999998</v>
      </c>
      <c r="K454" s="5">
        <v>140.63</v>
      </c>
      <c r="L454" s="5">
        <f t="shared" si="26"/>
        <v>56.269999999999982</v>
      </c>
      <c r="M454" s="5">
        <v>55.017000000000003</v>
      </c>
      <c r="N454" s="5"/>
      <c r="O454" s="5"/>
      <c r="P454" s="5"/>
    </row>
    <row r="455" spans="1:16">
      <c r="A455">
        <f t="shared" si="25"/>
        <v>405</v>
      </c>
      <c r="B455" s="5">
        <v>1730.7</v>
      </c>
      <c r="C455" s="5">
        <v>718.5</v>
      </c>
      <c r="D455" s="5">
        <f t="shared" si="23"/>
        <v>489</v>
      </c>
      <c r="E455" s="5">
        <v>1207.5</v>
      </c>
      <c r="F455" s="8">
        <v>12.339499999999999</v>
      </c>
      <c r="G455" s="8">
        <v>14.865399999999999</v>
      </c>
      <c r="I455" s="5">
        <v>1010.1</v>
      </c>
      <c r="J455" s="5">
        <f t="shared" si="24"/>
        <v>197.39999999999998</v>
      </c>
      <c r="K455" s="5">
        <v>132.82</v>
      </c>
      <c r="L455" s="5">
        <f t="shared" si="26"/>
        <v>64.579999999999984</v>
      </c>
      <c r="M455" s="5">
        <v>59.743000000000002</v>
      </c>
      <c r="N455" s="5"/>
      <c r="O455" s="5"/>
      <c r="P455" s="5"/>
    </row>
    <row r="456" spans="1:16">
      <c r="A456">
        <f t="shared" si="25"/>
        <v>406</v>
      </c>
      <c r="B456" s="5">
        <v>1730.7</v>
      </c>
      <c r="C456" s="5">
        <v>718.5</v>
      </c>
      <c r="D456" s="5">
        <f t="shared" si="23"/>
        <v>489</v>
      </c>
      <c r="E456" s="5">
        <v>1207.5</v>
      </c>
      <c r="F456" s="8">
        <v>12.339499999999999</v>
      </c>
      <c r="G456" s="8">
        <v>14.865399999999999</v>
      </c>
      <c r="I456" s="5">
        <v>1009.5</v>
      </c>
      <c r="J456" s="5">
        <f t="shared" si="24"/>
        <v>198</v>
      </c>
      <c r="K456" s="5">
        <v>123.66</v>
      </c>
      <c r="L456" s="5">
        <f t="shared" si="26"/>
        <v>74.34</v>
      </c>
      <c r="M456" s="5">
        <v>64.350999999999999</v>
      </c>
      <c r="N456" s="5"/>
      <c r="O456" s="5"/>
      <c r="P456" s="5"/>
    </row>
    <row r="457" spans="1:16">
      <c r="A457">
        <f t="shared" si="25"/>
        <v>407</v>
      </c>
      <c r="B457" s="5">
        <v>1449.2</v>
      </c>
      <c r="C457" s="5">
        <v>606</v>
      </c>
      <c r="D457" s="5">
        <f t="shared" si="23"/>
        <v>469.5</v>
      </c>
      <c r="E457" s="5">
        <v>1075.5</v>
      </c>
      <c r="F457" s="8">
        <v>4.4165999999999999</v>
      </c>
      <c r="G457" s="8">
        <v>12.877700000000001</v>
      </c>
      <c r="I457" s="5">
        <v>1008.7</v>
      </c>
      <c r="J457" s="5">
        <f t="shared" si="24"/>
        <v>66.799999999999955</v>
      </c>
      <c r="K457" s="5">
        <v>113.24</v>
      </c>
      <c r="L457" s="5">
        <f t="shared" si="26"/>
        <v>-46.44000000000004</v>
      </c>
      <c r="M457" s="5">
        <v>68.832999999999998</v>
      </c>
      <c r="N457" s="5"/>
      <c r="O457" s="5"/>
      <c r="P457" s="5"/>
    </row>
    <row r="458" spans="1:16">
      <c r="A458">
        <f t="shared" si="25"/>
        <v>408</v>
      </c>
      <c r="B458" s="5">
        <v>1449.2</v>
      </c>
      <c r="C458" s="5">
        <v>606</v>
      </c>
      <c r="D458" s="5">
        <f t="shared" si="23"/>
        <v>469.5</v>
      </c>
      <c r="E458" s="5">
        <v>1075.5</v>
      </c>
      <c r="F458" s="8">
        <v>4.4165999999999999</v>
      </c>
      <c r="G458" s="8">
        <v>12.877700000000001</v>
      </c>
      <c r="I458" s="5">
        <v>1008</v>
      </c>
      <c r="J458" s="5">
        <f t="shared" si="24"/>
        <v>67.5</v>
      </c>
      <c r="K458" s="5">
        <v>101.67</v>
      </c>
      <c r="L458" s="5">
        <f t="shared" si="26"/>
        <v>-34.17</v>
      </c>
      <c r="M458" s="5">
        <v>73.177999999999997</v>
      </c>
      <c r="N458" s="5"/>
      <c r="O458" s="5"/>
      <c r="P458" s="5"/>
    </row>
    <row r="459" spans="1:16">
      <c r="A459">
        <f t="shared" si="25"/>
        <v>409</v>
      </c>
      <c r="B459" s="5">
        <v>1449.2</v>
      </c>
      <c r="C459" s="5">
        <v>606</v>
      </c>
      <c r="D459" s="5">
        <f t="shared" si="23"/>
        <v>469.5</v>
      </c>
      <c r="E459" s="5">
        <v>1075.5</v>
      </c>
      <c r="F459" s="8">
        <v>4.4165999999999999</v>
      </c>
      <c r="G459" s="8">
        <v>12.877700000000001</v>
      </c>
      <c r="I459" s="5">
        <v>1007.1</v>
      </c>
      <c r="J459" s="5">
        <f t="shared" si="24"/>
        <v>68.399999999999977</v>
      </c>
      <c r="K459" s="5">
        <v>89.055000000000007</v>
      </c>
      <c r="L459" s="5">
        <f t="shared" si="26"/>
        <v>-20.65500000000003</v>
      </c>
      <c r="M459" s="5">
        <v>77.38</v>
      </c>
      <c r="N459" s="5"/>
      <c r="O459" s="5"/>
      <c r="P459" s="5"/>
    </row>
    <row r="460" spans="1:16">
      <c r="A460">
        <f t="shared" si="25"/>
        <v>410</v>
      </c>
      <c r="B460" s="5">
        <v>1376.4</v>
      </c>
      <c r="C460" s="5">
        <v>543.5</v>
      </c>
      <c r="D460" s="5">
        <f t="shared" si="23"/>
        <v>463</v>
      </c>
      <c r="E460" s="5">
        <v>1006.5</v>
      </c>
      <c r="F460" s="8">
        <v>6.9051</v>
      </c>
      <c r="G460" s="8">
        <v>12.468999999999999</v>
      </c>
      <c r="I460" s="5">
        <v>1006.1</v>
      </c>
      <c r="J460" s="5">
        <f t="shared" si="24"/>
        <v>0.39999999999997726</v>
      </c>
      <c r="K460" s="5">
        <v>75.537000000000006</v>
      </c>
      <c r="L460" s="5">
        <f t="shared" si="26"/>
        <v>-75.137000000000029</v>
      </c>
      <c r="M460" s="5">
        <v>81.427999999999997</v>
      </c>
      <c r="N460" s="5"/>
      <c r="O460" s="5"/>
      <c r="P460" s="5"/>
    </row>
    <row r="461" spans="1:16">
      <c r="A461">
        <f t="shared" si="25"/>
        <v>411</v>
      </c>
      <c r="B461" s="5">
        <v>1376.4</v>
      </c>
      <c r="C461" s="5">
        <v>543.5</v>
      </c>
      <c r="D461" s="5">
        <f t="shared" si="23"/>
        <v>463</v>
      </c>
      <c r="E461" s="5">
        <v>1006.5</v>
      </c>
      <c r="F461" s="8">
        <v>6.9051</v>
      </c>
      <c r="G461" s="8">
        <v>12.468999999999999</v>
      </c>
      <c r="I461" s="5">
        <v>1005.1</v>
      </c>
      <c r="J461" s="5">
        <f t="shared" si="24"/>
        <v>1.3999999999999773</v>
      </c>
      <c r="K461" s="5">
        <v>61.249000000000002</v>
      </c>
      <c r="L461" s="5">
        <f t="shared" si="26"/>
        <v>-59.849000000000025</v>
      </c>
      <c r="M461" s="5">
        <v>85.316000000000003</v>
      </c>
      <c r="N461" s="5"/>
      <c r="O461" s="5"/>
      <c r="P461" s="5"/>
    </row>
    <row r="462" spans="1:16">
      <c r="A462">
        <f t="shared" si="25"/>
        <v>412</v>
      </c>
      <c r="B462" s="5">
        <v>1301.7</v>
      </c>
      <c r="C462" s="5">
        <v>502.5</v>
      </c>
      <c r="D462" s="5">
        <f t="shared" si="23"/>
        <v>459.5</v>
      </c>
      <c r="E462" s="5">
        <v>962</v>
      </c>
      <c r="F462" s="8">
        <v>8.42</v>
      </c>
      <c r="G462" s="8">
        <v>13.3576</v>
      </c>
      <c r="I462" s="5">
        <v>1003.9</v>
      </c>
      <c r="J462" s="5">
        <f t="shared" si="24"/>
        <v>-41.899999999999977</v>
      </c>
      <c r="K462" s="5">
        <v>46.335999999999999</v>
      </c>
      <c r="L462" s="5">
        <f t="shared" si="26"/>
        <v>-88.235999999999976</v>
      </c>
      <c r="M462" s="5">
        <v>89.036000000000001</v>
      </c>
      <c r="N462" s="5"/>
      <c r="O462" s="5"/>
      <c r="P462" s="5"/>
    </row>
    <row r="463" spans="1:16">
      <c r="A463">
        <f t="shared" si="25"/>
        <v>413</v>
      </c>
      <c r="B463" s="5">
        <v>1301.7</v>
      </c>
      <c r="C463" s="5">
        <v>502.5</v>
      </c>
      <c r="D463" s="5">
        <f t="shared" si="23"/>
        <v>459.5</v>
      </c>
      <c r="E463" s="5">
        <v>962</v>
      </c>
      <c r="F463" s="8">
        <v>8.42</v>
      </c>
      <c r="G463" s="8">
        <v>13.3576</v>
      </c>
      <c r="I463" s="5">
        <v>1002.7</v>
      </c>
      <c r="J463" s="5">
        <f t="shared" si="24"/>
        <v>-40.700000000000045</v>
      </c>
      <c r="K463" s="5">
        <v>30.951000000000001</v>
      </c>
      <c r="L463" s="5">
        <f t="shared" si="26"/>
        <v>-71.651000000000039</v>
      </c>
      <c r="M463" s="5">
        <v>92.578999999999994</v>
      </c>
      <c r="N463" s="5"/>
      <c r="O463" s="5"/>
      <c r="P463" s="5"/>
    </row>
    <row r="464" spans="1:16">
      <c r="A464">
        <f t="shared" si="25"/>
        <v>414</v>
      </c>
      <c r="B464" s="5">
        <v>1238</v>
      </c>
      <c r="C464" s="5">
        <v>465.5</v>
      </c>
      <c r="D464" s="5">
        <f t="shared" si="23"/>
        <v>453</v>
      </c>
      <c r="E464" s="5">
        <v>918.5</v>
      </c>
      <c r="F464" s="8">
        <v>9.2542000000000009</v>
      </c>
      <c r="G464" s="8">
        <v>13.772500000000001</v>
      </c>
      <c r="I464" s="5">
        <v>1001.4</v>
      </c>
      <c r="J464" s="5">
        <f t="shared" si="24"/>
        <v>-82.899999999999977</v>
      </c>
      <c r="K464" s="5">
        <v>15.250999999999999</v>
      </c>
      <c r="L464" s="5">
        <f t="shared" si="26"/>
        <v>-98.150999999999982</v>
      </c>
      <c r="M464" s="5">
        <v>95.941000000000003</v>
      </c>
      <c r="N464" s="5"/>
      <c r="O464" s="5"/>
      <c r="P464" s="5"/>
    </row>
    <row r="465" spans="1:16">
      <c r="A465">
        <f t="shared" si="25"/>
        <v>415</v>
      </c>
      <c r="B465" s="5">
        <v>1238</v>
      </c>
      <c r="C465" s="5">
        <v>465.5</v>
      </c>
      <c r="D465" s="5">
        <f t="shared" si="23"/>
        <v>453</v>
      </c>
      <c r="E465" s="5">
        <v>918.5</v>
      </c>
      <c r="F465" s="8">
        <v>9.2542000000000009</v>
      </c>
      <c r="G465" s="8">
        <v>13.772500000000001</v>
      </c>
      <c r="I465" s="5">
        <v>999.94</v>
      </c>
      <c r="J465" s="5">
        <f t="shared" si="24"/>
        <v>-81.440000000000055</v>
      </c>
      <c r="K465" s="5">
        <v>-0.60533999999999999</v>
      </c>
      <c r="L465" s="5">
        <f t="shared" si="26"/>
        <v>-80.834660000000056</v>
      </c>
      <c r="M465" s="5">
        <v>99.113</v>
      </c>
      <c r="N465" s="5"/>
      <c r="O465" s="5"/>
      <c r="P465" s="5"/>
    </row>
    <row r="466" spans="1:16">
      <c r="A466">
        <f t="shared" si="25"/>
        <v>416</v>
      </c>
      <c r="B466" s="5">
        <v>1261.8</v>
      </c>
      <c r="C466" s="5">
        <v>500</v>
      </c>
      <c r="D466" s="5">
        <f t="shared" si="23"/>
        <v>450</v>
      </c>
      <c r="E466" s="5">
        <v>950</v>
      </c>
      <c r="F466" s="8">
        <v>16.631599999999999</v>
      </c>
      <c r="G466" s="8">
        <v>9.0526</v>
      </c>
      <c r="I466" s="5">
        <v>998.44</v>
      </c>
      <c r="J466" s="5">
        <f t="shared" si="24"/>
        <v>-48.440000000000055</v>
      </c>
      <c r="K466" s="5">
        <v>-16.454999999999998</v>
      </c>
      <c r="L466" s="5">
        <f t="shared" si="26"/>
        <v>-31.985000000000056</v>
      </c>
      <c r="M466" s="5">
        <v>102.09</v>
      </c>
      <c r="N466" s="5"/>
      <c r="O466" s="5"/>
      <c r="P466" s="5"/>
    </row>
    <row r="467" spans="1:16">
      <c r="A467">
        <f t="shared" si="25"/>
        <v>417</v>
      </c>
      <c r="B467" s="5">
        <v>1261.8</v>
      </c>
      <c r="C467" s="5">
        <v>500</v>
      </c>
      <c r="D467" s="5">
        <f t="shared" si="23"/>
        <v>450</v>
      </c>
      <c r="E467" s="5">
        <v>950</v>
      </c>
      <c r="F467" s="8">
        <v>16.631599999999999</v>
      </c>
      <c r="G467" s="8">
        <v>9.0526</v>
      </c>
      <c r="I467" s="5">
        <v>996.84</v>
      </c>
      <c r="J467" s="5">
        <f t="shared" si="24"/>
        <v>-46.840000000000032</v>
      </c>
      <c r="K467" s="5">
        <v>-32.137</v>
      </c>
      <c r="L467" s="5">
        <f t="shared" si="26"/>
        <v>-14.703000000000031</v>
      </c>
      <c r="M467" s="5">
        <v>104.86</v>
      </c>
      <c r="N467" s="5"/>
      <c r="O467" s="5"/>
      <c r="P467" s="5"/>
    </row>
    <row r="468" spans="1:16">
      <c r="A468">
        <f t="shared" si="25"/>
        <v>418</v>
      </c>
      <c r="B468" s="5">
        <v>1261.8</v>
      </c>
      <c r="C468" s="5">
        <v>500</v>
      </c>
      <c r="D468" s="5">
        <f t="shared" si="23"/>
        <v>450</v>
      </c>
      <c r="E468" s="5">
        <v>950</v>
      </c>
      <c r="F468" s="8">
        <v>16.631599999999999</v>
      </c>
      <c r="G468" s="8">
        <v>9.0526</v>
      </c>
      <c r="I468" s="5">
        <v>995.15</v>
      </c>
      <c r="J468" s="5">
        <f t="shared" si="24"/>
        <v>-45.149999999999977</v>
      </c>
      <c r="K468" s="5">
        <v>-47.491</v>
      </c>
      <c r="L468" s="5">
        <f t="shared" si="26"/>
        <v>2.3410000000000224</v>
      </c>
      <c r="M468" s="5">
        <v>107.43</v>
      </c>
      <c r="N468" s="5"/>
      <c r="O468" s="5"/>
      <c r="P468" s="5"/>
    </row>
    <row r="469" spans="1:16">
      <c r="A469">
        <f t="shared" si="25"/>
        <v>419</v>
      </c>
      <c r="B469" s="5">
        <v>1404.6</v>
      </c>
      <c r="C469" s="5">
        <v>560</v>
      </c>
      <c r="D469" s="5">
        <f t="shared" si="23"/>
        <v>466</v>
      </c>
      <c r="E469" s="5">
        <v>1026</v>
      </c>
      <c r="F469" s="8">
        <v>15.7895</v>
      </c>
      <c r="G469" s="8">
        <v>10.3314</v>
      </c>
      <c r="I469" s="5">
        <v>993.36</v>
      </c>
      <c r="J469" s="5">
        <f t="shared" si="24"/>
        <v>32.639999999999986</v>
      </c>
      <c r="K469" s="5">
        <v>-62.362000000000002</v>
      </c>
      <c r="L469" s="5">
        <f t="shared" si="26"/>
        <v>95.001999999999981</v>
      </c>
      <c r="M469" s="5">
        <v>109.79</v>
      </c>
      <c r="N469" s="5"/>
      <c r="O469" s="5"/>
      <c r="P469" s="5"/>
    </row>
    <row r="470" spans="1:16">
      <c r="A470">
        <f t="shared" si="25"/>
        <v>420</v>
      </c>
      <c r="B470" s="5">
        <v>1404.6</v>
      </c>
      <c r="C470" s="5">
        <v>560</v>
      </c>
      <c r="D470" s="5">
        <f t="shared" si="23"/>
        <v>466</v>
      </c>
      <c r="E470" s="5">
        <v>1026</v>
      </c>
      <c r="F470" s="8">
        <v>15.7895</v>
      </c>
      <c r="G470" s="8">
        <v>10.3314</v>
      </c>
      <c r="I470" s="5">
        <v>991.48</v>
      </c>
      <c r="J470" s="5">
        <f t="shared" si="24"/>
        <v>34.519999999999982</v>
      </c>
      <c r="K470" s="5">
        <v>-76.596000000000004</v>
      </c>
      <c r="L470" s="5">
        <f t="shared" si="26"/>
        <v>111.11599999999999</v>
      </c>
      <c r="M470" s="5">
        <v>111.93</v>
      </c>
      <c r="N470" s="5"/>
      <c r="O470" s="5"/>
      <c r="P470" s="5"/>
    </row>
    <row r="471" spans="1:16">
      <c r="A471">
        <f t="shared" si="25"/>
        <v>421</v>
      </c>
      <c r="B471" s="5">
        <v>1404.6</v>
      </c>
      <c r="C471" s="5">
        <v>560</v>
      </c>
      <c r="D471" s="5">
        <f t="shared" si="23"/>
        <v>466</v>
      </c>
      <c r="E471" s="5">
        <v>1026</v>
      </c>
      <c r="F471" s="8">
        <v>15.7895</v>
      </c>
      <c r="G471" s="8">
        <v>10.3314</v>
      </c>
      <c r="I471" s="5">
        <v>989.5</v>
      </c>
      <c r="J471" s="5">
        <f t="shared" si="24"/>
        <v>36.5</v>
      </c>
      <c r="K471" s="5">
        <v>-90.05</v>
      </c>
      <c r="L471" s="5">
        <f t="shared" si="26"/>
        <v>126.55</v>
      </c>
      <c r="M471" s="5">
        <v>113.85</v>
      </c>
      <c r="N471" s="5"/>
      <c r="O471" s="5"/>
      <c r="P471" s="5"/>
    </row>
    <row r="472" spans="1:16">
      <c r="A472">
        <f t="shared" si="25"/>
        <v>422</v>
      </c>
      <c r="B472" s="5">
        <v>1470.8</v>
      </c>
      <c r="C472" s="5">
        <v>624</v>
      </c>
      <c r="D472" s="5">
        <f t="shared" si="23"/>
        <v>469</v>
      </c>
      <c r="E472" s="5">
        <v>1093</v>
      </c>
      <c r="F472" s="8">
        <v>15.827999999999999</v>
      </c>
      <c r="G472" s="8">
        <v>9.3321000000000005</v>
      </c>
      <c r="I472" s="5">
        <v>987.42</v>
      </c>
      <c r="J472" s="5">
        <f t="shared" si="24"/>
        <v>105.58000000000004</v>
      </c>
      <c r="K472" s="5">
        <v>-102.59</v>
      </c>
      <c r="L472" s="5">
        <f t="shared" si="26"/>
        <v>208.17000000000004</v>
      </c>
      <c r="M472" s="5">
        <v>115.54</v>
      </c>
      <c r="N472" s="5"/>
      <c r="O472" s="5"/>
      <c r="P472" s="5"/>
    </row>
    <row r="473" spans="1:16">
      <c r="A473">
        <f t="shared" si="25"/>
        <v>423</v>
      </c>
      <c r="B473" s="5">
        <v>1474.9</v>
      </c>
      <c r="C473" s="5">
        <v>639</v>
      </c>
      <c r="D473" s="5">
        <f t="shared" si="23"/>
        <v>468.5</v>
      </c>
      <c r="E473" s="5">
        <v>1107.5</v>
      </c>
      <c r="F473" s="8">
        <v>10.5192</v>
      </c>
      <c r="G473" s="8">
        <v>14.853300000000001</v>
      </c>
      <c r="I473" s="5">
        <v>985.24</v>
      </c>
      <c r="J473" s="5">
        <f t="shared" si="24"/>
        <v>122.25999999999999</v>
      </c>
      <c r="K473" s="5">
        <v>-114.08</v>
      </c>
      <c r="L473" s="5">
        <f t="shared" si="26"/>
        <v>236.33999999999997</v>
      </c>
      <c r="M473" s="5">
        <v>117.01</v>
      </c>
      <c r="N473" s="5"/>
      <c r="O473" s="5"/>
      <c r="P473" s="5"/>
    </row>
    <row r="474" spans="1:16">
      <c r="A474">
        <f t="shared" si="25"/>
        <v>424</v>
      </c>
      <c r="B474" s="5">
        <v>1474.9</v>
      </c>
      <c r="C474" s="5">
        <v>639</v>
      </c>
      <c r="D474" s="5">
        <f t="shared" si="23"/>
        <v>468.5</v>
      </c>
      <c r="E474" s="5">
        <v>1107.5</v>
      </c>
      <c r="F474" s="8">
        <v>10.5192</v>
      </c>
      <c r="G474" s="8">
        <v>14.853300000000001</v>
      </c>
      <c r="I474" s="5">
        <v>982.97</v>
      </c>
      <c r="J474" s="5">
        <f t="shared" si="24"/>
        <v>124.52999999999997</v>
      </c>
      <c r="K474" s="5">
        <v>-124.4</v>
      </c>
      <c r="L474" s="5">
        <f t="shared" si="26"/>
        <v>248.92999999999998</v>
      </c>
      <c r="M474" s="5">
        <v>118.24</v>
      </c>
      <c r="N474" s="5"/>
      <c r="O474" s="5"/>
      <c r="P474" s="5"/>
    </row>
    <row r="475" spans="1:16">
      <c r="A475">
        <f t="shared" si="25"/>
        <v>425</v>
      </c>
      <c r="B475" s="5">
        <v>1474.9</v>
      </c>
      <c r="C475" s="5">
        <v>639</v>
      </c>
      <c r="D475" s="5">
        <f t="shared" si="23"/>
        <v>468.5</v>
      </c>
      <c r="E475" s="5">
        <v>1107.5</v>
      </c>
      <c r="F475" s="8">
        <v>10.5192</v>
      </c>
      <c r="G475" s="8">
        <v>14.853300000000001</v>
      </c>
      <c r="I475" s="5">
        <v>980.59</v>
      </c>
      <c r="J475" s="5">
        <f t="shared" si="24"/>
        <v>126.90999999999997</v>
      </c>
      <c r="K475" s="5">
        <v>-133.46</v>
      </c>
      <c r="L475" s="5">
        <f t="shared" si="26"/>
        <v>260.37</v>
      </c>
      <c r="M475" s="5">
        <v>119.24</v>
      </c>
      <c r="N475" s="5"/>
      <c r="O475" s="5"/>
      <c r="P475" s="5"/>
    </row>
    <row r="476" spans="1:16">
      <c r="A476">
        <f t="shared" si="25"/>
        <v>426</v>
      </c>
      <c r="B476" s="5">
        <v>1474.9</v>
      </c>
      <c r="C476" s="5">
        <v>639</v>
      </c>
      <c r="D476" s="5">
        <f t="shared" si="23"/>
        <v>468.5</v>
      </c>
      <c r="E476" s="5">
        <v>1107.5</v>
      </c>
      <c r="F476" s="8">
        <v>10.5192</v>
      </c>
      <c r="G476" s="8">
        <v>14.853300000000001</v>
      </c>
      <c r="I476" s="5">
        <v>978.12</v>
      </c>
      <c r="J476" s="5">
        <f t="shared" si="24"/>
        <v>129.38</v>
      </c>
      <c r="K476" s="5">
        <v>-141.16</v>
      </c>
      <c r="L476" s="5">
        <f t="shared" si="26"/>
        <v>270.53999999999996</v>
      </c>
      <c r="M476" s="5">
        <v>120.01</v>
      </c>
      <c r="N476" s="5"/>
      <c r="O476" s="5"/>
      <c r="P476" s="5"/>
    </row>
    <row r="477" spans="1:16">
      <c r="A477">
        <f t="shared" si="25"/>
        <v>427</v>
      </c>
      <c r="B477" s="5">
        <v>1416.4</v>
      </c>
      <c r="C477" s="5">
        <v>592.5</v>
      </c>
      <c r="D477" s="5">
        <f t="shared" si="23"/>
        <v>455</v>
      </c>
      <c r="E477" s="5">
        <v>1047.5</v>
      </c>
      <c r="F477" s="8">
        <v>9.9761000000000006</v>
      </c>
      <c r="G477" s="8">
        <v>18.281600000000001</v>
      </c>
      <c r="I477" s="5">
        <v>975.54</v>
      </c>
      <c r="J477" s="5">
        <f t="shared" si="24"/>
        <v>71.960000000000036</v>
      </c>
      <c r="K477" s="5">
        <v>-147.41999999999999</v>
      </c>
      <c r="L477" s="5">
        <f t="shared" si="26"/>
        <v>219.38000000000002</v>
      </c>
      <c r="M477" s="5">
        <v>120.54</v>
      </c>
      <c r="N477" s="5"/>
      <c r="O477" s="5"/>
      <c r="P477" s="5"/>
    </row>
    <row r="478" spans="1:16">
      <c r="A478">
        <f t="shared" si="25"/>
        <v>428</v>
      </c>
      <c r="B478" s="5">
        <v>1416.4</v>
      </c>
      <c r="C478" s="5">
        <v>592.5</v>
      </c>
      <c r="D478" s="5">
        <f t="shared" si="23"/>
        <v>455</v>
      </c>
      <c r="E478" s="5">
        <v>1047.5</v>
      </c>
      <c r="F478" s="8">
        <v>9.9761000000000006</v>
      </c>
      <c r="G478" s="8">
        <v>18.281600000000001</v>
      </c>
      <c r="I478" s="5">
        <v>972.86</v>
      </c>
      <c r="J478" s="5">
        <f t="shared" si="24"/>
        <v>74.639999999999986</v>
      </c>
      <c r="K478" s="5">
        <v>-152.18</v>
      </c>
      <c r="L478" s="5">
        <f t="shared" si="26"/>
        <v>226.82</v>
      </c>
      <c r="M478" s="5">
        <v>120.83</v>
      </c>
      <c r="N478" s="5"/>
      <c r="O478" s="5"/>
      <c r="P478" s="5"/>
    </row>
    <row r="479" spans="1:16">
      <c r="A479">
        <f t="shared" si="25"/>
        <v>429</v>
      </c>
      <c r="B479" s="5">
        <v>1173.2</v>
      </c>
      <c r="C479" s="5">
        <v>491</v>
      </c>
      <c r="D479" s="5">
        <f t="shared" si="23"/>
        <v>435</v>
      </c>
      <c r="E479" s="5">
        <v>926</v>
      </c>
      <c r="F479" s="8">
        <v>7.5594000000000001</v>
      </c>
      <c r="G479" s="8">
        <v>19.294499999999999</v>
      </c>
      <c r="I479" s="5">
        <v>970.08</v>
      </c>
      <c r="J479" s="5">
        <f t="shared" si="24"/>
        <v>-44.080000000000041</v>
      </c>
      <c r="K479" s="5">
        <v>-155.38999999999999</v>
      </c>
      <c r="L479" s="5">
        <f t="shared" si="26"/>
        <v>111.30999999999995</v>
      </c>
      <c r="M479" s="5">
        <v>120.89</v>
      </c>
      <c r="N479" s="5"/>
      <c r="O479" s="5"/>
      <c r="P479" s="5"/>
    </row>
    <row r="480" spans="1:16">
      <c r="A480">
        <f t="shared" si="25"/>
        <v>430</v>
      </c>
      <c r="B480" s="5">
        <v>1173.2</v>
      </c>
      <c r="C480" s="5">
        <v>491</v>
      </c>
      <c r="D480" s="5">
        <f t="shared" ref="D480:D543" si="27">E480-C480</f>
        <v>435</v>
      </c>
      <c r="E480" s="5">
        <v>926</v>
      </c>
      <c r="F480" s="8">
        <v>7.5594000000000001</v>
      </c>
      <c r="G480" s="8">
        <v>19.294499999999999</v>
      </c>
      <c r="I480" s="5">
        <v>967.19</v>
      </c>
      <c r="J480" s="5">
        <f t="shared" si="24"/>
        <v>-41.190000000000055</v>
      </c>
      <c r="K480" s="5">
        <v>-157.01</v>
      </c>
      <c r="L480" s="5">
        <f t="shared" si="26"/>
        <v>115.81999999999994</v>
      </c>
      <c r="M480" s="5">
        <v>120.7</v>
      </c>
      <c r="N480" s="5"/>
      <c r="O480" s="5"/>
      <c r="P480" s="5"/>
    </row>
    <row r="481" spans="1:16">
      <c r="A481">
        <f t="shared" si="25"/>
        <v>431</v>
      </c>
      <c r="B481" s="5">
        <v>1173.2</v>
      </c>
      <c r="C481" s="5">
        <v>491</v>
      </c>
      <c r="D481" s="5">
        <f t="shared" si="27"/>
        <v>435</v>
      </c>
      <c r="E481" s="5">
        <v>926</v>
      </c>
      <c r="F481" s="8">
        <v>7.5594000000000001</v>
      </c>
      <c r="G481" s="8">
        <v>19.294499999999999</v>
      </c>
      <c r="I481" s="5">
        <v>964.2</v>
      </c>
      <c r="J481" s="5">
        <f t="shared" si="24"/>
        <v>-38.200000000000045</v>
      </c>
      <c r="K481" s="5">
        <v>-157.03</v>
      </c>
      <c r="L481" s="5">
        <f t="shared" si="26"/>
        <v>118.82999999999996</v>
      </c>
      <c r="M481" s="5">
        <v>120.28</v>
      </c>
      <c r="N481" s="5"/>
      <c r="O481" s="5"/>
      <c r="P481" s="5"/>
    </row>
    <row r="482" spans="1:16">
      <c r="A482">
        <f t="shared" si="25"/>
        <v>432</v>
      </c>
      <c r="B482" s="5">
        <v>1173.2</v>
      </c>
      <c r="C482" s="5">
        <v>491</v>
      </c>
      <c r="D482" s="5">
        <f t="shared" si="27"/>
        <v>435</v>
      </c>
      <c r="E482" s="5">
        <v>926</v>
      </c>
      <c r="F482" s="8">
        <v>7.5594000000000001</v>
      </c>
      <c r="G482" s="8">
        <v>19.294499999999999</v>
      </c>
      <c r="I482" s="5">
        <v>961.1</v>
      </c>
      <c r="J482" s="5">
        <f t="shared" si="24"/>
        <v>-35.100000000000023</v>
      </c>
      <c r="K482" s="5">
        <v>-155.44999999999999</v>
      </c>
      <c r="L482" s="5">
        <f t="shared" si="26"/>
        <v>120.34999999999997</v>
      </c>
      <c r="M482" s="5">
        <v>119.62</v>
      </c>
      <c r="N482" s="5"/>
      <c r="O482" s="5"/>
      <c r="P482" s="5"/>
    </row>
    <row r="483" spans="1:16">
      <c r="A483">
        <f t="shared" si="25"/>
        <v>433</v>
      </c>
      <c r="B483" s="5">
        <v>1173.2</v>
      </c>
      <c r="C483" s="5">
        <v>491</v>
      </c>
      <c r="D483" s="5">
        <f t="shared" si="27"/>
        <v>435</v>
      </c>
      <c r="E483" s="5">
        <v>926</v>
      </c>
      <c r="F483" s="8">
        <v>7.5594000000000001</v>
      </c>
      <c r="G483" s="8">
        <v>19.294499999999999</v>
      </c>
      <c r="I483" s="5">
        <v>957.9</v>
      </c>
      <c r="J483" s="5">
        <f t="shared" si="24"/>
        <v>-31.899999999999977</v>
      </c>
      <c r="K483" s="5">
        <v>-152.29</v>
      </c>
      <c r="L483" s="5">
        <f t="shared" si="26"/>
        <v>120.39000000000001</v>
      </c>
      <c r="M483" s="5">
        <v>118.72</v>
      </c>
      <c r="N483" s="5"/>
      <c r="O483" s="5"/>
      <c r="P483" s="5"/>
    </row>
    <row r="484" spans="1:16">
      <c r="A484">
        <f t="shared" si="25"/>
        <v>434</v>
      </c>
      <c r="B484" s="5">
        <v>1173.2</v>
      </c>
      <c r="C484" s="5">
        <v>491</v>
      </c>
      <c r="D484" s="5">
        <f t="shared" si="27"/>
        <v>435</v>
      </c>
      <c r="E484" s="5">
        <v>926</v>
      </c>
      <c r="F484" s="8">
        <v>7.5594000000000001</v>
      </c>
      <c r="G484" s="8">
        <v>19.294499999999999</v>
      </c>
      <c r="I484" s="5">
        <v>954.58</v>
      </c>
      <c r="J484" s="5">
        <f t="shared" si="24"/>
        <v>-28.580000000000041</v>
      </c>
      <c r="K484" s="5">
        <v>-147.57</v>
      </c>
      <c r="L484" s="5">
        <f t="shared" si="26"/>
        <v>118.98999999999995</v>
      </c>
      <c r="M484" s="5">
        <v>117.59</v>
      </c>
      <c r="N484" s="5"/>
      <c r="O484" s="5"/>
      <c r="P484" s="5"/>
    </row>
    <row r="485" spans="1:16">
      <c r="A485">
        <f t="shared" si="25"/>
        <v>435</v>
      </c>
      <c r="B485" s="5">
        <v>1173.2</v>
      </c>
      <c r="C485" s="5">
        <v>491</v>
      </c>
      <c r="D485" s="5">
        <f t="shared" si="27"/>
        <v>435</v>
      </c>
      <c r="E485" s="5">
        <v>926</v>
      </c>
      <c r="F485" s="8">
        <v>7.5594000000000001</v>
      </c>
      <c r="G485" s="8">
        <v>19.294499999999999</v>
      </c>
      <c r="I485" s="5">
        <v>951.16</v>
      </c>
      <c r="J485" s="5">
        <f t="shared" si="24"/>
        <v>-25.159999999999968</v>
      </c>
      <c r="K485" s="5">
        <v>-141.35</v>
      </c>
      <c r="L485" s="5">
        <f t="shared" si="26"/>
        <v>116.19000000000003</v>
      </c>
      <c r="M485" s="5">
        <v>116.23</v>
      </c>
      <c r="N485" s="5"/>
      <c r="O485" s="5"/>
      <c r="P485" s="5"/>
    </row>
    <row r="486" spans="1:16">
      <c r="A486">
        <f t="shared" si="25"/>
        <v>436</v>
      </c>
      <c r="B486" s="5">
        <v>1020.3</v>
      </c>
      <c r="C486" s="5">
        <v>397.33</v>
      </c>
      <c r="D486" s="5">
        <f t="shared" si="27"/>
        <v>404.00000000000006</v>
      </c>
      <c r="E486" s="5">
        <v>801.33</v>
      </c>
      <c r="F486" s="8">
        <v>6.7388000000000003</v>
      </c>
      <c r="G486" s="8">
        <v>16.555700000000002</v>
      </c>
      <c r="I486" s="5">
        <v>947.63</v>
      </c>
      <c r="J486" s="5">
        <f t="shared" si="24"/>
        <v>-146.29999999999995</v>
      </c>
      <c r="K486" s="5">
        <v>-133.69</v>
      </c>
      <c r="L486" s="5">
        <f t="shared" si="26"/>
        <v>-12.609999999999957</v>
      </c>
      <c r="M486" s="5">
        <v>114.64</v>
      </c>
      <c r="N486" s="5"/>
      <c r="O486" s="5"/>
      <c r="P486" s="5"/>
    </row>
    <row r="487" spans="1:16">
      <c r="A487">
        <f t="shared" si="25"/>
        <v>437</v>
      </c>
      <c r="B487" s="5">
        <v>1020.3</v>
      </c>
      <c r="C487" s="5">
        <v>397.33</v>
      </c>
      <c r="D487" s="5">
        <f t="shared" si="27"/>
        <v>404.00000000000006</v>
      </c>
      <c r="E487" s="5">
        <v>801.33</v>
      </c>
      <c r="F487" s="8">
        <v>6.7388000000000003</v>
      </c>
      <c r="G487" s="8">
        <v>16.555700000000002</v>
      </c>
      <c r="I487" s="5">
        <v>943.99</v>
      </c>
      <c r="J487" s="5">
        <f t="shared" si="24"/>
        <v>-142.65999999999997</v>
      </c>
      <c r="K487" s="5">
        <v>-124.67</v>
      </c>
      <c r="L487" s="5">
        <f t="shared" si="26"/>
        <v>-17.989999999999966</v>
      </c>
      <c r="M487" s="5">
        <v>112.82</v>
      </c>
      <c r="N487" s="5"/>
      <c r="O487" s="5"/>
      <c r="P487" s="5"/>
    </row>
    <row r="488" spans="1:16">
      <c r="A488">
        <f t="shared" si="25"/>
        <v>438</v>
      </c>
      <c r="B488" s="5">
        <v>1020.3</v>
      </c>
      <c r="C488" s="5">
        <v>397.33</v>
      </c>
      <c r="D488" s="5">
        <f t="shared" si="27"/>
        <v>404.00000000000006</v>
      </c>
      <c r="E488" s="5">
        <v>801.33</v>
      </c>
      <c r="F488" s="8">
        <v>6.7388000000000003</v>
      </c>
      <c r="G488" s="8">
        <v>16.555700000000002</v>
      </c>
      <c r="I488" s="5">
        <v>940.23</v>
      </c>
      <c r="J488" s="5">
        <f t="shared" si="24"/>
        <v>-138.89999999999998</v>
      </c>
      <c r="K488" s="5">
        <v>-114.38</v>
      </c>
      <c r="L488" s="5">
        <f t="shared" si="26"/>
        <v>-24.519999999999982</v>
      </c>
      <c r="M488" s="5">
        <v>110.78</v>
      </c>
      <c r="N488" s="5"/>
      <c r="O488" s="5"/>
      <c r="P488" s="5"/>
    </row>
    <row r="489" spans="1:16">
      <c r="A489">
        <f t="shared" si="25"/>
        <v>439</v>
      </c>
      <c r="B489" s="5">
        <v>898.37</v>
      </c>
      <c r="C489" s="5">
        <v>349.67</v>
      </c>
      <c r="D489" s="5">
        <f t="shared" si="27"/>
        <v>376.99999999999994</v>
      </c>
      <c r="E489" s="5">
        <v>726.67</v>
      </c>
      <c r="F489" s="8">
        <v>7.9817</v>
      </c>
      <c r="G489" s="8">
        <v>13.7156</v>
      </c>
      <c r="I489" s="5">
        <v>936.37</v>
      </c>
      <c r="J489" s="5">
        <f t="shared" si="24"/>
        <v>-209.70000000000005</v>
      </c>
      <c r="K489" s="5">
        <v>-102.92</v>
      </c>
      <c r="L489" s="5">
        <f t="shared" si="26"/>
        <v>-106.78000000000004</v>
      </c>
      <c r="M489" s="5">
        <v>108.52</v>
      </c>
      <c r="N489" s="5"/>
      <c r="O489" s="5"/>
      <c r="P489" s="5"/>
    </row>
    <row r="490" spans="1:16">
      <c r="A490">
        <f t="shared" si="25"/>
        <v>440</v>
      </c>
      <c r="B490" s="5">
        <v>898.37</v>
      </c>
      <c r="C490" s="5">
        <v>349.67</v>
      </c>
      <c r="D490" s="5">
        <f t="shared" si="27"/>
        <v>376.99999999999994</v>
      </c>
      <c r="E490" s="5">
        <v>726.67</v>
      </c>
      <c r="F490" s="8">
        <v>7.9817</v>
      </c>
      <c r="G490" s="8">
        <v>13.7156</v>
      </c>
      <c r="I490" s="5">
        <v>932.39</v>
      </c>
      <c r="J490" s="5">
        <f t="shared" si="24"/>
        <v>-205.72000000000003</v>
      </c>
      <c r="K490" s="5">
        <v>-90.408000000000001</v>
      </c>
      <c r="L490" s="5">
        <f t="shared" si="26"/>
        <v>-115.31200000000003</v>
      </c>
      <c r="M490" s="5">
        <v>106.05</v>
      </c>
      <c r="N490" s="5"/>
      <c r="O490" s="5"/>
      <c r="P490" s="5"/>
    </row>
    <row r="491" spans="1:16">
      <c r="A491">
        <f t="shared" si="25"/>
        <v>441</v>
      </c>
      <c r="B491" s="5">
        <v>898.37</v>
      </c>
      <c r="C491" s="5">
        <v>349.67</v>
      </c>
      <c r="D491" s="5">
        <f t="shared" si="27"/>
        <v>376.99999999999994</v>
      </c>
      <c r="E491" s="5">
        <v>726.67</v>
      </c>
      <c r="F491" s="8">
        <v>7.9817</v>
      </c>
      <c r="G491" s="8">
        <v>13.7156</v>
      </c>
      <c r="I491" s="5">
        <v>928.3</v>
      </c>
      <c r="J491" s="5">
        <f t="shared" si="24"/>
        <v>-201.63</v>
      </c>
      <c r="K491" s="5">
        <v>-76.977000000000004</v>
      </c>
      <c r="L491" s="5">
        <f t="shared" si="26"/>
        <v>-124.65299999999999</v>
      </c>
      <c r="M491" s="5">
        <v>103.36</v>
      </c>
      <c r="N491" s="5"/>
      <c r="O491" s="5"/>
      <c r="P491" s="5"/>
    </row>
    <row r="492" spans="1:16">
      <c r="A492">
        <f t="shared" si="25"/>
        <v>442</v>
      </c>
      <c r="B492" s="5">
        <v>898.37</v>
      </c>
      <c r="C492" s="5">
        <v>349.67</v>
      </c>
      <c r="D492" s="5">
        <f t="shared" si="27"/>
        <v>376.99999999999994</v>
      </c>
      <c r="E492" s="5">
        <v>726.67</v>
      </c>
      <c r="F492" s="8">
        <v>7.9817</v>
      </c>
      <c r="G492" s="8">
        <v>13.7156</v>
      </c>
      <c r="I492" s="5">
        <v>924.09</v>
      </c>
      <c r="J492" s="5">
        <f t="shared" si="24"/>
        <v>-197.42000000000007</v>
      </c>
      <c r="K492" s="5">
        <v>-62.762</v>
      </c>
      <c r="L492" s="5">
        <f t="shared" si="26"/>
        <v>-134.65800000000007</v>
      </c>
      <c r="M492" s="5">
        <v>100.48</v>
      </c>
      <c r="N492" s="5"/>
      <c r="O492" s="5"/>
      <c r="P492" s="5"/>
    </row>
    <row r="493" spans="1:16">
      <c r="A493">
        <f t="shared" si="25"/>
        <v>443</v>
      </c>
      <c r="B493" s="5">
        <v>898.37</v>
      </c>
      <c r="C493" s="5">
        <v>349.67</v>
      </c>
      <c r="D493" s="5">
        <f t="shared" si="27"/>
        <v>376.99999999999994</v>
      </c>
      <c r="E493" s="5">
        <v>726.67</v>
      </c>
      <c r="F493" s="8">
        <v>7.9817</v>
      </c>
      <c r="G493" s="8">
        <v>13.7156</v>
      </c>
      <c r="I493" s="5">
        <v>919.77</v>
      </c>
      <c r="J493" s="5">
        <f t="shared" si="24"/>
        <v>-193.10000000000002</v>
      </c>
      <c r="K493" s="5">
        <v>-47.906999999999996</v>
      </c>
      <c r="L493" s="5">
        <f t="shared" si="26"/>
        <v>-145.19300000000004</v>
      </c>
      <c r="M493" s="5">
        <v>97.391000000000005</v>
      </c>
      <c r="N493" s="5"/>
      <c r="O493" s="5"/>
      <c r="P493" s="5"/>
    </row>
    <row r="494" spans="1:16">
      <c r="A494">
        <f t="shared" si="25"/>
        <v>444</v>
      </c>
      <c r="B494" s="5">
        <v>1060.5</v>
      </c>
      <c r="C494" s="5">
        <v>491</v>
      </c>
      <c r="D494" s="5">
        <f t="shared" si="27"/>
        <v>356.66999999999996</v>
      </c>
      <c r="E494" s="5">
        <v>847.67</v>
      </c>
      <c r="F494" s="8">
        <v>26.0322</v>
      </c>
      <c r="G494" s="8">
        <v>3.0278999999999998</v>
      </c>
      <c r="I494" s="5">
        <v>915.33</v>
      </c>
      <c r="J494" s="5">
        <f t="shared" si="24"/>
        <v>-67.660000000000082</v>
      </c>
      <c r="K494" s="5">
        <v>-32.564</v>
      </c>
      <c r="L494" s="5">
        <f t="shared" si="26"/>
        <v>-35.096000000000082</v>
      </c>
      <c r="M494" s="5">
        <v>94.114999999999995</v>
      </c>
      <c r="N494" s="5"/>
      <c r="O494" s="5"/>
      <c r="P494" s="5"/>
    </row>
    <row r="495" spans="1:16">
      <c r="A495">
        <f t="shared" si="25"/>
        <v>445</v>
      </c>
      <c r="B495" s="5">
        <v>1060.5</v>
      </c>
      <c r="C495" s="5">
        <v>491</v>
      </c>
      <c r="D495" s="5">
        <f t="shared" si="27"/>
        <v>356.66999999999996</v>
      </c>
      <c r="E495" s="5">
        <v>847.67</v>
      </c>
      <c r="F495" s="8">
        <v>26.0322</v>
      </c>
      <c r="G495" s="8">
        <v>3.0278999999999998</v>
      </c>
      <c r="I495" s="5">
        <v>910.78</v>
      </c>
      <c r="J495" s="5">
        <f t="shared" si="24"/>
        <v>-63.110000000000014</v>
      </c>
      <c r="K495" s="5">
        <v>-16.888999999999999</v>
      </c>
      <c r="L495" s="5">
        <f t="shared" si="26"/>
        <v>-46.221000000000018</v>
      </c>
      <c r="M495" s="5">
        <v>90.652000000000001</v>
      </c>
      <c r="N495" s="5"/>
      <c r="O495" s="5"/>
      <c r="P495" s="5"/>
    </row>
    <row r="496" spans="1:16">
      <c r="A496">
        <f t="shared" si="25"/>
        <v>446</v>
      </c>
      <c r="B496" s="5">
        <v>1552.5</v>
      </c>
      <c r="C496" s="5">
        <v>818</v>
      </c>
      <c r="D496" s="5">
        <f t="shared" si="27"/>
        <v>352.70000000000005</v>
      </c>
      <c r="E496" s="5">
        <v>1170.7</v>
      </c>
      <c r="F496" s="8">
        <v>29.7836</v>
      </c>
      <c r="G496" s="8">
        <v>7.4032</v>
      </c>
      <c r="I496" s="5">
        <v>906.11</v>
      </c>
      <c r="J496" s="5">
        <f t="shared" si="24"/>
        <v>264.59000000000003</v>
      </c>
      <c r="K496" s="5">
        <v>-1.0415000000000001</v>
      </c>
      <c r="L496" s="5">
        <f t="shared" si="26"/>
        <v>265.63150000000002</v>
      </c>
      <c r="M496" s="5">
        <v>87.010999999999996</v>
      </c>
      <c r="N496" s="5"/>
      <c r="O496" s="5"/>
      <c r="P496" s="5"/>
    </row>
    <row r="497" spans="1:16">
      <c r="A497">
        <f t="shared" si="25"/>
        <v>447</v>
      </c>
      <c r="B497" s="5">
        <v>1552.5</v>
      </c>
      <c r="C497" s="5">
        <v>818</v>
      </c>
      <c r="D497" s="5">
        <f t="shared" si="27"/>
        <v>352.70000000000005</v>
      </c>
      <c r="E497" s="5">
        <v>1170.7</v>
      </c>
      <c r="F497" s="8">
        <v>29.7836</v>
      </c>
      <c r="G497" s="8">
        <v>7.4032</v>
      </c>
      <c r="I497" s="5">
        <v>901.31</v>
      </c>
      <c r="J497" s="5">
        <f t="shared" si="24"/>
        <v>269.3900000000001</v>
      </c>
      <c r="K497" s="5">
        <v>14.816000000000001</v>
      </c>
      <c r="L497" s="5">
        <f t="shared" si="26"/>
        <v>254.5740000000001</v>
      </c>
      <c r="M497" s="5">
        <v>83.197999999999993</v>
      </c>
      <c r="N497" s="5"/>
      <c r="O497" s="5"/>
      <c r="P497" s="5"/>
    </row>
    <row r="498" spans="1:16">
      <c r="A498">
        <f t="shared" si="25"/>
        <v>448</v>
      </c>
      <c r="B498" s="5">
        <v>1476</v>
      </c>
      <c r="C498" s="5">
        <v>866</v>
      </c>
      <c r="D498" s="5">
        <f t="shared" si="27"/>
        <v>331.70000000000005</v>
      </c>
      <c r="E498" s="5">
        <v>1197.7</v>
      </c>
      <c r="F498" s="8">
        <v>9.4907000000000004</v>
      </c>
      <c r="G498" s="8">
        <v>7.1528</v>
      </c>
      <c r="I498" s="5">
        <v>896.4</v>
      </c>
      <c r="J498" s="5">
        <f t="shared" ref="J498:J561" si="28">E498-I498</f>
        <v>301.30000000000007</v>
      </c>
      <c r="K498" s="5">
        <v>30.523</v>
      </c>
      <c r="L498" s="5">
        <f t="shared" si="26"/>
        <v>270.77700000000004</v>
      </c>
      <c r="M498" s="5">
        <v>79.22</v>
      </c>
      <c r="N498" s="5"/>
      <c r="O498" s="5"/>
      <c r="P498" s="5"/>
    </row>
    <row r="499" spans="1:16">
      <c r="A499">
        <f t="shared" ref="A499:A562" si="29">A498+1</f>
        <v>449</v>
      </c>
      <c r="B499" s="5">
        <v>1544</v>
      </c>
      <c r="C499" s="5">
        <v>919.67</v>
      </c>
      <c r="D499" s="5">
        <f t="shared" si="27"/>
        <v>323.33000000000004</v>
      </c>
      <c r="E499" s="5">
        <v>1243</v>
      </c>
      <c r="F499" s="8">
        <v>10.539</v>
      </c>
      <c r="G499" s="8">
        <v>10.5122</v>
      </c>
      <c r="I499" s="5">
        <v>891.37</v>
      </c>
      <c r="J499" s="5">
        <f t="shared" si="28"/>
        <v>351.63</v>
      </c>
      <c r="K499" s="5">
        <v>45.918999999999997</v>
      </c>
      <c r="L499" s="5">
        <f t="shared" ref="L499:L562" si="30">J499-K499</f>
        <v>305.71100000000001</v>
      </c>
      <c r="M499" s="5">
        <v>75.087000000000003</v>
      </c>
      <c r="N499" s="5"/>
      <c r="O499" s="5"/>
      <c r="P499" s="5"/>
    </row>
    <row r="500" spans="1:16">
      <c r="A500">
        <f t="shared" si="29"/>
        <v>450</v>
      </c>
      <c r="B500" s="5">
        <v>1544</v>
      </c>
      <c r="C500" s="5">
        <v>919.67</v>
      </c>
      <c r="D500" s="5">
        <f t="shared" si="27"/>
        <v>323.33000000000004</v>
      </c>
      <c r="E500" s="5">
        <v>1243</v>
      </c>
      <c r="F500" s="8">
        <v>10.539</v>
      </c>
      <c r="G500" s="8">
        <v>10.5122</v>
      </c>
      <c r="I500" s="5">
        <v>886.21</v>
      </c>
      <c r="J500" s="5">
        <f t="shared" si="28"/>
        <v>356.78999999999996</v>
      </c>
      <c r="K500" s="5">
        <v>60.847000000000001</v>
      </c>
      <c r="L500" s="5">
        <f t="shared" si="30"/>
        <v>295.94299999999998</v>
      </c>
      <c r="M500" s="5">
        <v>70.805000000000007</v>
      </c>
      <c r="N500" s="5"/>
      <c r="O500" s="5"/>
      <c r="P500" s="5"/>
    </row>
    <row r="501" spans="1:16">
      <c r="A501">
        <f t="shared" si="29"/>
        <v>451</v>
      </c>
      <c r="B501" s="5">
        <v>1544</v>
      </c>
      <c r="C501" s="5">
        <v>919.67</v>
      </c>
      <c r="D501" s="5">
        <f t="shared" si="27"/>
        <v>323.33000000000004</v>
      </c>
      <c r="E501" s="5">
        <v>1243</v>
      </c>
      <c r="F501" s="8">
        <v>10.539</v>
      </c>
      <c r="G501" s="8">
        <v>10.5122</v>
      </c>
      <c r="I501" s="5">
        <v>880.93</v>
      </c>
      <c r="J501" s="5">
        <f t="shared" si="28"/>
        <v>362.07000000000005</v>
      </c>
      <c r="K501" s="5">
        <v>75.153999999999996</v>
      </c>
      <c r="L501" s="5">
        <f t="shared" si="30"/>
        <v>286.91600000000005</v>
      </c>
      <c r="M501" s="5">
        <v>66.384</v>
      </c>
      <c r="N501" s="5"/>
      <c r="O501" s="5"/>
      <c r="P501" s="5"/>
    </row>
    <row r="502" spans="1:16">
      <c r="A502">
        <f t="shared" si="29"/>
        <v>452</v>
      </c>
      <c r="B502" s="5">
        <v>1544</v>
      </c>
      <c r="C502" s="5">
        <v>919.67</v>
      </c>
      <c r="D502" s="5">
        <f t="shared" si="27"/>
        <v>323.33000000000004</v>
      </c>
      <c r="E502" s="5">
        <v>1243</v>
      </c>
      <c r="F502" s="8">
        <v>10.539</v>
      </c>
      <c r="G502" s="8">
        <v>10.5122</v>
      </c>
      <c r="I502" s="5">
        <v>875.53</v>
      </c>
      <c r="J502" s="5">
        <f t="shared" si="28"/>
        <v>367.47</v>
      </c>
      <c r="K502" s="5">
        <v>88.694999999999993</v>
      </c>
      <c r="L502" s="5">
        <f t="shared" si="30"/>
        <v>278.77500000000003</v>
      </c>
      <c r="M502" s="5">
        <v>61.831000000000003</v>
      </c>
      <c r="N502" s="5"/>
      <c r="O502" s="5"/>
      <c r="P502" s="5"/>
    </row>
    <row r="503" spans="1:16">
      <c r="A503">
        <f t="shared" si="29"/>
        <v>453</v>
      </c>
      <c r="B503" s="5">
        <v>1673.2</v>
      </c>
      <c r="C503" s="5">
        <v>970.33</v>
      </c>
      <c r="D503" s="5">
        <f t="shared" si="27"/>
        <v>307.96999999999991</v>
      </c>
      <c r="E503" s="5">
        <v>1278.3</v>
      </c>
      <c r="F503" s="8">
        <v>12.9857</v>
      </c>
      <c r="G503" s="8">
        <v>14.837</v>
      </c>
      <c r="I503" s="5">
        <v>870.01</v>
      </c>
      <c r="J503" s="5">
        <f t="shared" si="28"/>
        <v>408.28999999999996</v>
      </c>
      <c r="K503" s="5">
        <v>101.33</v>
      </c>
      <c r="L503" s="5">
        <f t="shared" si="30"/>
        <v>306.95999999999998</v>
      </c>
      <c r="M503" s="5">
        <v>57.156999999999996</v>
      </c>
      <c r="N503" s="5"/>
      <c r="O503" s="5"/>
      <c r="P503" s="5"/>
    </row>
    <row r="504" spans="1:16">
      <c r="A504">
        <f t="shared" si="29"/>
        <v>454</v>
      </c>
      <c r="B504" s="5">
        <v>1673.2</v>
      </c>
      <c r="C504" s="5">
        <v>970.33</v>
      </c>
      <c r="D504" s="5">
        <f t="shared" si="27"/>
        <v>307.96999999999991</v>
      </c>
      <c r="E504" s="5">
        <v>1278.3</v>
      </c>
      <c r="F504" s="8">
        <v>12.9857</v>
      </c>
      <c r="G504" s="8">
        <v>14.837</v>
      </c>
      <c r="I504" s="5">
        <v>864.36</v>
      </c>
      <c r="J504" s="5">
        <f t="shared" si="28"/>
        <v>413.93999999999994</v>
      </c>
      <c r="K504" s="5">
        <v>112.94</v>
      </c>
      <c r="L504" s="5">
        <f t="shared" si="30"/>
        <v>300.99999999999994</v>
      </c>
      <c r="M504" s="5">
        <v>52.37</v>
      </c>
      <c r="N504" s="5"/>
      <c r="O504" s="5"/>
      <c r="P504" s="5"/>
    </row>
    <row r="505" spans="1:16">
      <c r="A505">
        <f t="shared" si="29"/>
        <v>455</v>
      </c>
      <c r="B505" s="5">
        <v>1673.2</v>
      </c>
      <c r="C505" s="5">
        <v>970.33</v>
      </c>
      <c r="D505" s="5">
        <f t="shared" si="27"/>
        <v>307.96999999999991</v>
      </c>
      <c r="E505" s="5">
        <v>1278.3</v>
      </c>
      <c r="F505" s="8">
        <v>12.9857</v>
      </c>
      <c r="G505" s="8">
        <v>14.837</v>
      </c>
      <c r="I505" s="5">
        <v>858.58</v>
      </c>
      <c r="J505" s="5">
        <f t="shared" si="28"/>
        <v>419.71999999999991</v>
      </c>
      <c r="K505" s="5">
        <v>123.39</v>
      </c>
      <c r="L505" s="5">
        <f t="shared" si="30"/>
        <v>296.32999999999993</v>
      </c>
      <c r="M505" s="5">
        <v>47.48</v>
      </c>
      <c r="N505" s="5"/>
      <c r="O505" s="5"/>
      <c r="P505" s="5"/>
    </row>
    <row r="506" spans="1:16">
      <c r="A506">
        <f t="shared" si="29"/>
        <v>456</v>
      </c>
      <c r="B506" s="5">
        <v>1673.2</v>
      </c>
      <c r="C506" s="5">
        <v>970.33</v>
      </c>
      <c r="D506" s="5">
        <f t="shared" si="27"/>
        <v>307.96999999999991</v>
      </c>
      <c r="E506" s="5">
        <v>1278.3</v>
      </c>
      <c r="F506" s="8">
        <v>12.9857</v>
      </c>
      <c r="G506" s="8">
        <v>14.837</v>
      </c>
      <c r="I506" s="5">
        <v>852.68</v>
      </c>
      <c r="J506" s="5">
        <f t="shared" si="28"/>
        <v>425.62</v>
      </c>
      <c r="K506" s="5">
        <v>132.59</v>
      </c>
      <c r="L506" s="5">
        <f t="shared" si="30"/>
        <v>293.02999999999997</v>
      </c>
      <c r="M506" s="5">
        <v>42.494999999999997</v>
      </c>
      <c r="N506" s="5"/>
      <c r="O506" s="5"/>
      <c r="P506" s="5"/>
    </row>
    <row r="507" spans="1:16">
      <c r="A507">
        <f t="shared" si="29"/>
        <v>457</v>
      </c>
      <c r="B507" s="5">
        <v>1604.1</v>
      </c>
      <c r="C507" s="5">
        <v>962</v>
      </c>
      <c r="D507" s="5">
        <f t="shared" si="27"/>
        <v>282.70000000000005</v>
      </c>
      <c r="E507" s="5">
        <v>1244.7</v>
      </c>
      <c r="F507" s="8">
        <v>12.5335</v>
      </c>
      <c r="G507" s="8">
        <v>21.5854</v>
      </c>
      <c r="I507" s="5">
        <v>846.65</v>
      </c>
      <c r="J507" s="5">
        <f t="shared" si="28"/>
        <v>398.05000000000007</v>
      </c>
      <c r="K507" s="5">
        <v>140.43</v>
      </c>
      <c r="L507" s="5">
        <f t="shared" si="30"/>
        <v>257.62000000000006</v>
      </c>
      <c r="M507" s="5">
        <v>37.427999999999997</v>
      </c>
      <c r="N507" s="5"/>
      <c r="O507" s="5"/>
      <c r="P507" s="5"/>
    </row>
    <row r="508" spans="1:16">
      <c r="A508">
        <f t="shared" si="29"/>
        <v>458</v>
      </c>
      <c r="B508" s="5">
        <v>1604.1</v>
      </c>
      <c r="C508" s="5">
        <v>962</v>
      </c>
      <c r="D508" s="5">
        <f t="shared" si="27"/>
        <v>282.70000000000005</v>
      </c>
      <c r="E508" s="5">
        <v>1244.7</v>
      </c>
      <c r="F508" s="8">
        <v>12.5335</v>
      </c>
      <c r="G508" s="8">
        <v>21.5854</v>
      </c>
      <c r="I508" s="5">
        <v>840.49</v>
      </c>
      <c r="J508" s="5">
        <f t="shared" si="28"/>
        <v>404.21000000000004</v>
      </c>
      <c r="K508" s="5">
        <v>146.84</v>
      </c>
      <c r="L508" s="5">
        <f t="shared" si="30"/>
        <v>257.37</v>
      </c>
      <c r="M508" s="5">
        <v>32.286000000000001</v>
      </c>
      <c r="N508" s="5"/>
      <c r="O508" s="5"/>
      <c r="P508" s="5"/>
    </row>
    <row r="509" spans="1:16">
      <c r="A509">
        <f t="shared" si="29"/>
        <v>459</v>
      </c>
      <c r="B509" s="5">
        <v>1604.1</v>
      </c>
      <c r="C509" s="5">
        <v>962</v>
      </c>
      <c r="D509" s="5">
        <f t="shared" si="27"/>
        <v>282.70000000000005</v>
      </c>
      <c r="E509" s="5">
        <v>1244.7</v>
      </c>
      <c r="F509" s="8">
        <v>12.5335</v>
      </c>
      <c r="G509" s="8">
        <v>21.5854</v>
      </c>
      <c r="I509" s="5">
        <v>834.2</v>
      </c>
      <c r="J509" s="5">
        <f t="shared" si="28"/>
        <v>410.5</v>
      </c>
      <c r="K509" s="5">
        <v>151.76</v>
      </c>
      <c r="L509" s="5">
        <f t="shared" si="30"/>
        <v>258.74</v>
      </c>
      <c r="M509" s="5">
        <v>27.08</v>
      </c>
      <c r="N509" s="5"/>
      <c r="O509" s="5"/>
      <c r="P509" s="5"/>
    </row>
    <row r="510" spans="1:16">
      <c r="A510">
        <f t="shared" si="29"/>
        <v>460</v>
      </c>
      <c r="B510" s="5">
        <v>1604.1</v>
      </c>
      <c r="C510" s="5">
        <v>962</v>
      </c>
      <c r="D510" s="5">
        <f t="shared" si="27"/>
        <v>282.70000000000005</v>
      </c>
      <c r="E510" s="5">
        <v>1244.7</v>
      </c>
      <c r="F510" s="8">
        <v>12.5335</v>
      </c>
      <c r="G510" s="8">
        <v>21.5854</v>
      </c>
      <c r="I510" s="5">
        <v>827.79</v>
      </c>
      <c r="J510" s="5">
        <f t="shared" si="28"/>
        <v>416.91000000000008</v>
      </c>
      <c r="K510" s="5">
        <v>155.13</v>
      </c>
      <c r="L510" s="5">
        <f t="shared" si="30"/>
        <v>261.78000000000009</v>
      </c>
      <c r="M510" s="5">
        <v>21.821000000000002</v>
      </c>
      <c r="N510" s="5"/>
      <c r="O510" s="5"/>
      <c r="P510" s="5"/>
    </row>
    <row r="511" spans="1:16">
      <c r="A511">
        <f t="shared" si="29"/>
        <v>461</v>
      </c>
      <c r="B511" s="5">
        <v>1296.5</v>
      </c>
      <c r="C511" s="5">
        <v>804.5</v>
      </c>
      <c r="D511" s="5">
        <f t="shared" si="27"/>
        <v>246.5</v>
      </c>
      <c r="E511" s="5">
        <v>1051</v>
      </c>
      <c r="F511" s="8">
        <v>7.1360999999999999</v>
      </c>
      <c r="G511" s="8">
        <v>17.649899999999999</v>
      </c>
      <c r="I511" s="5">
        <v>821.24</v>
      </c>
      <c r="J511" s="5">
        <f t="shared" si="28"/>
        <v>229.76</v>
      </c>
      <c r="K511" s="5">
        <v>156.91999999999999</v>
      </c>
      <c r="L511" s="5">
        <f t="shared" si="30"/>
        <v>72.84</v>
      </c>
      <c r="M511" s="5">
        <v>16.518999999999998</v>
      </c>
      <c r="N511" s="5"/>
      <c r="O511" s="5"/>
      <c r="P511" s="5"/>
    </row>
    <row r="512" spans="1:16">
      <c r="A512">
        <f t="shared" si="29"/>
        <v>462</v>
      </c>
      <c r="B512" s="5">
        <v>1296.5</v>
      </c>
      <c r="C512" s="5">
        <v>804.5</v>
      </c>
      <c r="D512" s="5">
        <f t="shared" si="27"/>
        <v>246.5</v>
      </c>
      <c r="E512" s="5">
        <v>1051</v>
      </c>
      <c r="F512" s="8">
        <v>7.1360999999999999</v>
      </c>
      <c r="G512" s="8">
        <v>17.649899999999999</v>
      </c>
      <c r="I512" s="5">
        <v>814.55</v>
      </c>
      <c r="J512" s="5">
        <f t="shared" si="28"/>
        <v>236.45000000000005</v>
      </c>
      <c r="K512" s="5">
        <v>157.1</v>
      </c>
      <c r="L512" s="5">
        <f t="shared" si="30"/>
        <v>79.350000000000051</v>
      </c>
      <c r="M512" s="5">
        <v>11.185</v>
      </c>
      <c r="N512" s="5"/>
      <c r="O512" s="5"/>
      <c r="P512" s="5"/>
    </row>
    <row r="513" spans="1:16">
      <c r="A513">
        <f t="shared" si="29"/>
        <v>463</v>
      </c>
      <c r="B513" s="5">
        <v>1166.4000000000001</v>
      </c>
      <c r="C513" s="5">
        <v>706</v>
      </c>
      <c r="D513" s="5">
        <f t="shared" si="27"/>
        <v>223.5</v>
      </c>
      <c r="E513" s="5">
        <v>929.5</v>
      </c>
      <c r="F513" s="8">
        <v>6.8853999999999997</v>
      </c>
      <c r="G513" s="8">
        <v>19.526599999999998</v>
      </c>
      <c r="I513" s="5">
        <v>807.74</v>
      </c>
      <c r="J513" s="5">
        <f t="shared" si="28"/>
        <v>121.75999999999999</v>
      </c>
      <c r="K513" s="5">
        <v>155.69</v>
      </c>
      <c r="L513" s="5">
        <f t="shared" si="30"/>
        <v>-33.930000000000007</v>
      </c>
      <c r="M513" s="5">
        <v>5.8281000000000001</v>
      </c>
      <c r="N513" s="5"/>
      <c r="O513" s="5"/>
      <c r="P513" s="5"/>
    </row>
    <row r="514" spans="1:16">
      <c r="A514">
        <f t="shared" si="29"/>
        <v>464</v>
      </c>
      <c r="B514" s="5">
        <v>1040.9000000000001</v>
      </c>
      <c r="C514" s="5">
        <v>613</v>
      </c>
      <c r="D514" s="5">
        <f t="shared" si="27"/>
        <v>202.5</v>
      </c>
      <c r="E514" s="5">
        <v>815.5</v>
      </c>
      <c r="F514" s="8">
        <v>8.2771000000000008</v>
      </c>
      <c r="G514" s="8">
        <v>20.2943</v>
      </c>
      <c r="I514" s="5">
        <v>800.79</v>
      </c>
      <c r="J514" s="5">
        <f t="shared" si="28"/>
        <v>14.710000000000036</v>
      </c>
      <c r="K514" s="5">
        <v>152.69</v>
      </c>
      <c r="L514" s="5">
        <f t="shared" si="30"/>
        <v>-137.97999999999996</v>
      </c>
      <c r="M514" s="5">
        <v>0.45995000000000003</v>
      </c>
      <c r="N514" s="5"/>
      <c r="O514" s="5"/>
      <c r="P514" s="5"/>
    </row>
    <row r="515" spans="1:16">
      <c r="A515">
        <f t="shared" si="29"/>
        <v>465</v>
      </c>
      <c r="B515" s="5">
        <v>1040.9000000000001</v>
      </c>
      <c r="C515" s="5">
        <v>613</v>
      </c>
      <c r="D515" s="5">
        <f t="shared" si="27"/>
        <v>202.5</v>
      </c>
      <c r="E515" s="5">
        <v>815.5</v>
      </c>
      <c r="F515" s="8">
        <v>8.2771000000000008</v>
      </c>
      <c r="G515" s="8">
        <v>20.2943</v>
      </c>
      <c r="I515" s="5">
        <v>793.71</v>
      </c>
      <c r="J515" s="5">
        <f t="shared" si="28"/>
        <v>21.789999999999964</v>
      </c>
      <c r="K515" s="5">
        <v>148.13</v>
      </c>
      <c r="L515" s="5">
        <f t="shared" si="30"/>
        <v>-126.34000000000003</v>
      </c>
      <c r="M515" s="5">
        <v>-4.9090999999999996</v>
      </c>
      <c r="N515" s="5"/>
      <c r="O515" s="5"/>
      <c r="P515" s="5"/>
    </row>
    <row r="516" spans="1:16">
      <c r="A516">
        <f t="shared" si="29"/>
        <v>466</v>
      </c>
      <c r="B516" s="5">
        <v>1040.9000000000001</v>
      </c>
      <c r="C516" s="5">
        <v>613</v>
      </c>
      <c r="D516" s="5">
        <f t="shared" si="27"/>
        <v>202.5</v>
      </c>
      <c r="E516" s="5">
        <v>815.5</v>
      </c>
      <c r="F516" s="8">
        <v>8.2771000000000008</v>
      </c>
      <c r="G516" s="8">
        <v>20.2943</v>
      </c>
      <c r="I516" s="5">
        <v>786.49</v>
      </c>
      <c r="J516" s="5">
        <f t="shared" si="28"/>
        <v>29.009999999999991</v>
      </c>
      <c r="K516" s="5">
        <v>142.07</v>
      </c>
      <c r="L516" s="5">
        <f t="shared" si="30"/>
        <v>-113.06</v>
      </c>
      <c r="M516" s="5">
        <v>-10.268000000000001</v>
      </c>
      <c r="N516" s="5"/>
      <c r="O516" s="5"/>
      <c r="P516" s="5"/>
    </row>
    <row r="517" spans="1:16">
      <c r="A517">
        <f t="shared" si="29"/>
        <v>467</v>
      </c>
      <c r="B517" s="5">
        <v>1040.9000000000001</v>
      </c>
      <c r="C517" s="5">
        <v>613</v>
      </c>
      <c r="D517" s="5">
        <f t="shared" si="27"/>
        <v>202.5</v>
      </c>
      <c r="E517" s="5">
        <v>815.5</v>
      </c>
      <c r="F517" s="8">
        <v>8.2771000000000008</v>
      </c>
      <c r="G517" s="8">
        <v>20.2943</v>
      </c>
      <c r="I517" s="5">
        <v>779.14</v>
      </c>
      <c r="J517" s="5">
        <f t="shared" si="28"/>
        <v>36.360000000000014</v>
      </c>
      <c r="K517" s="5">
        <v>134.55000000000001</v>
      </c>
      <c r="L517" s="5">
        <f t="shared" si="30"/>
        <v>-98.19</v>
      </c>
      <c r="M517" s="5">
        <v>-15.608000000000001</v>
      </c>
      <c r="N517" s="5"/>
      <c r="O517" s="5"/>
      <c r="P517" s="5"/>
    </row>
    <row r="518" spans="1:16">
      <c r="A518">
        <f t="shared" si="29"/>
        <v>468</v>
      </c>
      <c r="B518" s="5">
        <v>1012.7</v>
      </c>
      <c r="C518" s="5">
        <v>586</v>
      </c>
      <c r="D518" s="5">
        <f t="shared" si="27"/>
        <v>177.5</v>
      </c>
      <c r="E518" s="5">
        <v>763.5</v>
      </c>
      <c r="F518" s="8">
        <v>14.8657</v>
      </c>
      <c r="G518" s="8">
        <v>20.235800000000001</v>
      </c>
      <c r="I518" s="5">
        <v>771.65</v>
      </c>
      <c r="J518" s="5">
        <f t="shared" si="28"/>
        <v>-8.1499999999999773</v>
      </c>
      <c r="K518" s="5">
        <v>125.67</v>
      </c>
      <c r="L518" s="5">
        <f t="shared" si="30"/>
        <v>-133.82</v>
      </c>
      <c r="M518" s="5">
        <v>-20.916</v>
      </c>
      <c r="N518" s="5"/>
      <c r="O518" s="5"/>
      <c r="P518" s="5"/>
    </row>
    <row r="519" spans="1:16">
      <c r="A519">
        <f t="shared" si="29"/>
        <v>469</v>
      </c>
      <c r="B519" s="5">
        <v>1012.7</v>
      </c>
      <c r="C519" s="5">
        <v>586</v>
      </c>
      <c r="D519" s="5">
        <f t="shared" si="27"/>
        <v>177.5</v>
      </c>
      <c r="E519" s="5">
        <v>763.5</v>
      </c>
      <c r="F519" s="8">
        <v>14.8657</v>
      </c>
      <c r="G519" s="8">
        <v>20.235800000000001</v>
      </c>
      <c r="I519" s="5">
        <v>764.02</v>
      </c>
      <c r="J519" s="5">
        <f t="shared" si="28"/>
        <v>-0.51999999999998181</v>
      </c>
      <c r="K519" s="5">
        <v>115.5</v>
      </c>
      <c r="L519" s="5">
        <f t="shared" si="30"/>
        <v>-116.01999999999998</v>
      </c>
      <c r="M519" s="5">
        <v>-26.183</v>
      </c>
      <c r="N519" s="5"/>
      <c r="O519" s="5"/>
      <c r="P519" s="5"/>
    </row>
    <row r="520" spans="1:16">
      <c r="A520">
        <f t="shared" si="29"/>
        <v>470</v>
      </c>
      <c r="B520" s="5">
        <v>1012.7</v>
      </c>
      <c r="C520" s="5">
        <v>586</v>
      </c>
      <c r="D520" s="5">
        <f t="shared" si="27"/>
        <v>177.5</v>
      </c>
      <c r="E520" s="5">
        <v>763.5</v>
      </c>
      <c r="F520" s="8">
        <v>14.8657</v>
      </c>
      <c r="G520" s="8">
        <v>20.235800000000001</v>
      </c>
      <c r="I520" s="5">
        <v>756.25</v>
      </c>
      <c r="J520" s="5">
        <f t="shared" si="28"/>
        <v>7.25</v>
      </c>
      <c r="K520" s="5">
        <v>104.16</v>
      </c>
      <c r="L520" s="5">
        <f t="shared" si="30"/>
        <v>-96.91</v>
      </c>
      <c r="M520" s="5">
        <v>-31.398</v>
      </c>
      <c r="N520" s="5"/>
      <c r="O520" s="5"/>
      <c r="P520" s="5"/>
    </row>
    <row r="521" spans="1:16">
      <c r="A521">
        <f t="shared" si="29"/>
        <v>471</v>
      </c>
      <c r="B521" s="5">
        <v>1012.7</v>
      </c>
      <c r="C521" s="5">
        <v>586</v>
      </c>
      <c r="D521" s="5">
        <f t="shared" si="27"/>
        <v>177.5</v>
      </c>
      <c r="E521" s="5">
        <v>763.5</v>
      </c>
      <c r="F521" s="8">
        <v>14.8657</v>
      </c>
      <c r="G521" s="8">
        <v>20.235800000000001</v>
      </c>
      <c r="I521" s="5">
        <v>748.34</v>
      </c>
      <c r="J521" s="5">
        <f t="shared" si="28"/>
        <v>15.159999999999968</v>
      </c>
      <c r="K521" s="5">
        <v>91.75</v>
      </c>
      <c r="L521" s="5">
        <f t="shared" si="30"/>
        <v>-76.590000000000032</v>
      </c>
      <c r="M521" s="5">
        <v>-36.552</v>
      </c>
      <c r="N521" s="5"/>
      <c r="O521" s="5"/>
      <c r="P521" s="5"/>
    </row>
    <row r="522" spans="1:16">
      <c r="A522">
        <f t="shared" si="29"/>
        <v>472</v>
      </c>
      <c r="B522" s="5">
        <v>1014.3</v>
      </c>
      <c r="C522" s="5">
        <v>536</v>
      </c>
      <c r="D522" s="5">
        <f t="shared" si="27"/>
        <v>142</v>
      </c>
      <c r="E522" s="5">
        <v>678</v>
      </c>
      <c r="F522" s="8">
        <v>10.177</v>
      </c>
      <c r="G522" s="8">
        <v>42.920400000000001</v>
      </c>
      <c r="I522" s="5">
        <v>740.29</v>
      </c>
      <c r="J522" s="5">
        <f t="shared" si="28"/>
        <v>-62.289999999999964</v>
      </c>
      <c r="K522" s="5">
        <v>78.409000000000006</v>
      </c>
      <c r="L522" s="5">
        <f t="shared" si="30"/>
        <v>-140.69899999999996</v>
      </c>
      <c r="M522" s="5">
        <v>-41.633000000000003</v>
      </c>
      <c r="N522" s="5"/>
      <c r="O522" s="5"/>
      <c r="P522" s="5"/>
    </row>
    <row r="523" spans="1:16">
      <c r="A523">
        <f t="shared" si="29"/>
        <v>473</v>
      </c>
      <c r="B523" s="5">
        <v>1014.3</v>
      </c>
      <c r="C523" s="5">
        <v>536</v>
      </c>
      <c r="D523" s="5">
        <f t="shared" si="27"/>
        <v>142</v>
      </c>
      <c r="E523" s="5">
        <v>678</v>
      </c>
      <c r="F523" s="8">
        <v>10.177</v>
      </c>
      <c r="G523" s="8">
        <v>42.920400000000001</v>
      </c>
      <c r="I523" s="5">
        <v>732.1</v>
      </c>
      <c r="J523" s="5">
        <f t="shared" si="28"/>
        <v>-54.100000000000023</v>
      </c>
      <c r="K523" s="5">
        <v>64.268000000000001</v>
      </c>
      <c r="L523" s="5">
        <f t="shared" si="30"/>
        <v>-118.36800000000002</v>
      </c>
      <c r="M523" s="5">
        <v>-46.631999999999998</v>
      </c>
      <c r="N523" s="5"/>
      <c r="O523" s="5"/>
      <c r="P523" s="5"/>
    </row>
    <row r="524" spans="1:16">
      <c r="A524">
        <f t="shared" si="29"/>
        <v>474</v>
      </c>
      <c r="B524" s="5">
        <v>1014.3</v>
      </c>
      <c r="C524" s="5">
        <v>536</v>
      </c>
      <c r="D524" s="5">
        <f t="shared" si="27"/>
        <v>142</v>
      </c>
      <c r="E524" s="5">
        <v>678</v>
      </c>
      <c r="F524" s="8">
        <v>10.177</v>
      </c>
      <c r="G524" s="8">
        <v>42.920400000000001</v>
      </c>
      <c r="I524" s="5">
        <v>723.77</v>
      </c>
      <c r="J524" s="5">
        <f t="shared" si="28"/>
        <v>-45.769999999999982</v>
      </c>
      <c r="K524" s="5">
        <v>49.472999999999999</v>
      </c>
      <c r="L524" s="5">
        <f t="shared" si="30"/>
        <v>-95.242999999999981</v>
      </c>
      <c r="M524" s="5">
        <v>-51.539000000000001</v>
      </c>
      <c r="N524" s="5"/>
      <c r="O524" s="5"/>
      <c r="P524" s="5"/>
    </row>
    <row r="525" spans="1:16">
      <c r="A525">
        <f t="shared" si="29"/>
        <v>475</v>
      </c>
      <c r="B525" s="5">
        <v>1014.3</v>
      </c>
      <c r="C525" s="5">
        <v>536</v>
      </c>
      <c r="D525" s="5">
        <f t="shared" si="27"/>
        <v>142</v>
      </c>
      <c r="E525" s="5">
        <v>678</v>
      </c>
      <c r="F525" s="8">
        <v>10.177</v>
      </c>
      <c r="G525" s="8">
        <v>42.920400000000001</v>
      </c>
      <c r="I525" s="5">
        <v>715.29</v>
      </c>
      <c r="J525" s="5">
        <f t="shared" si="28"/>
        <v>-37.289999999999964</v>
      </c>
      <c r="K525" s="5">
        <v>34.173000000000002</v>
      </c>
      <c r="L525" s="5">
        <f t="shared" si="30"/>
        <v>-71.462999999999965</v>
      </c>
      <c r="M525" s="5">
        <v>-56.344999999999999</v>
      </c>
      <c r="N525" s="5"/>
      <c r="O525" s="5"/>
      <c r="P525" s="5"/>
    </row>
    <row r="526" spans="1:16">
      <c r="A526">
        <f t="shared" si="29"/>
        <v>476</v>
      </c>
      <c r="B526" s="5">
        <v>756.73</v>
      </c>
      <c r="C526" s="5">
        <v>342</v>
      </c>
      <c r="D526" s="5">
        <f t="shared" si="27"/>
        <v>97</v>
      </c>
      <c r="E526" s="5">
        <v>439</v>
      </c>
      <c r="F526" s="8">
        <v>11.8451</v>
      </c>
      <c r="G526" s="8">
        <v>42.369</v>
      </c>
      <c r="I526" s="5">
        <v>706.67</v>
      </c>
      <c r="J526" s="5">
        <f t="shared" si="28"/>
        <v>-267.66999999999996</v>
      </c>
      <c r="K526" s="5">
        <v>18.524999999999999</v>
      </c>
      <c r="L526" s="5">
        <f t="shared" si="30"/>
        <v>-286.19499999999994</v>
      </c>
      <c r="M526" s="5">
        <v>-61.039000000000001</v>
      </c>
      <c r="N526" s="5"/>
      <c r="O526" s="5"/>
      <c r="P526" s="5"/>
    </row>
    <row r="527" spans="1:16">
      <c r="A527">
        <f t="shared" si="29"/>
        <v>477</v>
      </c>
      <c r="B527" s="5">
        <v>756.73</v>
      </c>
      <c r="C527" s="5">
        <v>342</v>
      </c>
      <c r="D527" s="5">
        <f t="shared" si="27"/>
        <v>97</v>
      </c>
      <c r="E527" s="5">
        <v>439</v>
      </c>
      <c r="F527" s="8">
        <v>11.8451</v>
      </c>
      <c r="G527" s="8">
        <v>42.369</v>
      </c>
      <c r="I527" s="5">
        <v>697.91</v>
      </c>
      <c r="J527" s="5">
        <f t="shared" si="28"/>
        <v>-258.90999999999997</v>
      </c>
      <c r="K527" s="5">
        <v>2.6882999999999999</v>
      </c>
      <c r="L527" s="5">
        <f t="shared" si="30"/>
        <v>-261.59829999999999</v>
      </c>
      <c r="M527" s="5">
        <v>-65.613</v>
      </c>
      <c r="N527" s="5"/>
      <c r="O527" s="5"/>
      <c r="P527" s="5"/>
    </row>
    <row r="528" spans="1:16">
      <c r="A528">
        <f t="shared" si="29"/>
        <v>478</v>
      </c>
      <c r="B528" s="5">
        <v>756.73</v>
      </c>
      <c r="C528" s="5">
        <v>342</v>
      </c>
      <c r="D528" s="5">
        <f t="shared" si="27"/>
        <v>97</v>
      </c>
      <c r="E528" s="5">
        <v>439</v>
      </c>
      <c r="F528" s="8">
        <v>11.8451</v>
      </c>
      <c r="G528" s="8">
        <v>42.369</v>
      </c>
      <c r="I528" s="5">
        <v>688.99</v>
      </c>
      <c r="J528" s="5">
        <f t="shared" si="28"/>
        <v>-249.99</v>
      </c>
      <c r="K528" s="5">
        <v>-13.176</v>
      </c>
      <c r="L528" s="5">
        <f t="shared" si="30"/>
        <v>-236.81400000000002</v>
      </c>
      <c r="M528" s="5">
        <v>-70.058000000000007</v>
      </c>
      <c r="N528" s="5"/>
      <c r="O528" s="5"/>
      <c r="P528" s="5"/>
    </row>
    <row r="529" spans="1:16">
      <c r="A529">
        <f t="shared" si="29"/>
        <v>479</v>
      </c>
      <c r="B529" s="5">
        <v>540.16999999999996</v>
      </c>
      <c r="C529" s="5">
        <v>242.5</v>
      </c>
      <c r="D529" s="5">
        <f t="shared" si="27"/>
        <v>75.5</v>
      </c>
      <c r="E529" s="5">
        <v>318</v>
      </c>
      <c r="F529" s="8">
        <v>20.440300000000001</v>
      </c>
      <c r="G529" s="8">
        <v>34.433999999999997</v>
      </c>
      <c r="I529" s="5">
        <v>679.94</v>
      </c>
      <c r="J529" s="5">
        <f t="shared" si="28"/>
        <v>-361.94000000000005</v>
      </c>
      <c r="K529" s="5">
        <v>-28.905999999999999</v>
      </c>
      <c r="L529" s="5">
        <f t="shared" si="30"/>
        <v>-333.03400000000005</v>
      </c>
      <c r="M529" s="5">
        <v>-74.364000000000004</v>
      </c>
      <c r="N529" s="5"/>
      <c r="O529" s="5"/>
      <c r="P529" s="5"/>
    </row>
    <row r="530" spans="1:16">
      <c r="A530">
        <f t="shared" si="29"/>
        <v>480</v>
      </c>
      <c r="B530" s="5">
        <v>540.16999999999996</v>
      </c>
      <c r="C530" s="5">
        <v>242.5</v>
      </c>
      <c r="D530" s="5">
        <f t="shared" si="27"/>
        <v>75.5</v>
      </c>
      <c r="E530" s="5">
        <v>318</v>
      </c>
      <c r="F530" s="8">
        <v>20.440300000000001</v>
      </c>
      <c r="G530" s="8">
        <v>34.433999999999997</v>
      </c>
      <c r="I530" s="5">
        <v>670.73</v>
      </c>
      <c r="J530" s="5">
        <f t="shared" si="28"/>
        <v>-352.73</v>
      </c>
      <c r="K530" s="5">
        <v>-44.341000000000001</v>
      </c>
      <c r="L530" s="5">
        <f t="shared" si="30"/>
        <v>-308.38900000000001</v>
      </c>
      <c r="M530" s="5">
        <v>-78.522999999999996</v>
      </c>
      <c r="N530" s="5"/>
      <c r="O530" s="5"/>
      <c r="P530" s="5"/>
    </row>
    <row r="531" spans="1:16">
      <c r="A531">
        <f t="shared" si="29"/>
        <v>481</v>
      </c>
      <c r="B531" s="5">
        <v>540.16999999999996</v>
      </c>
      <c r="C531" s="5">
        <v>242.5</v>
      </c>
      <c r="D531" s="5">
        <f t="shared" si="27"/>
        <v>75.5</v>
      </c>
      <c r="E531" s="5">
        <v>318</v>
      </c>
      <c r="F531" s="8">
        <v>20.440300000000001</v>
      </c>
      <c r="G531" s="8">
        <v>34.433999999999997</v>
      </c>
      <c r="I531" s="5">
        <v>661.38</v>
      </c>
      <c r="J531" s="5">
        <f t="shared" si="28"/>
        <v>-343.38</v>
      </c>
      <c r="K531" s="5">
        <v>-59.325000000000003</v>
      </c>
      <c r="L531" s="5">
        <f t="shared" si="30"/>
        <v>-284.05500000000001</v>
      </c>
      <c r="M531" s="5">
        <v>-82.528000000000006</v>
      </c>
      <c r="N531" s="5"/>
      <c r="O531" s="5"/>
      <c r="P531" s="5"/>
    </row>
    <row r="532" spans="1:16">
      <c r="A532">
        <f t="shared" si="29"/>
        <v>482</v>
      </c>
      <c r="B532" s="5">
        <v>540.16999999999996</v>
      </c>
      <c r="C532" s="5">
        <v>242.5</v>
      </c>
      <c r="D532" s="5">
        <f t="shared" si="27"/>
        <v>75.5</v>
      </c>
      <c r="E532" s="5">
        <v>318</v>
      </c>
      <c r="F532" s="8">
        <v>20.440300000000001</v>
      </c>
      <c r="G532" s="8">
        <v>34.433999999999997</v>
      </c>
      <c r="I532" s="5">
        <v>651.88</v>
      </c>
      <c r="J532" s="5">
        <f t="shared" si="28"/>
        <v>-333.88</v>
      </c>
      <c r="K532" s="5">
        <v>-73.703000000000003</v>
      </c>
      <c r="L532" s="5">
        <f t="shared" si="30"/>
        <v>-260.17700000000002</v>
      </c>
      <c r="M532" s="5">
        <v>-86.369</v>
      </c>
      <c r="N532" s="5"/>
      <c r="O532" s="5"/>
      <c r="P532" s="5"/>
    </row>
    <row r="533" spans="1:16">
      <c r="A533">
        <f t="shared" si="29"/>
        <v>483</v>
      </c>
      <c r="B533" s="5">
        <v>540.16999999999996</v>
      </c>
      <c r="C533" s="5">
        <v>242.5</v>
      </c>
      <c r="D533" s="5">
        <f t="shared" si="27"/>
        <v>75.5</v>
      </c>
      <c r="E533" s="5">
        <v>318</v>
      </c>
      <c r="F533" s="8">
        <v>20.440300000000001</v>
      </c>
      <c r="G533" s="8">
        <v>34.433999999999997</v>
      </c>
      <c r="I533" s="5">
        <v>642.22</v>
      </c>
      <c r="J533" s="5">
        <f t="shared" si="28"/>
        <v>-324.22000000000003</v>
      </c>
      <c r="K533" s="5">
        <v>-87.331000000000003</v>
      </c>
      <c r="L533" s="5">
        <f t="shared" si="30"/>
        <v>-236.88900000000001</v>
      </c>
      <c r="M533" s="5">
        <v>-90.040999999999997</v>
      </c>
      <c r="N533" s="5"/>
      <c r="O533" s="5"/>
      <c r="P533" s="5"/>
    </row>
    <row r="534" spans="1:16">
      <c r="A534">
        <f t="shared" si="29"/>
        <v>484</v>
      </c>
      <c r="B534" s="5">
        <v>481.04</v>
      </c>
      <c r="C534" s="5">
        <v>199.5</v>
      </c>
      <c r="D534" s="5">
        <f t="shared" si="27"/>
        <v>65</v>
      </c>
      <c r="E534" s="5">
        <v>264.5</v>
      </c>
      <c r="F534" s="8">
        <v>21.172000000000001</v>
      </c>
      <c r="G534" s="8">
        <v>39.886600000000001</v>
      </c>
      <c r="I534" s="5">
        <v>632.41999999999996</v>
      </c>
      <c r="J534" s="5">
        <f t="shared" si="28"/>
        <v>-367.91999999999996</v>
      </c>
      <c r="K534" s="5">
        <v>-100.07</v>
      </c>
      <c r="L534" s="5">
        <f t="shared" si="30"/>
        <v>-267.84999999999997</v>
      </c>
      <c r="M534" s="5">
        <v>-93.534000000000006</v>
      </c>
      <c r="N534" s="5"/>
      <c r="O534" s="5"/>
      <c r="P534" s="5"/>
    </row>
    <row r="535" spans="1:16">
      <c r="A535">
        <f t="shared" si="29"/>
        <v>485</v>
      </c>
      <c r="B535" s="5">
        <v>481.04</v>
      </c>
      <c r="C535" s="5">
        <v>199.5</v>
      </c>
      <c r="D535" s="5">
        <f t="shared" si="27"/>
        <v>65</v>
      </c>
      <c r="E535" s="5">
        <v>264.5</v>
      </c>
      <c r="F535" s="8">
        <v>21.172000000000001</v>
      </c>
      <c r="G535" s="8">
        <v>39.886600000000001</v>
      </c>
      <c r="I535" s="5">
        <v>622.46</v>
      </c>
      <c r="J535" s="5">
        <f t="shared" si="28"/>
        <v>-357.96000000000004</v>
      </c>
      <c r="K535" s="5">
        <v>-111.79</v>
      </c>
      <c r="L535" s="5">
        <f t="shared" si="30"/>
        <v>-246.17000000000002</v>
      </c>
      <c r="M535" s="5">
        <v>-96.843999999999994</v>
      </c>
      <c r="N535" s="5"/>
      <c r="O535" s="5"/>
      <c r="P535" s="5"/>
    </row>
    <row r="536" spans="1:16">
      <c r="A536">
        <f t="shared" si="29"/>
        <v>486</v>
      </c>
      <c r="B536" s="5">
        <v>481.04</v>
      </c>
      <c r="C536" s="5">
        <v>199.5</v>
      </c>
      <c r="D536" s="5">
        <f t="shared" si="27"/>
        <v>65</v>
      </c>
      <c r="E536" s="5">
        <v>264.5</v>
      </c>
      <c r="F536" s="8">
        <v>21.172000000000001</v>
      </c>
      <c r="G536" s="8">
        <v>39.886600000000001</v>
      </c>
      <c r="I536" s="5">
        <v>612.35</v>
      </c>
      <c r="J536" s="5">
        <f t="shared" si="28"/>
        <v>-347.85</v>
      </c>
      <c r="K536" s="5">
        <v>-122.36</v>
      </c>
      <c r="L536" s="5">
        <f t="shared" si="30"/>
        <v>-225.49</v>
      </c>
      <c r="M536" s="5">
        <v>-99.962000000000003</v>
      </c>
      <c r="N536" s="5"/>
      <c r="O536" s="5"/>
      <c r="P536" s="5"/>
    </row>
    <row r="537" spans="1:16">
      <c r="A537">
        <f t="shared" si="29"/>
        <v>487</v>
      </c>
      <c r="B537" s="5">
        <v>481.04</v>
      </c>
      <c r="C537" s="5">
        <v>199.5</v>
      </c>
      <c r="D537" s="5">
        <f t="shared" si="27"/>
        <v>65</v>
      </c>
      <c r="E537" s="5">
        <v>264.5</v>
      </c>
      <c r="F537" s="8">
        <v>21.172000000000001</v>
      </c>
      <c r="G537" s="8">
        <v>39.886600000000001</v>
      </c>
      <c r="I537" s="5">
        <v>602.09</v>
      </c>
      <c r="J537" s="5">
        <f t="shared" si="28"/>
        <v>-337.59000000000003</v>
      </c>
      <c r="K537" s="5">
        <v>-131.69</v>
      </c>
      <c r="L537" s="5">
        <f t="shared" si="30"/>
        <v>-205.90000000000003</v>
      </c>
      <c r="M537" s="5">
        <v>-102.88</v>
      </c>
      <c r="N537" s="5"/>
      <c r="O537" s="5"/>
      <c r="P537" s="5"/>
    </row>
    <row r="538" spans="1:16">
      <c r="A538">
        <f t="shared" si="29"/>
        <v>488</v>
      </c>
      <c r="B538" s="5">
        <v>481.04</v>
      </c>
      <c r="C538" s="5">
        <v>199.5</v>
      </c>
      <c r="D538" s="5">
        <f t="shared" si="27"/>
        <v>65</v>
      </c>
      <c r="E538" s="5">
        <v>264.5</v>
      </c>
      <c r="F538" s="8">
        <v>21.172000000000001</v>
      </c>
      <c r="G538" s="8">
        <v>39.886600000000001</v>
      </c>
      <c r="I538" s="5">
        <v>591.66999999999996</v>
      </c>
      <c r="J538" s="5">
        <f t="shared" si="28"/>
        <v>-327.16999999999996</v>
      </c>
      <c r="K538" s="5">
        <v>-139.68</v>
      </c>
      <c r="L538" s="5">
        <f t="shared" si="30"/>
        <v>-187.48999999999995</v>
      </c>
      <c r="M538" s="5">
        <v>-105.6</v>
      </c>
      <c r="N538" s="5"/>
      <c r="O538" s="5"/>
      <c r="P538" s="5"/>
    </row>
    <row r="539" spans="1:16">
      <c r="A539">
        <f t="shared" si="29"/>
        <v>489</v>
      </c>
      <c r="B539" s="5">
        <v>409.22</v>
      </c>
      <c r="C539" s="5">
        <v>168.5</v>
      </c>
      <c r="D539" s="5">
        <f t="shared" si="27"/>
        <v>51</v>
      </c>
      <c r="E539" s="5">
        <v>219.5</v>
      </c>
      <c r="F539" s="8">
        <v>27.5626</v>
      </c>
      <c r="G539" s="8">
        <v>16.173100000000002</v>
      </c>
      <c r="I539" s="5">
        <v>581.1</v>
      </c>
      <c r="J539" s="5">
        <f t="shared" si="28"/>
        <v>-361.6</v>
      </c>
      <c r="K539" s="5">
        <v>-146.25</v>
      </c>
      <c r="L539" s="5">
        <f t="shared" si="30"/>
        <v>-215.35000000000002</v>
      </c>
      <c r="M539" s="5">
        <v>-108.11</v>
      </c>
      <c r="N539" s="5"/>
      <c r="O539" s="5"/>
      <c r="P539" s="5"/>
    </row>
    <row r="540" spans="1:16">
      <c r="A540">
        <f t="shared" si="29"/>
        <v>490</v>
      </c>
      <c r="B540" s="5">
        <v>409.22</v>
      </c>
      <c r="C540" s="5">
        <v>168.5</v>
      </c>
      <c r="D540" s="5">
        <f t="shared" si="27"/>
        <v>51</v>
      </c>
      <c r="E540" s="5">
        <v>219.5</v>
      </c>
      <c r="F540" s="8">
        <v>27.5626</v>
      </c>
      <c r="G540" s="8">
        <v>16.173100000000002</v>
      </c>
      <c r="I540" s="5">
        <v>570.37</v>
      </c>
      <c r="J540" s="5">
        <f t="shared" si="28"/>
        <v>-350.87</v>
      </c>
      <c r="K540" s="5">
        <v>-151.32</v>
      </c>
      <c r="L540" s="5">
        <f t="shared" si="30"/>
        <v>-199.55</v>
      </c>
      <c r="M540" s="5">
        <v>-110.41</v>
      </c>
      <c r="N540" s="5"/>
      <c r="O540" s="5"/>
      <c r="P540" s="5"/>
    </row>
    <row r="541" spans="1:16">
      <c r="A541">
        <f t="shared" si="29"/>
        <v>491</v>
      </c>
      <c r="B541" s="5">
        <v>354.26</v>
      </c>
      <c r="C541" s="5">
        <v>157.5</v>
      </c>
      <c r="D541" s="5">
        <f t="shared" si="27"/>
        <v>48</v>
      </c>
      <c r="E541" s="5">
        <v>205.5</v>
      </c>
      <c r="F541" s="8">
        <v>10.462300000000001</v>
      </c>
      <c r="G541" s="8">
        <v>24.087599999999998</v>
      </c>
      <c r="I541" s="5">
        <v>559.49</v>
      </c>
      <c r="J541" s="5">
        <f t="shared" si="28"/>
        <v>-353.99</v>
      </c>
      <c r="K541" s="5">
        <v>-154.85</v>
      </c>
      <c r="L541" s="5">
        <f t="shared" si="30"/>
        <v>-199.14000000000001</v>
      </c>
      <c r="M541" s="5">
        <v>-112.48</v>
      </c>
      <c r="N541" s="5"/>
      <c r="O541" s="5"/>
      <c r="P541" s="5"/>
    </row>
    <row r="542" spans="1:16">
      <c r="A542">
        <f t="shared" si="29"/>
        <v>492</v>
      </c>
      <c r="B542" s="5">
        <v>354.26</v>
      </c>
      <c r="C542" s="5">
        <v>157.5</v>
      </c>
      <c r="D542" s="5">
        <f t="shared" si="27"/>
        <v>48</v>
      </c>
      <c r="E542" s="5">
        <v>205.5</v>
      </c>
      <c r="F542" s="8">
        <v>10.462300000000001</v>
      </c>
      <c r="G542" s="8">
        <v>24.087599999999998</v>
      </c>
      <c r="I542" s="5">
        <v>548.45000000000005</v>
      </c>
      <c r="J542" s="5">
        <f t="shared" si="28"/>
        <v>-342.95000000000005</v>
      </c>
      <c r="K542" s="5">
        <v>-156.80000000000001</v>
      </c>
      <c r="L542" s="5">
        <f t="shared" si="30"/>
        <v>-186.15000000000003</v>
      </c>
      <c r="M542" s="5">
        <v>-114.34</v>
      </c>
      <c r="N542" s="5"/>
      <c r="O542" s="5"/>
      <c r="P542" s="5"/>
    </row>
    <row r="543" spans="1:16">
      <c r="A543">
        <f t="shared" si="29"/>
        <v>493</v>
      </c>
      <c r="B543" s="5">
        <v>376.69</v>
      </c>
      <c r="C543" s="5">
        <v>145</v>
      </c>
      <c r="D543" s="5">
        <f t="shared" si="27"/>
        <v>46</v>
      </c>
      <c r="E543" s="5">
        <v>191</v>
      </c>
      <c r="F543" s="8">
        <v>18.3246</v>
      </c>
      <c r="G543" s="8">
        <v>26.178000000000001</v>
      </c>
      <c r="I543" s="5">
        <v>537.24</v>
      </c>
      <c r="J543" s="5">
        <f t="shared" si="28"/>
        <v>-346.24</v>
      </c>
      <c r="K543" s="5">
        <v>-157.16</v>
      </c>
      <c r="L543" s="5">
        <f t="shared" si="30"/>
        <v>-189.08</v>
      </c>
      <c r="M543" s="5">
        <v>-115.97</v>
      </c>
      <c r="N543" s="5"/>
      <c r="O543" s="5"/>
      <c r="P543" s="5"/>
    </row>
    <row r="544" spans="1:16">
      <c r="A544">
        <f t="shared" si="29"/>
        <v>494</v>
      </c>
      <c r="B544" s="5">
        <v>376.69</v>
      </c>
      <c r="C544" s="5">
        <v>145</v>
      </c>
      <c r="D544" s="5">
        <f t="shared" ref="D544:D591" si="31">E544-C544</f>
        <v>46</v>
      </c>
      <c r="E544" s="5">
        <v>191</v>
      </c>
      <c r="F544" s="8">
        <v>18.3246</v>
      </c>
      <c r="G544" s="8">
        <v>26.178000000000001</v>
      </c>
      <c r="I544" s="5">
        <v>525.88</v>
      </c>
      <c r="J544" s="5">
        <f t="shared" si="28"/>
        <v>-334.88</v>
      </c>
      <c r="K544" s="5">
        <v>-155.91</v>
      </c>
      <c r="L544" s="5">
        <f t="shared" si="30"/>
        <v>-178.97</v>
      </c>
      <c r="M544" s="5">
        <v>-117.37</v>
      </c>
      <c r="N544" s="5"/>
      <c r="O544" s="5"/>
      <c r="P544" s="5"/>
    </row>
    <row r="545" spans="1:16">
      <c r="A545">
        <f t="shared" si="29"/>
        <v>495</v>
      </c>
      <c r="B545" s="5">
        <v>364.24</v>
      </c>
      <c r="C545" s="5">
        <v>131</v>
      </c>
      <c r="D545" s="5">
        <f t="shared" si="31"/>
        <v>46</v>
      </c>
      <c r="E545" s="5">
        <v>177</v>
      </c>
      <c r="F545" s="8">
        <v>20.338999999999999</v>
      </c>
      <c r="G545" s="8">
        <v>22.033899999999999</v>
      </c>
      <c r="I545" s="5">
        <v>514.36</v>
      </c>
      <c r="J545" s="5">
        <f t="shared" si="28"/>
        <v>-337.36</v>
      </c>
      <c r="K545" s="5">
        <v>-153.07</v>
      </c>
      <c r="L545" s="5">
        <f t="shared" si="30"/>
        <v>-184.29000000000002</v>
      </c>
      <c r="M545" s="5">
        <v>-118.54</v>
      </c>
      <c r="N545" s="5"/>
      <c r="O545" s="5"/>
      <c r="P545" s="5"/>
    </row>
    <row r="546" spans="1:16">
      <c r="A546">
        <f t="shared" si="29"/>
        <v>496</v>
      </c>
      <c r="B546" s="5">
        <v>364.24</v>
      </c>
      <c r="C546" s="5">
        <v>131</v>
      </c>
      <c r="D546" s="5">
        <f t="shared" si="31"/>
        <v>46</v>
      </c>
      <c r="E546" s="5">
        <v>177</v>
      </c>
      <c r="F546" s="8">
        <v>20.338999999999999</v>
      </c>
      <c r="G546" s="8">
        <v>22.033899999999999</v>
      </c>
      <c r="I546" s="5">
        <v>502.68</v>
      </c>
      <c r="J546" s="5">
        <f t="shared" si="28"/>
        <v>-325.68</v>
      </c>
      <c r="K546" s="5">
        <v>-148.68</v>
      </c>
      <c r="L546" s="5">
        <f t="shared" si="30"/>
        <v>-177</v>
      </c>
      <c r="M546" s="5">
        <v>-119.48</v>
      </c>
      <c r="N546" s="5"/>
      <c r="O546" s="5"/>
      <c r="P546" s="5"/>
    </row>
    <row r="547" spans="1:16">
      <c r="A547">
        <f t="shared" si="29"/>
        <v>497</v>
      </c>
      <c r="B547" s="5">
        <v>325.06</v>
      </c>
      <c r="C547" s="5">
        <v>124.5</v>
      </c>
      <c r="D547" s="5">
        <f t="shared" si="31"/>
        <v>46</v>
      </c>
      <c r="E547" s="5">
        <v>170.5</v>
      </c>
      <c r="F547" s="8">
        <v>19.061599999999999</v>
      </c>
      <c r="G547" s="8">
        <v>35.190600000000003</v>
      </c>
      <c r="I547" s="5">
        <v>490.83</v>
      </c>
      <c r="J547" s="5">
        <f t="shared" si="28"/>
        <v>-320.33</v>
      </c>
      <c r="K547" s="5">
        <v>-142.77000000000001</v>
      </c>
      <c r="L547" s="5">
        <f t="shared" si="30"/>
        <v>-177.55999999999997</v>
      </c>
      <c r="M547" s="5">
        <v>-120.18</v>
      </c>
      <c r="N547" s="5"/>
      <c r="O547" s="5"/>
      <c r="P547" s="5"/>
    </row>
    <row r="548" spans="1:16">
      <c r="A548">
        <f t="shared" si="29"/>
        <v>498</v>
      </c>
      <c r="B548" s="5">
        <v>325.06</v>
      </c>
      <c r="C548" s="5">
        <v>124.5</v>
      </c>
      <c r="D548" s="5">
        <f t="shared" si="31"/>
        <v>46</v>
      </c>
      <c r="E548" s="5">
        <v>170.5</v>
      </c>
      <c r="F548" s="8">
        <v>19.061599999999999</v>
      </c>
      <c r="G548" s="8">
        <v>35.190600000000003</v>
      </c>
      <c r="I548" s="5">
        <v>478.82</v>
      </c>
      <c r="J548" s="5">
        <f t="shared" si="28"/>
        <v>-308.32</v>
      </c>
      <c r="K548" s="5">
        <v>-135.4</v>
      </c>
      <c r="L548" s="5">
        <f t="shared" si="30"/>
        <v>-172.92</v>
      </c>
      <c r="M548" s="5">
        <v>-120.65</v>
      </c>
      <c r="N548" s="5"/>
      <c r="O548" s="5"/>
      <c r="P548" s="5"/>
    </row>
    <row r="549" spans="1:16">
      <c r="A549">
        <f t="shared" si="29"/>
        <v>499</v>
      </c>
      <c r="B549" s="5">
        <v>369.68</v>
      </c>
      <c r="C549" s="5">
        <v>143</v>
      </c>
      <c r="D549" s="5">
        <f t="shared" si="31"/>
        <v>40</v>
      </c>
      <c r="E549" s="5">
        <v>183</v>
      </c>
      <c r="F549" s="8">
        <v>39.6175</v>
      </c>
      <c r="G549" s="8">
        <v>14.754099999999999</v>
      </c>
      <c r="I549" s="5">
        <v>466.65</v>
      </c>
      <c r="J549" s="5">
        <f t="shared" si="28"/>
        <v>-283.64999999999998</v>
      </c>
      <c r="K549" s="5">
        <v>-126.65</v>
      </c>
      <c r="L549" s="5">
        <f t="shared" si="30"/>
        <v>-156.99999999999997</v>
      </c>
      <c r="M549" s="5">
        <v>-120.87</v>
      </c>
      <c r="N549" s="5"/>
      <c r="O549" s="5"/>
      <c r="P549" s="5"/>
    </row>
    <row r="550" spans="1:16">
      <c r="A550">
        <f t="shared" si="29"/>
        <v>500</v>
      </c>
      <c r="B550" s="5">
        <v>369.68</v>
      </c>
      <c r="C550" s="5">
        <v>143</v>
      </c>
      <c r="D550" s="5">
        <f t="shared" si="31"/>
        <v>40</v>
      </c>
      <c r="E550" s="5">
        <v>183</v>
      </c>
      <c r="F550" s="8">
        <v>39.6175</v>
      </c>
      <c r="G550" s="8">
        <v>14.754099999999999</v>
      </c>
      <c r="I550" s="5">
        <v>454.31</v>
      </c>
      <c r="J550" s="5">
        <f t="shared" si="28"/>
        <v>-271.31</v>
      </c>
      <c r="K550" s="5">
        <v>-116.61</v>
      </c>
      <c r="L550" s="5">
        <f t="shared" si="30"/>
        <v>-154.69999999999999</v>
      </c>
      <c r="M550" s="5">
        <v>-120.86</v>
      </c>
      <c r="N550" s="5"/>
      <c r="O550" s="5"/>
      <c r="P550" s="5"/>
    </row>
    <row r="551" spans="1:16">
      <c r="A551">
        <f t="shared" si="29"/>
        <v>501</v>
      </c>
      <c r="B551" s="5">
        <v>378.04</v>
      </c>
      <c r="C551" s="5">
        <v>179.67</v>
      </c>
      <c r="D551" s="5">
        <f t="shared" si="31"/>
        <v>36</v>
      </c>
      <c r="E551" s="5">
        <v>215.67</v>
      </c>
      <c r="F551" s="8">
        <v>27.6662</v>
      </c>
      <c r="G551" s="8">
        <v>29.6754</v>
      </c>
      <c r="I551" s="5">
        <v>441.81</v>
      </c>
      <c r="J551" s="5">
        <f t="shared" si="28"/>
        <v>-226.14000000000001</v>
      </c>
      <c r="K551" s="5">
        <v>-105.38</v>
      </c>
      <c r="L551" s="5">
        <f t="shared" si="30"/>
        <v>-120.76000000000002</v>
      </c>
      <c r="M551" s="5">
        <v>-120.61</v>
      </c>
      <c r="N551" s="5"/>
      <c r="O551" s="5"/>
      <c r="P551" s="5"/>
    </row>
    <row r="552" spans="1:16">
      <c r="A552">
        <f t="shared" si="29"/>
        <v>502</v>
      </c>
      <c r="B552" s="5">
        <v>378.04</v>
      </c>
      <c r="C552" s="5">
        <v>179.67</v>
      </c>
      <c r="D552" s="5">
        <f t="shared" si="31"/>
        <v>36</v>
      </c>
      <c r="E552" s="5">
        <v>215.67</v>
      </c>
      <c r="F552" s="8">
        <v>27.6662</v>
      </c>
      <c r="G552" s="8">
        <v>29.6754</v>
      </c>
      <c r="I552" s="5">
        <v>429.14</v>
      </c>
      <c r="J552" s="5">
        <f t="shared" si="28"/>
        <v>-213.47</v>
      </c>
      <c r="K552" s="5">
        <v>-93.081999999999994</v>
      </c>
      <c r="L552" s="5">
        <f t="shared" si="30"/>
        <v>-120.38800000000001</v>
      </c>
      <c r="M552" s="5">
        <v>-120.12</v>
      </c>
      <c r="N552" s="5"/>
      <c r="O552" s="5"/>
      <c r="P552" s="5"/>
    </row>
    <row r="553" spans="1:16">
      <c r="A553">
        <f t="shared" si="29"/>
        <v>503</v>
      </c>
      <c r="B553" s="5">
        <v>372.61</v>
      </c>
      <c r="C553" s="5">
        <v>167</v>
      </c>
      <c r="D553" s="5">
        <f t="shared" si="31"/>
        <v>35.330000000000013</v>
      </c>
      <c r="E553" s="5">
        <v>202.33</v>
      </c>
      <c r="F553" s="8">
        <v>25.0412</v>
      </c>
      <c r="G553" s="8">
        <v>11.861599999999999</v>
      </c>
      <c r="I553" s="5">
        <v>416.3</v>
      </c>
      <c r="J553" s="5">
        <f t="shared" si="28"/>
        <v>-213.97</v>
      </c>
      <c r="K553" s="5">
        <v>-79.831999999999994</v>
      </c>
      <c r="L553" s="5">
        <f t="shared" si="30"/>
        <v>-134.13800000000001</v>
      </c>
      <c r="M553" s="5">
        <v>-119.39</v>
      </c>
      <c r="N553" s="5"/>
      <c r="O553" s="5"/>
      <c r="P553" s="5"/>
    </row>
    <row r="554" spans="1:16">
      <c r="A554">
        <f t="shared" si="29"/>
        <v>504</v>
      </c>
      <c r="B554" s="5">
        <v>379.65</v>
      </c>
      <c r="C554" s="5">
        <v>186.33</v>
      </c>
      <c r="D554" s="5">
        <f t="shared" si="31"/>
        <v>33.669999999999987</v>
      </c>
      <c r="E554" s="5">
        <v>220</v>
      </c>
      <c r="F554" s="8">
        <v>18.939399999999999</v>
      </c>
      <c r="G554" s="8">
        <v>14.545500000000001</v>
      </c>
      <c r="I554" s="5">
        <v>403.29</v>
      </c>
      <c r="J554" s="5">
        <f t="shared" si="28"/>
        <v>-183.29000000000002</v>
      </c>
      <c r="K554" s="5">
        <v>-65.768000000000001</v>
      </c>
      <c r="L554" s="5">
        <f t="shared" si="30"/>
        <v>-117.52200000000002</v>
      </c>
      <c r="M554" s="5">
        <v>-118.43</v>
      </c>
      <c r="N554" s="5"/>
      <c r="O554" s="5"/>
      <c r="P554" s="5"/>
    </row>
    <row r="555" spans="1:16">
      <c r="A555">
        <f t="shared" si="29"/>
        <v>505</v>
      </c>
      <c r="B555" s="5">
        <v>487.8</v>
      </c>
      <c r="C555" s="5">
        <v>213</v>
      </c>
      <c r="D555" s="5">
        <f t="shared" si="31"/>
        <v>33</v>
      </c>
      <c r="E555" s="5">
        <v>246</v>
      </c>
      <c r="F555" s="8">
        <v>23.577200000000001</v>
      </c>
      <c r="G555" s="8">
        <v>18.495899999999999</v>
      </c>
      <c r="I555" s="5">
        <v>390.12</v>
      </c>
      <c r="J555" s="5">
        <f t="shared" si="28"/>
        <v>-144.12</v>
      </c>
      <c r="K555" s="5">
        <v>-51.033000000000001</v>
      </c>
      <c r="L555" s="5">
        <f t="shared" si="30"/>
        <v>-93.087000000000003</v>
      </c>
      <c r="M555" s="5">
        <v>-117.23</v>
      </c>
      <c r="N555" s="5"/>
      <c r="O555" s="5"/>
      <c r="P555" s="5"/>
    </row>
    <row r="556" spans="1:16">
      <c r="A556">
        <f t="shared" si="29"/>
        <v>506</v>
      </c>
      <c r="B556" s="5">
        <v>487.8</v>
      </c>
      <c r="C556" s="5">
        <v>213</v>
      </c>
      <c r="D556" s="5">
        <f t="shared" si="31"/>
        <v>33</v>
      </c>
      <c r="E556" s="5">
        <v>246</v>
      </c>
      <c r="F556" s="8">
        <v>23.577200000000001</v>
      </c>
      <c r="G556" s="8">
        <v>18.495899999999999</v>
      </c>
      <c r="I556" s="5">
        <v>376.77</v>
      </c>
      <c r="J556" s="5">
        <f t="shared" si="28"/>
        <v>-130.76999999999998</v>
      </c>
      <c r="K556" s="5">
        <v>-35.779000000000003</v>
      </c>
      <c r="L556" s="5">
        <f t="shared" si="30"/>
        <v>-94.990999999999985</v>
      </c>
      <c r="M556" s="5">
        <v>-115.81</v>
      </c>
      <c r="N556" s="5"/>
      <c r="O556" s="5"/>
      <c r="P556" s="5"/>
    </row>
    <row r="557" spans="1:16">
      <c r="A557">
        <f t="shared" si="29"/>
        <v>507</v>
      </c>
      <c r="B557" s="5">
        <v>358.59</v>
      </c>
      <c r="C557" s="5">
        <v>203</v>
      </c>
      <c r="D557" s="5">
        <f t="shared" si="31"/>
        <v>31.5</v>
      </c>
      <c r="E557" s="5">
        <v>234.5</v>
      </c>
      <c r="F557" s="8">
        <v>14.498900000000001</v>
      </c>
      <c r="G557" s="8">
        <v>15.1386</v>
      </c>
      <c r="I557" s="5">
        <v>363.25</v>
      </c>
      <c r="J557" s="5">
        <f t="shared" si="28"/>
        <v>-128.75</v>
      </c>
      <c r="K557" s="5">
        <v>-20.16</v>
      </c>
      <c r="L557" s="5">
        <f t="shared" si="30"/>
        <v>-108.59</v>
      </c>
      <c r="M557" s="5">
        <v>-114.15</v>
      </c>
      <c r="N557" s="5"/>
      <c r="O557" s="5"/>
      <c r="P557" s="5"/>
    </row>
    <row r="558" spans="1:16">
      <c r="A558">
        <f t="shared" si="29"/>
        <v>508</v>
      </c>
      <c r="B558" s="5">
        <v>358.59</v>
      </c>
      <c r="C558" s="5">
        <v>203</v>
      </c>
      <c r="D558" s="5">
        <f t="shared" si="31"/>
        <v>31.5</v>
      </c>
      <c r="E558" s="5">
        <v>234.5</v>
      </c>
      <c r="F558" s="8">
        <v>14.498900000000001</v>
      </c>
      <c r="G558" s="8">
        <v>15.1386</v>
      </c>
      <c r="I558" s="5">
        <v>349.57</v>
      </c>
      <c r="J558" s="5">
        <f t="shared" si="28"/>
        <v>-115.07</v>
      </c>
      <c r="K558" s="5">
        <v>-4.3346999999999998</v>
      </c>
      <c r="L558" s="5">
        <f t="shared" si="30"/>
        <v>-110.7353</v>
      </c>
      <c r="M558" s="5">
        <v>-112.27</v>
      </c>
      <c r="N558" s="5"/>
      <c r="O558" s="5"/>
      <c r="P558" s="5"/>
    </row>
    <row r="559" spans="1:16">
      <c r="A559">
        <f t="shared" si="29"/>
        <v>509</v>
      </c>
      <c r="B559" s="5">
        <v>340.47</v>
      </c>
      <c r="C559" s="5">
        <v>202</v>
      </c>
      <c r="D559" s="5">
        <f t="shared" si="31"/>
        <v>30</v>
      </c>
      <c r="E559" s="5">
        <v>232</v>
      </c>
      <c r="F559" s="8">
        <v>14.2241</v>
      </c>
      <c r="G559" s="8">
        <v>13.3621</v>
      </c>
      <c r="I559" s="5">
        <v>335.71</v>
      </c>
      <c r="J559" s="5">
        <f t="shared" si="28"/>
        <v>-103.70999999999998</v>
      </c>
      <c r="K559" s="5">
        <v>11.534000000000001</v>
      </c>
      <c r="L559" s="5">
        <f t="shared" si="30"/>
        <v>-115.24399999999999</v>
      </c>
      <c r="M559" s="5">
        <v>-110.17</v>
      </c>
      <c r="N559" s="5"/>
      <c r="O559" s="5"/>
      <c r="P559" s="5"/>
    </row>
    <row r="560" spans="1:16">
      <c r="A560">
        <f t="shared" si="29"/>
        <v>510</v>
      </c>
      <c r="B560" s="5">
        <v>340.47</v>
      </c>
      <c r="C560" s="5">
        <v>202</v>
      </c>
      <c r="D560" s="5">
        <f t="shared" si="31"/>
        <v>30</v>
      </c>
      <c r="E560" s="5">
        <v>232</v>
      </c>
      <c r="F560" s="8">
        <v>14.2241</v>
      </c>
      <c r="G560" s="8">
        <v>13.3621</v>
      </c>
      <c r="I560" s="5">
        <v>321.67</v>
      </c>
      <c r="J560" s="5">
        <f t="shared" si="28"/>
        <v>-89.670000000000016</v>
      </c>
      <c r="K560" s="5">
        <v>27.286000000000001</v>
      </c>
      <c r="L560" s="5">
        <f t="shared" si="30"/>
        <v>-116.95600000000002</v>
      </c>
      <c r="M560" s="5">
        <v>-107.85</v>
      </c>
      <c r="N560" s="5"/>
      <c r="O560" s="5"/>
      <c r="P560" s="5"/>
    </row>
    <row r="561" spans="1:16">
      <c r="A561">
        <f t="shared" si="29"/>
        <v>511</v>
      </c>
      <c r="B561" s="5">
        <v>340.47</v>
      </c>
      <c r="C561" s="5">
        <v>202</v>
      </c>
      <c r="D561" s="5">
        <f t="shared" si="31"/>
        <v>30</v>
      </c>
      <c r="E561" s="5">
        <v>232</v>
      </c>
      <c r="F561" s="8">
        <v>14.2241</v>
      </c>
      <c r="G561" s="8">
        <v>13.3621</v>
      </c>
      <c r="I561" s="5">
        <v>307.45999999999998</v>
      </c>
      <c r="J561" s="5">
        <f t="shared" si="28"/>
        <v>-75.45999999999998</v>
      </c>
      <c r="K561" s="5">
        <v>42.759</v>
      </c>
      <c r="L561" s="5">
        <f t="shared" si="30"/>
        <v>-118.21899999999998</v>
      </c>
      <c r="M561" s="5">
        <v>-105.32</v>
      </c>
      <c r="N561" s="5"/>
      <c r="O561" s="5"/>
      <c r="P561" s="5"/>
    </row>
    <row r="562" spans="1:16">
      <c r="A562">
        <f t="shared" si="29"/>
        <v>512</v>
      </c>
      <c r="B562" s="5">
        <v>340.47</v>
      </c>
      <c r="C562" s="5">
        <v>202</v>
      </c>
      <c r="D562" s="5">
        <f t="shared" si="31"/>
        <v>30</v>
      </c>
      <c r="E562" s="5">
        <v>232</v>
      </c>
      <c r="F562" s="8">
        <v>14.2241</v>
      </c>
      <c r="G562" s="8">
        <v>13.3621</v>
      </c>
      <c r="I562" s="5">
        <v>293.08</v>
      </c>
      <c r="J562" s="5">
        <f t="shared" ref="J562:J591" si="32">E562-I562</f>
        <v>-61.079999999999984</v>
      </c>
      <c r="K562" s="5">
        <v>57.795999999999999</v>
      </c>
      <c r="L562" s="5">
        <f t="shared" si="30"/>
        <v>-118.87599999999998</v>
      </c>
      <c r="M562" s="5">
        <v>-102.58</v>
      </c>
      <c r="N562" s="5"/>
      <c r="O562" s="5"/>
      <c r="P562" s="5"/>
    </row>
    <row r="563" spans="1:16">
      <c r="A563">
        <f t="shared" ref="A563:A591" si="33">A562+1</f>
        <v>513</v>
      </c>
      <c r="B563" s="5">
        <v>328.75</v>
      </c>
      <c r="C563" s="5">
        <v>210.5</v>
      </c>
      <c r="D563" s="5">
        <f t="shared" si="31"/>
        <v>28</v>
      </c>
      <c r="E563" s="5">
        <v>238.5</v>
      </c>
      <c r="F563" s="8">
        <v>15.7233</v>
      </c>
      <c r="G563" s="8">
        <v>13.836499999999999</v>
      </c>
      <c r="I563" s="5">
        <v>278.52</v>
      </c>
      <c r="J563" s="5">
        <f t="shared" si="32"/>
        <v>-40.019999999999982</v>
      </c>
      <c r="K563" s="5">
        <v>72.245000000000005</v>
      </c>
      <c r="L563" s="5">
        <f t="shared" ref="L563:L591" si="34">J563-K563</f>
        <v>-112.26499999999999</v>
      </c>
      <c r="M563" s="5">
        <v>-99.635999999999996</v>
      </c>
      <c r="N563" s="5"/>
      <c r="O563" s="5"/>
      <c r="P563" s="5"/>
    </row>
    <row r="564" spans="1:16">
      <c r="A564">
        <f t="shared" si="33"/>
        <v>514</v>
      </c>
      <c r="B564" s="5">
        <v>328.75</v>
      </c>
      <c r="C564" s="5">
        <v>210.5</v>
      </c>
      <c r="D564" s="5">
        <f t="shared" si="31"/>
        <v>28</v>
      </c>
      <c r="E564" s="5">
        <v>238.5</v>
      </c>
      <c r="F564" s="8">
        <v>15.7233</v>
      </c>
      <c r="G564" s="8">
        <v>13.836499999999999</v>
      </c>
      <c r="I564" s="5">
        <v>263.77999999999997</v>
      </c>
      <c r="J564" s="5">
        <f t="shared" si="32"/>
        <v>-25.279999999999973</v>
      </c>
      <c r="K564" s="5">
        <v>85.956999999999994</v>
      </c>
      <c r="L564" s="5">
        <f t="shared" si="34"/>
        <v>-111.23699999999997</v>
      </c>
      <c r="M564" s="5">
        <v>-96.498000000000005</v>
      </c>
      <c r="N564" s="5"/>
      <c r="O564" s="5"/>
      <c r="P564" s="5"/>
    </row>
    <row r="565" spans="1:16">
      <c r="A565">
        <f t="shared" si="33"/>
        <v>515</v>
      </c>
      <c r="B565" s="5">
        <v>328.75</v>
      </c>
      <c r="C565" s="5">
        <v>210.5</v>
      </c>
      <c r="D565" s="5">
        <f t="shared" si="31"/>
        <v>28</v>
      </c>
      <c r="E565" s="5">
        <v>238.5</v>
      </c>
      <c r="F565" s="8">
        <v>15.7233</v>
      </c>
      <c r="G565" s="8">
        <v>13.836499999999999</v>
      </c>
      <c r="I565" s="5">
        <v>248.87</v>
      </c>
      <c r="J565" s="5">
        <f t="shared" si="32"/>
        <v>-10.370000000000005</v>
      </c>
      <c r="K565" s="5">
        <v>98.792000000000002</v>
      </c>
      <c r="L565" s="5">
        <f t="shared" si="34"/>
        <v>-109.16200000000001</v>
      </c>
      <c r="M565" s="5">
        <v>-93.168000000000006</v>
      </c>
      <c r="N565" s="5"/>
      <c r="O565" s="5"/>
      <c r="P565" s="5"/>
    </row>
    <row r="566" spans="1:16">
      <c r="A566">
        <f t="shared" si="33"/>
        <v>516</v>
      </c>
      <c r="B566" s="5">
        <v>327.12</v>
      </c>
      <c r="C566" s="5">
        <v>209</v>
      </c>
      <c r="D566" s="5">
        <f t="shared" si="31"/>
        <v>27</v>
      </c>
      <c r="E566" s="5">
        <v>236</v>
      </c>
      <c r="F566" s="8">
        <v>12.9237</v>
      </c>
      <c r="G566" s="8">
        <v>10.169499999999999</v>
      </c>
      <c r="I566" s="5">
        <v>233.77</v>
      </c>
      <c r="J566" s="5">
        <f t="shared" si="32"/>
        <v>2.2299999999999898</v>
      </c>
      <c r="K566" s="5">
        <v>110.62</v>
      </c>
      <c r="L566" s="5">
        <f t="shared" si="34"/>
        <v>-108.39000000000001</v>
      </c>
      <c r="M566" s="5">
        <v>-89.655000000000001</v>
      </c>
      <c r="N566" s="5"/>
      <c r="O566" s="5"/>
      <c r="P566" s="5"/>
    </row>
    <row r="567" spans="1:16">
      <c r="A567">
        <f t="shared" si="33"/>
        <v>517</v>
      </c>
      <c r="B567" s="5">
        <v>327.12</v>
      </c>
      <c r="C567" s="5">
        <v>209</v>
      </c>
      <c r="D567" s="5">
        <f t="shared" si="31"/>
        <v>27</v>
      </c>
      <c r="E567" s="5">
        <v>236</v>
      </c>
      <c r="F567" s="8">
        <v>12.9237</v>
      </c>
      <c r="G567" s="8">
        <v>10.169499999999999</v>
      </c>
      <c r="I567" s="5">
        <v>218.5</v>
      </c>
      <c r="J567" s="5">
        <f t="shared" si="32"/>
        <v>17.5</v>
      </c>
      <c r="K567" s="5">
        <v>121.32</v>
      </c>
      <c r="L567" s="5">
        <f t="shared" si="34"/>
        <v>-103.82</v>
      </c>
      <c r="M567" s="5">
        <v>-85.965000000000003</v>
      </c>
      <c r="N567" s="5"/>
      <c r="O567" s="5"/>
      <c r="P567" s="5"/>
    </row>
    <row r="568" spans="1:16">
      <c r="A568">
        <f t="shared" si="33"/>
        <v>518</v>
      </c>
      <c r="B568" s="5">
        <v>327.12</v>
      </c>
      <c r="C568" s="5">
        <v>209</v>
      </c>
      <c r="D568" s="5">
        <f t="shared" si="31"/>
        <v>27</v>
      </c>
      <c r="E568" s="5">
        <v>236</v>
      </c>
      <c r="F568" s="8">
        <v>12.9237</v>
      </c>
      <c r="G568" s="8">
        <v>10.169499999999999</v>
      </c>
      <c r="I568" s="5">
        <v>203.05</v>
      </c>
      <c r="J568" s="5">
        <f t="shared" si="32"/>
        <v>32.949999999999989</v>
      </c>
      <c r="K568" s="5">
        <v>130.79</v>
      </c>
      <c r="L568" s="5">
        <f t="shared" si="34"/>
        <v>-97.84</v>
      </c>
      <c r="M568" s="5">
        <v>-82.105999999999995</v>
      </c>
      <c r="N568" s="5"/>
      <c r="O568" s="5"/>
      <c r="P568" s="5"/>
    </row>
    <row r="569" spans="1:16">
      <c r="A569">
        <f t="shared" si="33"/>
        <v>519</v>
      </c>
      <c r="B569" s="5">
        <v>581.72</v>
      </c>
      <c r="C569" s="5">
        <v>334.5</v>
      </c>
      <c r="D569" s="5">
        <f t="shared" si="31"/>
        <v>26</v>
      </c>
      <c r="E569" s="5">
        <v>360.5</v>
      </c>
      <c r="F569" s="8">
        <v>41.192799999999998</v>
      </c>
      <c r="G569" s="8">
        <v>12.6214</v>
      </c>
      <c r="I569" s="5">
        <v>187.41</v>
      </c>
      <c r="J569" s="5">
        <f t="shared" si="32"/>
        <v>173.09</v>
      </c>
      <c r="K569" s="5">
        <v>138.91999999999999</v>
      </c>
      <c r="L569" s="5">
        <f t="shared" si="34"/>
        <v>34.170000000000016</v>
      </c>
      <c r="M569" s="5">
        <v>-78.084000000000003</v>
      </c>
      <c r="N569" s="5"/>
      <c r="O569" s="5"/>
      <c r="P569" s="5"/>
    </row>
    <row r="570" spans="1:16">
      <c r="A570">
        <f t="shared" si="33"/>
        <v>520</v>
      </c>
      <c r="B570" s="5">
        <v>581.72</v>
      </c>
      <c r="C570" s="5">
        <v>334.5</v>
      </c>
      <c r="D570" s="5">
        <f t="shared" si="31"/>
        <v>26</v>
      </c>
      <c r="E570" s="5">
        <v>360.5</v>
      </c>
      <c r="F570" s="8">
        <v>41.192799999999998</v>
      </c>
      <c r="G570" s="8">
        <v>12.6214</v>
      </c>
      <c r="I570" s="5">
        <v>171.59</v>
      </c>
      <c r="J570" s="5">
        <f t="shared" si="32"/>
        <v>188.91</v>
      </c>
      <c r="K570" s="5">
        <v>145.63</v>
      </c>
      <c r="L570" s="5">
        <f t="shared" si="34"/>
        <v>43.28</v>
      </c>
      <c r="M570" s="5">
        <v>-73.908000000000001</v>
      </c>
      <c r="N570" s="5"/>
      <c r="O570" s="5"/>
      <c r="P570" s="5"/>
    </row>
    <row r="571" spans="1:16">
      <c r="A571">
        <f t="shared" si="33"/>
        <v>521</v>
      </c>
      <c r="B571" s="5">
        <v>581.72</v>
      </c>
      <c r="C571" s="5">
        <v>334.5</v>
      </c>
      <c r="D571" s="5">
        <f t="shared" si="31"/>
        <v>26</v>
      </c>
      <c r="E571" s="5">
        <v>360.5</v>
      </c>
      <c r="F571" s="8">
        <v>41.192799999999998</v>
      </c>
      <c r="G571" s="8">
        <v>12.6214</v>
      </c>
      <c r="I571" s="5">
        <v>155.59</v>
      </c>
      <c r="J571" s="5">
        <f t="shared" si="32"/>
        <v>204.91</v>
      </c>
      <c r="K571" s="5">
        <v>150.86000000000001</v>
      </c>
      <c r="L571" s="5">
        <f t="shared" si="34"/>
        <v>54.049999999999983</v>
      </c>
      <c r="M571" s="5">
        <v>-69.587000000000003</v>
      </c>
      <c r="N571" s="5"/>
      <c r="O571" s="5"/>
      <c r="P571" s="5"/>
    </row>
    <row r="572" spans="1:16">
      <c r="A572">
        <f t="shared" si="33"/>
        <v>522</v>
      </c>
      <c r="B572" s="5">
        <v>720.26</v>
      </c>
      <c r="C572" s="5">
        <v>412.5</v>
      </c>
      <c r="D572" s="5">
        <f t="shared" si="31"/>
        <v>24</v>
      </c>
      <c r="E572" s="5">
        <v>436.5</v>
      </c>
      <c r="F572" s="8">
        <v>27.835100000000001</v>
      </c>
      <c r="G572" s="8">
        <v>29.6678</v>
      </c>
      <c r="I572" s="5">
        <v>139.41</v>
      </c>
      <c r="J572" s="5">
        <f t="shared" si="32"/>
        <v>297.09000000000003</v>
      </c>
      <c r="K572" s="5">
        <v>154.56</v>
      </c>
      <c r="L572" s="5">
        <f t="shared" si="34"/>
        <v>142.53000000000003</v>
      </c>
      <c r="M572" s="5">
        <v>-65.128</v>
      </c>
      <c r="N572" s="5"/>
      <c r="O572" s="5"/>
      <c r="P572" s="5"/>
    </row>
    <row r="573" spans="1:16">
      <c r="A573">
        <f t="shared" si="33"/>
        <v>523</v>
      </c>
      <c r="B573" s="5">
        <v>720.26</v>
      </c>
      <c r="C573" s="5">
        <v>412.5</v>
      </c>
      <c r="D573" s="5">
        <f t="shared" si="31"/>
        <v>24</v>
      </c>
      <c r="E573" s="5">
        <v>436.5</v>
      </c>
      <c r="F573" s="8">
        <v>27.835100000000001</v>
      </c>
      <c r="G573" s="8">
        <v>29.6678</v>
      </c>
      <c r="I573" s="5">
        <v>123.04</v>
      </c>
      <c r="J573" s="5">
        <f t="shared" si="32"/>
        <v>313.45999999999998</v>
      </c>
      <c r="K573" s="5">
        <v>156.68</v>
      </c>
      <c r="L573" s="5">
        <f t="shared" si="34"/>
        <v>156.77999999999997</v>
      </c>
      <c r="M573" s="5">
        <v>-60.540999999999997</v>
      </c>
      <c r="N573" s="5"/>
      <c r="O573" s="5"/>
      <c r="P573" s="5"/>
    </row>
    <row r="574" spans="1:16">
      <c r="A574">
        <f t="shared" si="33"/>
        <v>524</v>
      </c>
      <c r="B574" s="5">
        <v>640.64</v>
      </c>
      <c r="C574" s="5">
        <v>322.5</v>
      </c>
      <c r="D574" s="5">
        <f t="shared" si="31"/>
        <v>21</v>
      </c>
      <c r="E574" s="5">
        <v>343.5</v>
      </c>
      <c r="F574" s="8">
        <v>10.6259</v>
      </c>
      <c r="G574" s="8">
        <v>48.326099999999997</v>
      </c>
      <c r="I574" s="5">
        <v>106.49</v>
      </c>
      <c r="J574" s="5">
        <f t="shared" si="32"/>
        <v>237.01</v>
      </c>
      <c r="K574" s="5">
        <v>157.19999999999999</v>
      </c>
      <c r="L574" s="5">
        <f t="shared" si="34"/>
        <v>79.81</v>
      </c>
      <c r="M574" s="5">
        <v>-55.834000000000003</v>
      </c>
      <c r="N574" s="5"/>
      <c r="O574" s="5"/>
      <c r="P574" s="5"/>
    </row>
    <row r="575" spans="1:16">
      <c r="A575">
        <f t="shared" si="33"/>
        <v>525</v>
      </c>
      <c r="B575" s="5">
        <v>640.64</v>
      </c>
      <c r="C575" s="5">
        <v>322.5</v>
      </c>
      <c r="D575" s="5">
        <f t="shared" si="31"/>
        <v>21</v>
      </c>
      <c r="E575" s="5">
        <v>343.5</v>
      </c>
      <c r="F575" s="8">
        <v>10.6259</v>
      </c>
      <c r="G575" s="8">
        <v>48.326099999999997</v>
      </c>
      <c r="I575" s="5">
        <v>89.747</v>
      </c>
      <c r="J575" s="5">
        <f t="shared" si="32"/>
        <v>253.75299999999999</v>
      </c>
      <c r="K575" s="5">
        <v>156.11000000000001</v>
      </c>
      <c r="L575" s="5">
        <f t="shared" si="34"/>
        <v>97.642999999999972</v>
      </c>
      <c r="M575" s="5">
        <v>-51.017000000000003</v>
      </c>
      <c r="N575" s="5"/>
      <c r="O575" s="5"/>
      <c r="P575" s="5"/>
    </row>
    <row r="576" spans="1:16">
      <c r="A576">
        <f t="shared" si="33"/>
        <v>526</v>
      </c>
      <c r="B576" s="5">
        <v>640.64</v>
      </c>
      <c r="C576" s="5">
        <v>322.5</v>
      </c>
      <c r="D576" s="5">
        <f t="shared" si="31"/>
        <v>21</v>
      </c>
      <c r="E576" s="5">
        <v>343.5</v>
      </c>
      <c r="F576" s="8">
        <v>10.6259</v>
      </c>
      <c r="G576" s="8">
        <v>48.326099999999997</v>
      </c>
      <c r="I576" s="5">
        <v>72.819000000000003</v>
      </c>
      <c r="J576" s="5">
        <f t="shared" si="32"/>
        <v>270.68099999999998</v>
      </c>
      <c r="K576" s="5">
        <v>153.44</v>
      </c>
      <c r="L576" s="5">
        <f t="shared" si="34"/>
        <v>117.24099999999999</v>
      </c>
      <c r="M576" s="5">
        <v>-46.1</v>
      </c>
      <c r="N576" s="5"/>
      <c r="O576" s="5"/>
      <c r="P576" s="5"/>
    </row>
    <row r="577" spans="1:16">
      <c r="A577">
        <f t="shared" si="33"/>
        <v>527</v>
      </c>
      <c r="B577" s="5">
        <v>291.89</v>
      </c>
      <c r="C577" s="5">
        <v>184.5</v>
      </c>
      <c r="D577" s="5">
        <f t="shared" si="31"/>
        <v>10.5</v>
      </c>
      <c r="E577" s="5">
        <v>195</v>
      </c>
      <c r="F577" s="8">
        <v>8.9743999999999993</v>
      </c>
      <c r="G577" s="8">
        <v>40</v>
      </c>
      <c r="I577" s="5">
        <v>55.701999999999998</v>
      </c>
      <c r="J577" s="5">
        <f t="shared" si="32"/>
        <v>139.298</v>
      </c>
      <c r="K577" s="5">
        <v>149.19999999999999</v>
      </c>
      <c r="L577" s="5">
        <f t="shared" si="34"/>
        <v>-9.9019999999999868</v>
      </c>
      <c r="M577" s="5">
        <v>-41.091999999999999</v>
      </c>
      <c r="N577" s="5"/>
      <c r="O577" s="5"/>
      <c r="P577" s="5"/>
    </row>
    <row r="578" spans="1:16">
      <c r="A578">
        <f t="shared" si="33"/>
        <v>528</v>
      </c>
      <c r="B578" s="5">
        <v>291.89</v>
      </c>
      <c r="C578" s="5">
        <v>184.5</v>
      </c>
      <c r="D578" s="5">
        <f t="shared" si="31"/>
        <v>10.5</v>
      </c>
      <c r="E578" s="5">
        <v>195</v>
      </c>
      <c r="F578" s="8">
        <v>8.9743999999999993</v>
      </c>
      <c r="G578" s="8">
        <v>40</v>
      </c>
      <c r="I578" s="5">
        <v>38.396999999999998</v>
      </c>
      <c r="J578" s="5">
        <f t="shared" si="32"/>
        <v>156.60300000000001</v>
      </c>
      <c r="K578" s="5">
        <v>143.44999999999999</v>
      </c>
      <c r="L578" s="5">
        <f t="shared" si="34"/>
        <v>13.15300000000002</v>
      </c>
      <c r="M578" s="5">
        <v>-36.002000000000002</v>
      </c>
      <c r="N578" s="5"/>
      <c r="O578" s="5"/>
      <c r="P578" s="5"/>
    </row>
    <row r="579" spans="1:16">
      <c r="A579">
        <f t="shared" si="33"/>
        <v>529</v>
      </c>
      <c r="B579" s="5">
        <v>291.89</v>
      </c>
      <c r="C579" s="5">
        <v>184.5</v>
      </c>
      <c r="D579" s="5">
        <f t="shared" si="31"/>
        <v>10.5</v>
      </c>
      <c r="E579" s="5">
        <v>195</v>
      </c>
      <c r="F579" s="8">
        <v>8.9743999999999993</v>
      </c>
      <c r="G579" s="8">
        <v>40</v>
      </c>
      <c r="I579" s="5">
        <v>20.901</v>
      </c>
      <c r="J579" s="5">
        <f t="shared" si="32"/>
        <v>174.09899999999999</v>
      </c>
      <c r="K579" s="5">
        <v>136.22999999999999</v>
      </c>
      <c r="L579" s="5">
        <f t="shared" si="34"/>
        <v>37.869</v>
      </c>
      <c r="M579" s="5">
        <v>-30.841000000000001</v>
      </c>
      <c r="N579" s="5"/>
      <c r="O579" s="5"/>
      <c r="P579" s="5"/>
    </row>
    <row r="580" spans="1:16">
      <c r="A580">
        <f t="shared" si="33"/>
        <v>530</v>
      </c>
      <c r="B580" s="5">
        <v>290.69</v>
      </c>
      <c r="C580" s="5">
        <v>131</v>
      </c>
      <c r="D580" s="5">
        <f t="shared" si="31"/>
        <v>9</v>
      </c>
      <c r="E580" s="5">
        <v>140</v>
      </c>
      <c r="F580" s="8">
        <v>16.428599999999999</v>
      </c>
      <c r="G580" s="8">
        <v>35</v>
      </c>
      <c r="I580" s="5">
        <v>3.2149000000000001</v>
      </c>
      <c r="J580" s="5">
        <f t="shared" si="32"/>
        <v>136.7851</v>
      </c>
      <c r="K580" s="5">
        <v>127.62</v>
      </c>
      <c r="L580" s="5">
        <f t="shared" si="34"/>
        <v>9.1650999999999954</v>
      </c>
      <c r="M580" s="5">
        <v>-25.62</v>
      </c>
      <c r="N580" s="5"/>
      <c r="O580" s="5"/>
      <c r="P580" s="5"/>
    </row>
    <row r="581" spans="1:16">
      <c r="A581">
        <f t="shared" si="33"/>
        <v>531</v>
      </c>
      <c r="B581" s="5">
        <v>290.69</v>
      </c>
      <c r="C581" s="5">
        <v>131</v>
      </c>
      <c r="D581" s="5">
        <f t="shared" si="31"/>
        <v>9</v>
      </c>
      <c r="E581" s="5">
        <v>140</v>
      </c>
      <c r="F581" s="8">
        <v>16.428599999999999</v>
      </c>
      <c r="G581" s="8">
        <v>35</v>
      </c>
      <c r="I581" s="5">
        <v>-14.663</v>
      </c>
      <c r="J581" s="5">
        <f t="shared" si="32"/>
        <v>154.66300000000001</v>
      </c>
      <c r="K581" s="5">
        <v>117.71</v>
      </c>
      <c r="L581" s="5">
        <f t="shared" si="34"/>
        <v>36.953000000000017</v>
      </c>
      <c r="M581" s="5">
        <v>-20.347999999999999</v>
      </c>
      <c r="N581" s="5"/>
      <c r="O581" s="5"/>
      <c r="P581" s="5"/>
    </row>
    <row r="582" spans="1:16">
      <c r="A582">
        <f t="shared" si="33"/>
        <v>532</v>
      </c>
      <c r="B582" s="5">
        <v>162.51</v>
      </c>
      <c r="C582" s="5">
        <v>93</v>
      </c>
      <c r="D582" s="5">
        <f t="shared" si="31"/>
        <v>6</v>
      </c>
      <c r="E582" s="5">
        <v>99</v>
      </c>
      <c r="F582" s="8">
        <v>8.0808</v>
      </c>
      <c r="G582" s="8">
        <v>54.545499999999997</v>
      </c>
      <c r="I582" s="5">
        <v>-32.734000000000002</v>
      </c>
      <c r="J582" s="5">
        <f t="shared" si="32"/>
        <v>131.73400000000001</v>
      </c>
      <c r="K582" s="5">
        <v>106.6</v>
      </c>
      <c r="L582" s="5">
        <f t="shared" si="34"/>
        <v>25.134000000000015</v>
      </c>
      <c r="M582" s="5">
        <v>-15.036</v>
      </c>
      <c r="N582" s="5"/>
      <c r="O582" s="5"/>
      <c r="P582" s="5"/>
    </row>
    <row r="583" spans="1:16">
      <c r="A583">
        <f t="shared" si="33"/>
        <v>533</v>
      </c>
      <c r="B583" s="5">
        <v>162.51</v>
      </c>
      <c r="C583" s="5">
        <v>93</v>
      </c>
      <c r="D583" s="5">
        <f t="shared" si="31"/>
        <v>6</v>
      </c>
      <c r="E583" s="5">
        <v>99</v>
      </c>
      <c r="F583" s="8">
        <v>8.0808</v>
      </c>
      <c r="G583" s="8">
        <v>54.545499999999997</v>
      </c>
      <c r="I583" s="5">
        <v>-50.997999999999998</v>
      </c>
      <c r="J583" s="5">
        <f t="shared" si="32"/>
        <v>149.99799999999999</v>
      </c>
      <c r="K583" s="5">
        <v>94.403999999999996</v>
      </c>
      <c r="L583" s="5">
        <f t="shared" si="34"/>
        <v>55.593999999999994</v>
      </c>
      <c r="M583" s="5">
        <v>-9.6941000000000006</v>
      </c>
      <c r="N583" s="5"/>
      <c r="O583" s="5"/>
      <c r="P583" s="5"/>
    </row>
    <row r="584" spans="1:16">
      <c r="A584">
        <f t="shared" si="33"/>
        <v>534</v>
      </c>
      <c r="B584" s="5">
        <v>62.908999999999999</v>
      </c>
      <c r="C584" s="5">
        <v>45</v>
      </c>
      <c r="D584" s="5">
        <f t="shared" si="31"/>
        <v>2</v>
      </c>
      <c r="E584" s="5">
        <v>47</v>
      </c>
      <c r="F584" s="8">
        <v>4.2553000000000001</v>
      </c>
      <c r="G584" s="8">
        <v>70.212800000000001</v>
      </c>
      <c r="I584" s="5">
        <v>-69.456000000000003</v>
      </c>
      <c r="J584" s="5">
        <f t="shared" si="32"/>
        <v>116.456</v>
      </c>
      <c r="K584" s="5">
        <v>81.245999999999995</v>
      </c>
      <c r="L584" s="5">
        <f t="shared" si="34"/>
        <v>35.210000000000008</v>
      </c>
      <c r="M584" s="5">
        <v>-4.3331999999999997</v>
      </c>
      <c r="N584" s="5"/>
      <c r="O584" s="5"/>
      <c r="P584" s="5"/>
    </row>
    <row r="585" spans="1:16">
      <c r="A585">
        <f t="shared" si="33"/>
        <v>535</v>
      </c>
      <c r="B585" s="5">
        <v>62.908999999999999</v>
      </c>
      <c r="C585" s="5">
        <v>45</v>
      </c>
      <c r="D585" s="5">
        <f t="shared" si="31"/>
        <v>2</v>
      </c>
      <c r="E585" s="5">
        <v>47</v>
      </c>
      <c r="F585" s="8">
        <v>4.2553000000000001</v>
      </c>
      <c r="G585" s="8">
        <v>70.212800000000001</v>
      </c>
      <c r="I585" s="5">
        <v>-88.108999999999995</v>
      </c>
      <c r="J585" s="5">
        <f t="shared" si="32"/>
        <v>135.10899999999998</v>
      </c>
      <c r="K585" s="5">
        <v>67.260000000000005</v>
      </c>
      <c r="L585" s="5">
        <f t="shared" si="34"/>
        <v>67.848999999999975</v>
      </c>
      <c r="M585" s="5">
        <v>1.0362</v>
      </c>
      <c r="N585" s="5"/>
      <c r="O585" s="5"/>
      <c r="P585" s="5"/>
    </row>
    <row r="586" spans="1:16">
      <c r="A586">
        <f t="shared" si="33"/>
        <v>536</v>
      </c>
      <c r="B586" s="5">
        <v>62.908999999999999</v>
      </c>
      <c r="C586" s="5">
        <v>45</v>
      </c>
      <c r="D586" s="5">
        <f t="shared" si="31"/>
        <v>2</v>
      </c>
      <c r="E586" s="5">
        <v>47</v>
      </c>
      <c r="F586" s="8">
        <v>4.2553000000000001</v>
      </c>
      <c r="G586" s="8">
        <v>70.212800000000001</v>
      </c>
      <c r="I586" s="5">
        <v>-106.96</v>
      </c>
      <c r="J586" s="5">
        <f t="shared" si="32"/>
        <v>153.95999999999998</v>
      </c>
      <c r="K586" s="5">
        <v>52.588000000000001</v>
      </c>
      <c r="L586" s="5">
        <f t="shared" si="34"/>
        <v>101.37199999999999</v>
      </c>
      <c r="M586" s="5">
        <v>6.4036999999999997</v>
      </c>
      <c r="N586" s="5"/>
      <c r="O586" s="5"/>
      <c r="P586" s="5"/>
    </row>
    <row r="587" spans="1:16">
      <c r="A587">
        <f t="shared" si="33"/>
        <v>537</v>
      </c>
      <c r="B587" s="5">
        <v>62.908999999999999</v>
      </c>
      <c r="C587" s="5">
        <v>45</v>
      </c>
      <c r="D587" s="5">
        <f t="shared" si="31"/>
        <v>2</v>
      </c>
      <c r="E587" s="5">
        <v>47</v>
      </c>
      <c r="F587" s="8">
        <v>4.2553000000000001</v>
      </c>
      <c r="G587" s="8">
        <v>70.212800000000001</v>
      </c>
      <c r="I587" s="5">
        <v>-126.01</v>
      </c>
      <c r="J587" s="5">
        <f t="shared" si="32"/>
        <v>173.01</v>
      </c>
      <c r="K587" s="5">
        <v>37.380000000000003</v>
      </c>
      <c r="L587" s="5">
        <f t="shared" si="34"/>
        <v>135.63</v>
      </c>
      <c r="M587" s="5">
        <v>11.757999999999999</v>
      </c>
      <c r="N587" s="5"/>
      <c r="O587" s="5"/>
      <c r="P587" s="5"/>
    </row>
    <row r="588" spans="1:16">
      <c r="A588">
        <f t="shared" si="33"/>
        <v>538</v>
      </c>
      <c r="B588" s="5">
        <v>26.509</v>
      </c>
      <c r="C588" s="5">
        <v>14</v>
      </c>
      <c r="D588" s="5">
        <f t="shared" si="31"/>
        <v>2</v>
      </c>
      <c r="E588" s="5">
        <v>16</v>
      </c>
      <c r="F588" s="8">
        <v>12.5</v>
      </c>
      <c r="G588" s="8">
        <v>75</v>
      </c>
      <c r="I588" s="5">
        <v>-145.25</v>
      </c>
      <c r="J588" s="5">
        <f t="shared" si="32"/>
        <v>161.25</v>
      </c>
      <c r="K588" s="5">
        <v>21.792000000000002</v>
      </c>
      <c r="L588" s="5">
        <f t="shared" si="34"/>
        <v>139.458</v>
      </c>
      <c r="M588" s="5">
        <v>17.09</v>
      </c>
      <c r="N588" s="5"/>
      <c r="O588" s="5"/>
      <c r="P588" s="5"/>
    </row>
    <row r="589" spans="1:16">
      <c r="A589">
        <f t="shared" si="33"/>
        <v>539</v>
      </c>
      <c r="B589" s="5">
        <v>26.509</v>
      </c>
      <c r="C589" s="5">
        <v>14</v>
      </c>
      <c r="D589" s="5">
        <f t="shared" si="31"/>
        <v>2</v>
      </c>
      <c r="E589" s="5">
        <v>16</v>
      </c>
      <c r="F589" s="8">
        <v>12.5</v>
      </c>
      <c r="G589" s="8">
        <v>75</v>
      </c>
      <c r="I589" s="5">
        <v>-164.69</v>
      </c>
      <c r="J589" s="5">
        <f t="shared" si="32"/>
        <v>180.69</v>
      </c>
      <c r="K589" s="5">
        <v>5.9806999999999997</v>
      </c>
      <c r="L589" s="5">
        <f t="shared" si="34"/>
        <v>174.70929999999998</v>
      </c>
      <c r="M589" s="5">
        <v>22.388000000000002</v>
      </c>
      <c r="N589" s="5"/>
      <c r="O589" s="5"/>
      <c r="P589" s="5"/>
    </row>
    <row r="590" spans="1:16">
      <c r="A590">
        <f t="shared" si="33"/>
        <v>540</v>
      </c>
      <c r="B590" s="5">
        <v>26.509</v>
      </c>
      <c r="C590" s="5">
        <v>14</v>
      </c>
      <c r="D590" s="5">
        <f t="shared" si="31"/>
        <v>2</v>
      </c>
      <c r="E590" s="5">
        <v>16</v>
      </c>
      <c r="F590" s="8">
        <v>12.5</v>
      </c>
      <c r="G590" s="8">
        <v>75</v>
      </c>
      <c r="I590" s="5">
        <v>-184.33</v>
      </c>
      <c r="J590" s="5">
        <f t="shared" si="32"/>
        <v>200.33</v>
      </c>
      <c r="K590" s="5">
        <v>-9.8911999999999995</v>
      </c>
      <c r="L590" s="5">
        <f t="shared" si="34"/>
        <v>210.22120000000001</v>
      </c>
      <c r="M590" s="5">
        <v>27.641999999999999</v>
      </c>
      <c r="N590" s="5"/>
      <c r="O590" s="5"/>
      <c r="P590" s="5"/>
    </row>
    <row r="591" spans="1:16">
      <c r="A591">
        <f t="shared" si="33"/>
        <v>541</v>
      </c>
      <c r="B591" s="5">
        <v>26.509</v>
      </c>
      <c r="C591" s="5">
        <v>14</v>
      </c>
      <c r="D591" s="5">
        <f t="shared" si="31"/>
        <v>2</v>
      </c>
      <c r="E591" s="5">
        <v>16</v>
      </c>
      <c r="F591" s="8">
        <v>12.5</v>
      </c>
      <c r="G591" s="8">
        <v>75</v>
      </c>
      <c r="I591" s="5">
        <v>-204.18</v>
      </c>
      <c r="J591" s="5">
        <f t="shared" si="32"/>
        <v>220.18</v>
      </c>
      <c r="K591" s="5">
        <v>-25.661999999999999</v>
      </c>
      <c r="L591" s="5">
        <f t="shared" si="34"/>
        <v>245.84200000000001</v>
      </c>
      <c r="M591" s="5">
        <v>32.841000000000001</v>
      </c>
      <c r="N591" s="5"/>
      <c r="O591" s="5"/>
      <c r="P591" s="5"/>
    </row>
    <row r="592" spans="1:16">
      <c r="G592" s="8"/>
      <c r="L592" s="5"/>
      <c r="M592" s="5"/>
    </row>
    <row r="593" spans="7:13">
      <c r="G593" s="8"/>
      <c r="L593" s="5"/>
      <c r="M593" s="5"/>
    </row>
    <row r="594" spans="7:13">
      <c r="G594" s="8"/>
      <c r="L594" s="5"/>
      <c r="M594" s="5"/>
    </row>
    <row r="595" spans="7:13">
      <c r="G595" s="8"/>
      <c r="L595" s="5"/>
      <c r="M595" s="5"/>
    </row>
    <row r="596" spans="7:13">
      <c r="G596" s="8"/>
      <c r="L596" s="5"/>
      <c r="M596" s="5"/>
    </row>
    <row r="597" spans="7:13">
      <c r="G597" s="8"/>
      <c r="L597" s="5"/>
      <c r="M597" s="5"/>
    </row>
    <row r="598" spans="7:13">
      <c r="G598" s="8"/>
      <c r="L598" s="5"/>
      <c r="M598" s="5"/>
    </row>
    <row r="599" spans="7:13">
      <c r="G599" s="8"/>
      <c r="L599" s="5"/>
      <c r="M599" s="5"/>
    </row>
    <row r="600" spans="7:13">
      <c r="G600" s="8"/>
      <c r="L600" s="5"/>
      <c r="M600" s="5"/>
    </row>
    <row r="601" spans="7:13">
      <c r="G601" s="8"/>
      <c r="L601" s="5"/>
      <c r="M601" s="5"/>
    </row>
    <row r="602" spans="7:13">
      <c r="G602" s="8"/>
      <c r="L602" s="5"/>
      <c r="M602" s="5"/>
    </row>
    <row r="603" spans="7:13">
      <c r="G603" s="8"/>
      <c r="L603" s="5"/>
      <c r="M603" s="5"/>
    </row>
    <row r="604" spans="7:13">
      <c r="G604" s="8"/>
      <c r="L604" s="5"/>
      <c r="M604" s="5"/>
    </row>
    <row r="605" spans="7:13">
      <c r="G605" s="8"/>
      <c r="L605" s="5"/>
      <c r="M605" s="5"/>
    </row>
    <row r="606" spans="7:13">
      <c r="G606" s="8"/>
      <c r="L606" s="5"/>
      <c r="M606" s="5"/>
    </row>
    <row r="607" spans="7:13">
      <c r="G607" s="8"/>
      <c r="L607" s="5"/>
      <c r="M607" s="5"/>
    </row>
    <row r="608" spans="7:13">
      <c r="G608" s="8"/>
      <c r="L608" s="5"/>
      <c r="M608" s="5"/>
    </row>
    <row r="609" spans="7:13">
      <c r="G609" s="8"/>
      <c r="L609" s="5"/>
      <c r="M609" s="5"/>
    </row>
    <row r="610" spans="7:13">
      <c r="G610" s="8"/>
      <c r="L610" s="5"/>
      <c r="M610" s="5"/>
    </row>
    <row r="611" spans="7:13">
      <c r="G611" s="8"/>
      <c r="L611" s="5"/>
      <c r="M611" s="5"/>
    </row>
    <row r="612" spans="7:13">
      <c r="G612" s="8"/>
      <c r="L612" s="5"/>
      <c r="M612" s="5"/>
    </row>
    <row r="613" spans="7:13">
      <c r="G613" s="8"/>
      <c r="L613" s="5"/>
      <c r="M613" s="5"/>
    </row>
    <row r="614" spans="7:13">
      <c r="G614" s="8"/>
      <c r="L614" s="5"/>
      <c r="M614" s="5"/>
    </row>
    <row r="615" spans="7:13">
      <c r="G615" s="8"/>
      <c r="L615" s="5"/>
      <c r="M615" s="5"/>
    </row>
    <row r="616" spans="7:13">
      <c r="G616" s="8"/>
      <c r="L616" s="5"/>
      <c r="M616" s="5"/>
    </row>
    <row r="617" spans="7:13">
      <c r="G617" s="8"/>
      <c r="L617" s="5"/>
      <c r="M617" s="5"/>
    </row>
    <row r="618" spans="7:13">
      <c r="G618" s="8"/>
      <c r="L618" s="5"/>
      <c r="M618" s="5"/>
    </row>
    <row r="619" spans="7:13">
      <c r="G619" s="8"/>
      <c r="L619" s="5"/>
      <c r="M619" s="5"/>
    </row>
    <row r="620" spans="7:13">
      <c r="G620" s="8"/>
      <c r="L620" s="5"/>
      <c r="M620" s="5"/>
    </row>
    <row r="621" spans="7:13">
      <c r="G621" s="8"/>
      <c r="L621" s="5"/>
      <c r="M621" s="5"/>
    </row>
    <row r="622" spans="7:13">
      <c r="G622" s="8"/>
      <c r="L622" s="5"/>
      <c r="M622" s="5"/>
    </row>
    <row r="623" spans="7:13">
      <c r="G623" s="8"/>
      <c r="L623" s="5"/>
      <c r="M623" s="5"/>
    </row>
    <row r="624" spans="7:13">
      <c r="G624" s="8"/>
      <c r="L624" s="5"/>
      <c r="M624" s="5"/>
    </row>
    <row r="625" spans="7:13">
      <c r="G625" s="8"/>
      <c r="L625" s="5"/>
      <c r="M625" s="5"/>
    </row>
    <row r="626" spans="7:13">
      <c r="G626" s="8"/>
      <c r="L626" s="5"/>
      <c r="M626" s="5"/>
    </row>
    <row r="627" spans="7:13">
      <c r="G627" s="8"/>
      <c r="L627" s="5"/>
      <c r="M627" s="5"/>
    </row>
    <row r="628" spans="7:13">
      <c r="G628" s="8"/>
      <c r="L628" s="5"/>
      <c r="M628" s="5"/>
    </row>
    <row r="629" spans="7:13">
      <c r="L629" s="5"/>
      <c r="M629" s="5"/>
    </row>
    <row r="630" spans="7:13">
      <c r="L630" s="5"/>
      <c r="M630" s="5"/>
    </row>
    <row r="631" spans="7:13">
      <c r="L631" s="5"/>
      <c r="M631" s="5"/>
    </row>
    <row r="632" spans="7:13">
      <c r="L632" s="5"/>
      <c r="M632" s="5"/>
    </row>
    <row r="633" spans="7:13">
      <c r="L633" s="5"/>
      <c r="M633" s="5"/>
    </row>
    <row r="634" spans="7:13">
      <c r="L634" s="5"/>
      <c r="M634" s="5"/>
    </row>
    <row r="635" spans="7:13">
      <c r="L635" s="5"/>
      <c r="M635" s="5"/>
    </row>
    <row r="636" spans="7:13">
      <c r="L636" s="5"/>
      <c r="M636" s="5"/>
    </row>
    <row r="637" spans="7:13">
      <c r="L637" s="5"/>
      <c r="M637" s="5"/>
    </row>
    <row r="638" spans="7:13">
      <c r="L638" s="5"/>
      <c r="M638" s="5"/>
    </row>
    <row r="639" spans="7:13">
      <c r="L639" s="5"/>
      <c r="M639" s="5"/>
    </row>
  </sheetData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2"/>
  <sheetViews>
    <sheetView workbookViewId="0">
      <selection activeCell="B6" sqref="B6"/>
    </sheetView>
  </sheetViews>
  <sheetFormatPr defaultColWidth="11.42578125" defaultRowHeight="12"/>
  <cols>
    <col min="1" max="1" width="13.140625" customWidth="1"/>
    <col min="2" max="2" width="11.85546875" customWidth="1"/>
    <col min="3" max="4" width="13.28515625" customWidth="1"/>
    <col min="5" max="5" width="14.42578125" customWidth="1"/>
    <col min="6" max="6" width="15.7109375" customWidth="1"/>
  </cols>
  <sheetData>
    <row r="1" spans="1:6" ht="18">
      <c r="D1" s="18" t="s">
        <v>20</v>
      </c>
    </row>
    <row r="2" spans="1:6">
      <c r="D2" s="6" t="s">
        <v>747</v>
      </c>
    </row>
    <row r="4" spans="1:6">
      <c r="A4" t="s">
        <v>780</v>
      </c>
    </row>
    <row r="6" spans="1:6">
      <c r="A6" t="s">
        <v>13</v>
      </c>
    </row>
    <row r="7" spans="1:6">
      <c r="A7" t="s">
        <v>14</v>
      </c>
    </row>
    <row r="8" spans="1:6">
      <c r="A8" t="s">
        <v>15</v>
      </c>
    </row>
    <row r="9" spans="1:6">
      <c r="A9" t="s">
        <v>16</v>
      </c>
    </row>
    <row r="10" spans="1:6">
      <c r="A10" t="s">
        <v>17</v>
      </c>
    </row>
    <row r="11" spans="1:6">
      <c r="A11" t="s">
        <v>18</v>
      </c>
    </row>
    <row r="13" spans="1:6">
      <c r="A13" t="s">
        <v>19</v>
      </c>
    </row>
    <row r="15" spans="1:6">
      <c r="A15" s="6"/>
      <c r="B15" s="6"/>
      <c r="C15" s="6"/>
      <c r="D15" s="6"/>
      <c r="E15" s="6"/>
      <c r="F15" s="6"/>
    </row>
    <row r="16" spans="1:6">
      <c r="A16" s="20" t="s">
        <v>42</v>
      </c>
      <c r="B16" s="20" t="s">
        <v>46</v>
      </c>
      <c r="C16" s="20" t="s">
        <v>43</v>
      </c>
      <c r="D16" s="20" t="s">
        <v>44</v>
      </c>
      <c r="E16" s="20" t="s">
        <v>45</v>
      </c>
      <c r="F16" s="6"/>
    </row>
    <row r="17" spans="1:6">
      <c r="A17" s="7">
        <v>8.1385175690000004E-5</v>
      </c>
      <c r="B17" s="8">
        <f t="shared" ref="B17:B80" si="0">1/A17</f>
        <v>12287.250000037444</v>
      </c>
      <c r="C17" s="7">
        <v>1.62E-12</v>
      </c>
      <c r="D17" s="7">
        <v>3.7672886599999999E-6</v>
      </c>
      <c r="E17" s="7">
        <v>9.7719450369700006E-3</v>
      </c>
      <c r="F17" s="7"/>
    </row>
    <row r="18" spans="1:6">
      <c r="A18" s="7">
        <v>1.6277035138000001E-4</v>
      </c>
      <c r="B18" s="8">
        <f t="shared" si="0"/>
        <v>6143.6250000187219</v>
      </c>
      <c r="C18" s="7">
        <v>4.1146999999999998E-10</v>
      </c>
      <c r="D18" s="7">
        <v>1.4931082100000001E-5</v>
      </c>
      <c r="E18" s="7">
        <v>3.8788975715440002E-2</v>
      </c>
      <c r="F18" s="7"/>
    </row>
    <row r="19" spans="1:6">
      <c r="A19" s="7">
        <v>2.4415552707000003E-4</v>
      </c>
      <c r="B19" s="8">
        <f t="shared" si="0"/>
        <v>4095.7500000124815</v>
      </c>
      <c r="C19" s="7">
        <v>1.04409E-8</v>
      </c>
      <c r="D19" s="7">
        <v>3.3112208340000001E-5</v>
      </c>
      <c r="E19" s="7">
        <v>8.6166971703570003E-2</v>
      </c>
      <c r="F19" s="7"/>
    </row>
    <row r="20" spans="1:6">
      <c r="A20" s="7">
        <v>3.2554070276000002E-4</v>
      </c>
      <c r="B20" s="8">
        <f t="shared" si="0"/>
        <v>3071.812500009361</v>
      </c>
      <c r="C20" s="7">
        <v>1.0284293E-7</v>
      </c>
      <c r="D20" s="7">
        <v>5.8165710249999997E-5</v>
      </c>
      <c r="E20" s="7">
        <v>0.15047278672118999</v>
      </c>
      <c r="F20" s="7"/>
    </row>
    <row r="21" spans="1:6">
      <c r="A21" s="7">
        <v>4.0692587845000001E-4</v>
      </c>
      <c r="B21" s="8">
        <f t="shared" si="0"/>
        <v>2457.4500000074891</v>
      </c>
      <c r="C21" s="7">
        <v>6.0204951999999997E-7</v>
      </c>
      <c r="D21" s="7">
        <v>9.2155529380000002E-5</v>
      </c>
      <c r="E21" s="7">
        <v>0.22978279958653</v>
      </c>
      <c r="F21" s="7"/>
    </row>
    <row r="22" spans="1:6">
      <c r="A22" s="7">
        <v>4.8831105414000005E-4</v>
      </c>
      <c r="B22" s="8">
        <f t="shared" si="0"/>
        <v>2047.8750000062407</v>
      </c>
      <c r="C22" s="7">
        <v>2.5322138500000001E-6</v>
      </c>
      <c r="D22" s="7">
        <v>1.4442721213000001E-4</v>
      </c>
      <c r="E22" s="7">
        <v>0.32176093463574001</v>
      </c>
      <c r="F22" s="7"/>
    </row>
    <row r="23" spans="1:6">
      <c r="A23" s="7">
        <v>5.6969622983000004E-4</v>
      </c>
      <c r="B23" s="8">
        <f t="shared" si="0"/>
        <v>1755.3214285767779</v>
      </c>
      <c r="C23" s="7">
        <v>8.4668224999999999E-6</v>
      </c>
      <c r="D23" s="7">
        <v>2.4168390917E-4</v>
      </c>
      <c r="E23" s="7">
        <v>0.42375245014653001</v>
      </c>
      <c r="F23" s="7"/>
    </row>
    <row r="24" spans="1:6">
      <c r="A24" s="7">
        <v>6.5108140552000004E-4</v>
      </c>
      <c r="B24" s="8">
        <f t="shared" si="0"/>
        <v>1535.9062500046805</v>
      </c>
      <c r="C24" s="7">
        <v>2.3906380089999999E-5</v>
      </c>
      <c r="D24" s="7">
        <v>4.4498368515000003E-4</v>
      </c>
      <c r="E24" s="7">
        <v>0.53288907686953002</v>
      </c>
      <c r="F24" s="7"/>
    </row>
    <row r="25" spans="1:6">
      <c r="A25" s="7">
        <v>7.3246658121000003E-4</v>
      </c>
      <c r="B25" s="8">
        <f t="shared" si="0"/>
        <v>1365.2500000041605</v>
      </c>
      <c r="C25" s="7">
        <v>5.9263268109999999E-5</v>
      </c>
      <c r="D25" s="7">
        <v>8.7526308912000005E-4</v>
      </c>
      <c r="E25" s="7">
        <v>0.64620060155464998</v>
      </c>
      <c r="F25" s="7"/>
    </row>
    <row r="26" spans="1:6">
      <c r="A26" s="7">
        <v>8.1385175690000002E-4</v>
      </c>
      <c r="B26" s="8">
        <f t="shared" si="0"/>
        <v>1228.7250000037445</v>
      </c>
      <c r="C26" s="7">
        <v>1.3245546167999999E-4</v>
      </c>
      <c r="D26" s="7">
        <v>1.7483540481100001E-3</v>
      </c>
      <c r="E26" s="7">
        <v>0.76072775595410003</v>
      </c>
      <c r="F26" s="7"/>
    </row>
    <row r="27" spans="1:6">
      <c r="A27" s="7">
        <v>8.9523693259000001E-4</v>
      </c>
      <c r="B27" s="8">
        <f t="shared" si="0"/>
        <v>1117.0227272761315</v>
      </c>
      <c r="C27" s="7">
        <v>2.7200970245E-4</v>
      </c>
      <c r="D27" s="7">
        <v>3.41953350644E-3</v>
      </c>
      <c r="E27" s="7">
        <v>0.87363129976446996</v>
      </c>
      <c r="F27" s="7"/>
    </row>
    <row r="28" spans="1:6">
      <c r="A28" s="7">
        <v>9.7662210828000011E-4</v>
      </c>
      <c r="B28" s="8">
        <f t="shared" si="0"/>
        <v>1023.9375000031204</v>
      </c>
      <c r="C28" s="7">
        <v>5.2046001249999999E-4</v>
      </c>
      <c r="D28" s="7">
        <v>6.43649520686E-3</v>
      </c>
      <c r="E28" s="7">
        <v>0.9822924715661</v>
      </c>
      <c r="F28" s="7"/>
    </row>
    <row r="29" spans="1:6">
      <c r="A29" s="7">
        <v>1.05800728397E-3</v>
      </c>
      <c r="B29" s="8">
        <f t="shared" si="0"/>
        <v>945.17307692595739</v>
      </c>
      <c r="C29" s="7">
        <v>9.3771199002999996E-4</v>
      </c>
      <c r="D29" s="7">
        <v>1.1598355629969999E-2</v>
      </c>
      <c r="E29" s="7">
        <v>1.08440050631547</v>
      </c>
      <c r="F29" s="7"/>
    </row>
    <row r="30" spans="1:6">
      <c r="A30" s="7">
        <v>1.1393924596600001E-3</v>
      </c>
      <c r="B30" s="8">
        <f t="shared" si="0"/>
        <v>877.66071428838893</v>
      </c>
      <c r="C30" s="7">
        <v>1.60394173555E-3</v>
      </c>
      <c r="D30" s="7">
        <v>2.0017016930740001E-2</v>
      </c>
      <c r="E30" s="7">
        <v>1.17802364987733</v>
      </c>
      <c r="F30" s="7"/>
    </row>
    <row r="31" spans="1:6">
      <c r="A31" s="7">
        <v>1.22077763535E-3</v>
      </c>
      <c r="B31" s="8">
        <f t="shared" si="0"/>
        <v>819.15000000249643</v>
      </c>
      <c r="C31" s="7">
        <v>2.6215253698299999E-3</v>
      </c>
      <c r="D31" s="7">
        <v>3.3176035652309997E-2</v>
      </c>
      <c r="E31" s="7">
        <v>1.2616609981453799</v>
      </c>
      <c r="F31" s="7"/>
    </row>
    <row r="32" spans="1:6">
      <c r="A32" s="7">
        <v>1.3021628110400001E-3</v>
      </c>
      <c r="B32" s="8">
        <f t="shared" si="0"/>
        <v>767.95312500234024</v>
      </c>
      <c r="C32" s="7">
        <v>4.11546451766E-3</v>
      </c>
      <c r="D32" s="7">
        <v>5.2981214864330002E-2</v>
      </c>
      <c r="E32" s="7">
        <v>1.3342734998621499</v>
      </c>
      <c r="F32" s="7"/>
    </row>
    <row r="33" spans="1:6">
      <c r="A33" s="7">
        <v>1.38354798673E-3</v>
      </c>
      <c r="B33" s="8">
        <f t="shared" si="0"/>
        <v>722.77941176690854</v>
      </c>
      <c r="C33" s="7">
        <v>6.2317956567499999E-3</v>
      </c>
      <c r="D33" s="7">
        <v>8.1796566868739998E-2</v>
      </c>
      <c r="E33" s="7">
        <v>1.39529353231001</v>
      </c>
      <c r="F33" s="7"/>
    </row>
    <row r="34" spans="1:6">
      <c r="A34" s="7">
        <v>1.4649331624200001E-3</v>
      </c>
      <c r="B34" s="8">
        <f t="shared" si="0"/>
        <v>682.62500000208024</v>
      </c>
      <c r="C34" s="7">
        <v>9.1335535401199999E-3</v>
      </c>
      <c r="D34" s="7">
        <v>0.12245918069165</v>
      </c>
      <c r="E34" s="7">
        <v>1.44461352947083</v>
      </c>
      <c r="F34" s="7"/>
    </row>
    <row r="35" spans="1:6">
      <c r="A35" s="7">
        <v>1.5463183381099999E-3</v>
      </c>
      <c r="B35" s="8">
        <f t="shared" si="0"/>
        <v>646.69736842302348</v>
      </c>
      <c r="C35" s="7">
        <v>1.2994002441730001E-2</v>
      </c>
      <c r="D35" s="7">
        <v>0.1782669399895</v>
      </c>
      <c r="E35" s="7">
        <v>1.4825551560610899</v>
      </c>
      <c r="F35" s="7"/>
    </row>
    <row r="36" spans="1:6">
      <c r="A36" s="7">
        <v>1.6277035138E-3</v>
      </c>
      <c r="B36" s="8">
        <f t="shared" si="0"/>
        <v>614.36250000187226</v>
      </c>
      <c r="C36" s="7">
        <v>1.7987049301620001E-2</v>
      </c>
      <c r="D36" s="7">
        <v>0.25293400182671</v>
      </c>
      <c r="E36" s="7">
        <v>1.50982142542165</v>
      </c>
      <c r="F36" s="7"/>
    </row>
    <row r="37" spans="1:6">
      <c r="A37" s="7">
        <v>1.7090886894999999E-3</v>
      </c>
      <c r="B37" s="8">
        <f t="shared" si="0"/>
        <v>585.1071428555025</v>
      </c>
      <c r="C37" s="7">
        <v>2.4274999425789999E-2</v>
      </c>
      <c r="D37" s="7">
        <v>0.35051045161416</v>
      </c>
      <c r="E37" s="7">
        <v>1.5274349091802499</v>
      </c>
      <c r="F37" s="7"/>
    </row>
    <row r="38" spans="1:6">
      <c r="A38" s="7">
        <v>1.79047386519E-3</v>
      </c>
      <c r="B38" s="8">
        <f t="shared" si="0"/>
        <v>558.51136363494629</v>
      </c>
      <c r="C38" s="7">
        <v>3.1994091955030002E-2</v>
      </c>
      <c r="D38" s="7">
        <v>0.47526453668083002</v>
      </c>
      <c r="E38" s="7">
        <v>1.53666574616879</v>
      </c>
      <c r="F38" s="7"/>
    </row>
    <row r="39" spans="1:6">
      <c r="A39" s="7">
        <v>1.8718590408799999E-3</v>
      </c>
      <c r="B39" s="8">
        <f t="shared" si="0"/>
        <v>534.22826086833925</v>
      </c>
      <c r="C39" s="7">
        <v>4.1238537735119998E-2</v>
      </c>
      <c r="D39" s="7">
        <v>0.63152825020561998</v>
      </c>
      <c r="E39" s="7">
        <v>1.53895350298321</v>
      </c>
      <c r="F39" s="7"/>
    </row>
    <row r="40" spans="1:6">
      <c r="A40" s="7">
        <v>1.95324421657E-3</v>
      </c>
      <c r="B40" s="8">
        <f t="shared" si="0"/>
        <v>511.96874999893907</v>
      </c>
      <c r="C40" s="7">
        <v>5.2044051915019998E-2</v>
      </c>
      <c r="D40" s="7">
        <v>0.82350965061787995</v>
      </c>
      <c r="E40" s="7">
        <v>1.5358270571170101</v>
      </c>
      <c r="F40" s="7"/>
    </row>
    <row r="41" spans="1:6">
      <c r="A41" s="7">
        <v>2.0346293922600001E-3</v>
      </c>
      <c r="B41" s="8">
        <f t="shared" si="0"/>
        <v>491.48999999908216</v>
      </c>
      <c r="C41" s="7">
        <v>6.4372101340990001E-2</v>
      </c>
      <c r="D41" s="7">
        <v>1.05507799153625</v>
      </c>
      <c r="E41" s="7">
        <v>1.5288265670116801</v>
      </c>
      <c r="F41" s="7"/>
    </row>
    <row r="42" spans="1:6">
      <c r="A42" s="7">
        <v>2.1160145679499998E-3</v>
      </c>
      <c r="B42" s="8">
        <f t="shared" si="0"/>
        <v>472.58653846074532</v>
      </c>
      <c r="C42" s="7">
        <v>7.8096246830700003E-2</v>
      </c>
      <c r="D42" s="7">
        <v>1.32953031737433</v>
      </c>
      <c r="E42" s="7">
        <v>1.5194312754256101</v>
      </c>
      <c r="F42" s="7"/>
    </row>
    <row r="43" spans="1:6">
      <c r="A43" s="7">
        <v>2.1973997436399999E-3</v>
      </c>
      <c r="B43" s="8">
        <f t="shared" si="0"/>
        <v>455.0833333326492</v>
      </c>
      <c r="C43" s="7">
        <v>9.2992029645299998E-2</v>
      </c>
      <c r="D43" s="7">
        <v>1.64935045709219</v>
      </c>
      <c r="E43" s="7">
        <v>1.5089963884256301</v>
      </c>
      <c r="F43" s="7"/>
    </row>
    <row r="44" spans="1:6">
      <c r="A44" s="7">
        <v>2.27878491933E-3</v>
      </c>
      <c r="B44" s="8">
        <f t="shared" si="0"/>
        <v>438.83035714226878</v>
      </c>
      <c r="C44" s="7">
        <v>0.10873181180346</v>
      </c>
      <c r="D44" s="7">
        <v>2.01597313773981</v>
      </c>
      <c r="E44" s="7">
        <v>1.4987016169143801</v>
      </c>
      <c r="F44" s="7"/>
    </row>
    <row r="45" spans="1:6">
      <c r="A45" s="7">
        <v>2.3601700950200001E-3</v>
      </c>
      <c r="B45" s="8">
        <f t="shared" si="0"/>
        <v>423.69827586156498</v>
      </c>
      <c r="C45" s="7">
        <v>0.12488582011801</v>
      </c>
      <c r="D45" s="7">
        <v>2.4295670760722499</v>
      </c>
      <c r="E45" s="7">
        <v>1.4895132031717599</v>
      </c>
      <c r="F45" s="7"/>
    </row>
    <row r="46" spans="1:6">
      <c r="A46" s="7">
        <v>2.4415552707100002E-3</v>
      </c>
      <c r="B46" s="8">
        <f t="shared" si="0"/>
        <v>409.57499999957065</v>
      </c>
      <c r="C46" s="7">
        <v>0.14093036135897</v>
      </c>
      <c r="D46" s="7">
        <v>2.8888512602860601</v>
      </c>
      <c r="E46" s="7">
        <v>1.48216042838392</v>
      </c>
      <c r="F46" s="7"/>
    </row>
    <row r="47" spans="1:6">
      <c r="A47" s="7">
        <v>2.5229404463999999E-3</v>
      </c>
      <c r="B47" s="8">
        <f t="shared" si="0"/>
        <v>396.36290322544335</v>
      </c>
      <c r="C47" s="7">
        <v>0.15626377776040001</v>
      </c>
      <c r="D47" s="7">
        <v>3.3909581195934102</v>
      </c>
      <c r="E47" s="7">
        <v>1.4771267573981199</v>
      </c>
      <c r="F47" s="7"/>
    </row>
    <row r="48" spans="1:6">
      <c r="A48" s="7">
        <v>2.60432562209E-3</v>
      </c>
      <c r="B48" s="8">
        <f t="shared" si="0"/>
        <v>383.97656249969577</v>
      </c>
      <c r="C48" s="7">
        <v>0.17023021521529999</v>
      </c>
      <c r="D48" s="7">
        <v>3.93135586514286</v>
      </c>
      <c r="E48" s="7">
        <v>1.47465497178275</v>
      </c>
      <c r="F48" s="7"/>
    </row>
    <row r="49" spans="1:6">
      <c r="A49" s="7">
        <v>2.6857107977800001E-3</v>
      </c>
      <c r="B49" s="8">
        <f t="shared" si="0"/>
        <v>372.34090909065742</v>
      </c>
      <c r="C49" s="7">
        <v>0.18215070762387001</v>
      </c>
      <c r="D49" s="7">
        <v>4.5038399984000401</v>
      </c>
      <c r="E49" s="7">
        <v>1.4747649157078999</v>
      </c>
      <c r="F49" s="7"/>
    </row>
    <row r="50" spans="1:6">
      <c r="A50" s="7">
        <v>2.7670959734700002E-3</v>
      </c>
      <c r="B50" s="8">
        <f t="shared" si="0"/>
        <v>361.38970588214823</v>
      </c>
      <c r="C50" s="7">
        <v>0.19136047517065999</v>
      </c>
      <c r="D50" s="7">
        <v>5.1006009088255997</v>
      </c>
      <c r="E50" s="7">
        <v>1.4772818689740099</v>
      </c>
      <c r="F50" s="7"/>
    </row>
    <row r="51" spans="1:6">
      <c r="A51" s="7">
        <v>2.8484811491599998E-3</v>
      </c>
      <c r="B51" s="8">
        <f t="shared" si="0"/>
        <v>351.06428571412312</v>
      </c>
      <c r="C51" s="7">
        <v>0.19725073361161999</v>
      </c>
      <c r="D51" s="7">
        <v>5.7123707645346</v>
      </c>
      <c r="E51" s="7">
        <v>1.48187309724171</v>
      </c>
      <c r="F51" s="7"/>
    </row>
    <row r="52" spans="1:6">
      <c r="A52" s="7">
        <v>2.9298663248499999E-3</v>
      </c>
      <c r="B52" s="8">
        <f t="shared" si="0"/>
        <v>341.31249999987523</v>
      </c>
      <c r="C52" s="7">
        <v>0.19931276181025001</v>
      </c>
      <c r="D52" s="7">
        <v>6.3286487304105199</v>
      </c>
      <c r="E52" s="7">
        <v>1.4880898309891799</v>
      </c>
      <c r="F52" s="7"/>
    </row>
    <row r="53" spans="1:6">
      <c r="A53" s="7">
        <v>3.01125150054E-3</v>
      </c>
      <c r="B53" s="8">
        <f t="shared" si="0"/>
        <v>332.08783783774703</v>
      </c>
      <c r="C53" s="7">
        <v>0.19718152259086</v>
      </c>
      <c r="D53" s="7">
        <v>6.9379991599416702</v>
      </c>
      <c r="E53" s="7">
        <v>1.4954118012567199</v>
      </c>
      <c r="F53" s="7"/>
    </row>
    <row r="54" spans="1:6">
      <c r="A54" s="7">
        <v>3.0926366762300001E-3</v>
      </c>
      <c r="B54" s="8">
        <f t="shared" si="0"/>
        <v>323.34868421046616</v>
      </c>
      <c r="C54" s="7">
        <v>0.19067582184375001</v>
      </c>
      <c r="D54" s="7">
        <v>7.5284130576068904</v>
      </c>
      <c r="E54" s="7">
        <v>1.50329151043826</v>
      </c>
      <c r="F54" s="7"/>
    </row>
    <row r="55" spans="1:6">
      <c r="A55" s="7">
        <v>3.1740218519200002E-3</v>
      </c>
      <c r="B55" s="8">
        <f t="shared" si="0"/>
        <v>315.05769230765981</v>
      </c>
      <c r="C55" s="7">
        <v>0.17983186112015001</v>
      </c>
      <c r="D55" s="7">
        <v>8.0877190655725499</v>
      </c>
      <c r="E55" s="7">
        <v>1.5111956286417301</v>
      </c>
      <c r="F55" s="7"/>
    </row>
    <row r="56" spans="1:6">
      <c r="A56" s="7">
        <v>3.2554070276099999E-3</v>
      </c>
      <c r="B56" s="8">
        <f t="shared" si="0"/>
        <v>307.18124999999253</v>
      </c>
      <c r="C56" s="7">
        <v>0.16492711875936</v>
      </c>
      <c r="D56" s="7">
        <v>8.6040267522927998</v>
      </c>
      <c r="E56" s="7">
        <v>1.5186412597185901</v>
      </c>
      <c r="F56" s="7"/>
    </row>
    <row r="57" spans="1:6">
      <c r="A57" s="7">
        <v>3.3367922033E-3</v>
      </c>
      <c r="B57" s="8">
        <f t="shared" si="0"/>
        <v>299.68902439025908</v>
      </c>
      <c r="C57" s="7">
        <v>0.14649180067152001</v>
      </c>
      <c r="D57" s="7">
        <v>9.0661823076118093</v>
      </c>
      <c r="E57" s="7">
        <v>1.52522528768036</v>
      </c>
      <c r="F57" s="7"/>
    </row>
    <row r="58" spans="1:6">
      <c r="A58" s="7">
        <v>3.4181773789900001E-3</v>
      </c>
      <c r="B58" s="8">
        <f t="shared" si="0"/>
        <v>292.55357142860709</v>
      </c>
      <c r="C58" s="7">
        <v>0.1253056364331</v>
      </c>
      <c r="D58" s="7">
        <v>9.4642150751816807</v>
      </c>
      <c r="E58" s="7">
        <v>1.5306455600625199</v>
      </c>
      <c r="F58" s="7"/>
    </row>
    <row r="59" spans="1:6">
      <c r="A59" s="7">
        <v>3.4995625546800002E-3</v>
      </c>
      <c r="B59" s="8">
        <f t="shared" si="0"/>
        <v>285.75000000005429</v>
      </c>
      <c r="C59" s="7">
        <v>0.10237854546927</v>
      </c>
      <c r="D59" s="7">
        <v>9.7897528202729305</v>
      </c>
      <c r="E59" s="7">
        <v>1.53471325279612</v>
      </c>
      <c r="F59" s="7"/>
    </row>
    <row r="60" spans="1:6">
      <c r="A60" s="7">
        <v>3.5809477303699998E-3</v>
      </c>
      <c r="B60" s="8">
        <f t="shared" si="0"/>
        <v>279.25568181825304</v>
      </c>
      <c r="C60" s="7">
        <v>7.8914631468530005E-2</v>
      </c>
      <c r="D60" s="7">
        <v>10.036384316261801</v>
      </c>
      <c r="E60" s="7">
        <v>1.5373563533655601</v>
      </c>
      <c r="F60" s="7"/>
    </row>
    <row r="61" spans="1:6">
      <c r="A61" s="7">
        <v>3.6623329060599999E-3</v>
      </c>
      <c r="B61" s="8">
        <f t="shared" si="0"/>
        <v>273.05000000008658</v>
      </c>
      <c r="C61" s="7">
        <v>5.6260034718279998E-2</v>
      </c>
      <c r="D61" s="7">
        <v>10.1999497412403</v>
      </c>
      <c r="E61" s="7">
        <v>1.53861475902675</v>
      </c>
      <c r="F61" s="7"/>
    </row>
    <row r="62" spans="1:6">
      <c r="A62" s="7">
        <v>3.74371808175E-3</v>
      </c>
      <c r="B62" s="8">
        <f t="shared" si="0"/>
        <v>267.11413043488312</v>
      </c>
      <c r="C62" s="7">
        <v>3.5836321802620003E-2</v>
      </c>
      <c r="D62" s="7">
        <v>10.2787424380689</v>
      </c>
      <c r="E62" s="7">
        <v>1.5386279818631701</v>
      </c>
      <c r="F62" s="7"/>
    </row>
    <row r="63" spans="1:6">
      <c r="A63" s="7">
        <v>3.8251032574400001E-3</v>
      </c>
      <c r="B63" s="8">
        <f t="shared" si="0"/>
        <v>261.43085106394301</v>
      </c>
      <c r="C63" s="7">
        <v>1.9062249200819999E-2</v>
      </c>
      <c r="D63" s="7">
        <v>10.273609665482301</v>
      </c>
      <c r="E63" s="7">
        <v>1.53761685525611</v>
      </c>
      <c r="F63" s="7"/>
    </row>
    <row r="64" spans="1:6">
      <c r="A64" s="7">
        <v>3.9064884331300002E-3</v>
      </c>
      <c r="B64" s="8">
        <f t="shared" si="0"/>
        <v>255.98437500012483</v>
      </c>
      <c r="C64" s="7">
        <v>7.2678239575300002E-3</v>
      </c>
      <c r="D64" s="7">
        <v>10.1879448481995</v>
      </c>
      <c r="E64" s="7">
        <v>1.5358609267327401</v>
      </c>
      <c r="F64" s="7"/>
    </row>
    <row r="65" spans="1:6">
      <c r="A65" s="7">
        <v>3.9878736088199999E-3</v>
      </c>
      <c r="B65" s="8">
        <f t="shared" si="0"/>
        <v>250.76020408176805</v>
      </c>
      <c r="C65" s="7">
        <v>1.6055207438500001E-3</v>
      </c>
      <c r="D65" s="7">
        <v>10.027569260128301</v>
      </c>
      <c r="E65" s="7">
        <v>1.5336733879055</v>
      </c>
      <c r="F65" s="7"/>
    </row>
    <row r="66" spans="1:6">
      <c r="A66" s="7">
        <v>4.0692587845099996E-3</v>
      </c>
      <c r="B66" s="8">
        <f t="shared" si="0"/>
        <v>245.74500000014504</v>
      </c>
      <c r="C66" s="7">
        <v>2.9642233002299999E-3</v>
      </c>
      <c r="D66" s="7">
        <v>9.8005067474660592</v>
      </c>
      <c r="E66" s="7">
        <v>1.53137542951239</v>
      </c>
      <c r="F66" s="7"/>
    </row>
    <row r="67" spans="1:6">
      <c r="A67" s="7">
        <v>4.1506439602000001E-3</v>
      </c>
      <c r="B67" s="8">
        <f t="shared" si="0"/>
        <v>240.92647058838907</v>
      </c>
      <c r="C67" s="7">
        <v>1.189187089762E-2</v>
      </c>
      <c r="D67" s="7">
        <v>9.5166606971694101</v>
      </c>
      <c r="E67" s="7">
        <v>1.5292718228831601</v>
      </c>
      <c r="F67" s="7"/>
    </row>
    <row r="68" spans="1:6">
      <c r="A68" s="7">
        <v>4.2320291358899998E-3</v>
      </c>
      <c r="B68" s="8">
        <f t="shared" si="0"/>
        <v>236.293269230931</v>
      </c>
      <c r="C68" s="7">
        <v>2.8532852221490001E-2</v>
      </c>
      <c r="D68" s="7">
        <v>9.1874076582748998</v>
      </c>
      <c r="E68" s="7">
        <v>1.52762933062551</v>
      </c>
      <c r="F68" s="7"/>
    </row>
    <row r="69" spans="1:6">
      <c r="A69" s="7">
        <v>4.3134143115800003E-3</v>
      </c>
      <c r="B69" s="8">
        <f t="shared" si="0"/>
        <v>231.83490566054638</v>
      </c>
      <c r="C69" s="7">
        <v>5.2585863526769999E-2</v>
      </c>
      <c r="D69" s="7">
        <v>8.8251265238892191</v>
      </c>
      <c r="E69" s="7">
        <v>1.5266592576409499</v>
      </c>
      <c r="F69" s="7"/>
    </row>
    <row r="70" spans="1:6">
      <c r="A70" s="7">
        <v>4.39479948727E-3</v>
      </c>
      <c r="B70" s="8">
        <f t="shared" si="0"/>
        <v>227.54166666684236</v>
      </c>
      <c r="C70" s="7">
        <v>8.3287220828440006E-2</v>
      </c>
      <c r="D70" s="7">
        <v>8.4426857120572496</v>
      </c>
      <c r="E70" s="7">
        <v>1.5265050925218899</v>
      </c>
      <c r="F70" s="7"/>
    </row>
    <row r="71" spans="1:6">
      <c r="A71" s="7">
        <v>4.4761846629599996E-3</v>
      </c>
      <c r="B71" s="8">
        <f t="shared" si="0"/>
        <v>223.40454545472721</v>
      </c>
      <c r="C71" s="7">
        <v>0.11942349795501001</v>
      </c>
      <c r="D71" s="7">
        <v>8.0529131293334206</v>
      </c>
      <c r="E71" s="7">
        <v>1.5272357860786601</v>
      </c>
      <c r="F71" s="7"/>
    </row>
    <row r="72" spans="1:6">
      <c r="A72" s="7">
        <v>4.5575698386500002E-3</v>
      </c>
      <c r="B72" s="8">
        <f t="shared" si="0"/>
        <v>219.4151785716158</v>
      </c>
      <c r="C72" s="7">
        <v>0.15937589025352</v>
      </c>
      <c r="D72" s="7">
        <v>7.6680747143139101</v>
      </c>
      <c r="E72" s="7">
        <v>1.5288447967804399</v>
      </c>
      <c r="F72" s="7"/>
    </row>
    <row r="73" spans="1:6">
      <c r="A73" s="7">
        <v>4.6389550143399998E-3</v>
      </c>
      <c r="B73" s="8">
        <f t="shared" si="0"/>
        <v>215.56578947387646</v>
      </c>
      <c r="C73" s="7">
        <v>0.20119694000018001</v>
      </c>
      <c r="D73" s="7">
        <v>7.2993869692582196</v>
      </c>
      <c r="E73" s="7">
        <v>1.5312546304008701</v>
      </c>
      <c r="F73" s="7"/>
    </row>
    <row r="74" spans="1:6">
      <c r="A74" s="7">
        <v>4.7203401900300004E-3</v>
      </c>
      <c r="B74" s="8">
        <f t="shared" si="0"/>
        <v>211.84913793123127</v>
      </c>
      <c r="C74" s="7">
        <v>0.24271829010654</v>
      </c>
      <c r="D74" s="7">
        <v>6.9565871079920196</v>
      </c>
      <c r="E74" s="7">
        <v>1.53432623901184</v>
      </c>
      <c r="F74" s="7"/>
    </row>
    <row r="75" spans="1:6">
      <c r="A75" s="7">
        <v>4.80172536572E-3</v>
      </c>
      <c r="B75" s="8">
        <f t="shared" si="0"/>
        <v>208.25847457647214</v>
      </c>
      <c r="C75" s="7">
        <v>0.28168606327687001</v>
      </c>
      <c r="D75" s="7">
        <v>6.6475813714137999</v>
      </c>
      <c r="E75" s="7">
        <v>1.5378723446914799</v>
      </c>
      <c r="F75" s="7"/>
    </row>
    <row r="76" spans="1:6">
      <c r="A76" s="7">
        <v>4.8831105414099997E-3</v>
      </c>
      <c r="B76" s="8">
        <f t="shared" si="0"/>
        <v>204.78750000020472</v>
      </c>
      <c r="C76" s="7">
        <v>0.31591841465866</v>
      </c>
      <c r="D76" s="7">
        <v>6.3781878589544396</v>
      </c>
      <c r="E76" s="7">
        <v>1.5416735328070501</v>
      </c>
      <c r="F76" s="7"/>
    </row>
    <row r="77" spans="1:6">
      <c r="A77" s="7">
        <v>4.96449571711E-3</v>
      </c>
      <c r="B77" s="8">
        <f t="shared" si="0"/>
        <v>201.43032786865484</v>
      </c>
      <c r="C77" s="7">
        <v>0.34347790551511997</v>
      </c>
      <c r="D77" s="7">
        <v>6.1519851331916504</v>
      </c>
      <c r="E77" s="7">
        <v>1.5454958293751799</v>
      </c>
      <c r="F77" s="7"/>
    </row>
    <row r="78" spans="1:6">
      <c r="A78" s="7">
        <v>5.0458808927999997E-3</v>
      </c>
      <c r="B78" s="8">
        <f t="shared" si="0"/>
        <v>198.18145161272167</v>
      </c>
      <c r="C78" s="7">
        <v>0.36284972234242002</v>
      </c>
      <c r="D78" s="7">
        <v>5.9702721663371801</v>
      </c>
      <c r="E78" s="7">
        <v>1.54910844118952</v>
      </c>
      <c r="F78" s="7"/>
    </row>
    <row r="79" spans="1:6">
      <c r="A79" s="7">
        <v>5.1272660684900002E-3</v>
      </c>
      <c r="B79" s="8">
        <f t="shared" si="0"/>
        <v>195.03571428554787</v>
      </c>
      <c r="C79" s="7">
        <v>0.37311554151838</v>
      </c>
      <c r="D79" s="7">
        <v>5.8321392378240402</v>
      </c>
      <c r="E79" s="7">
        <v>1.5523003940244799</v>
      </c>
      <c r="F79" s="7"/>
    </row>
    <row r="80" spans="1:6">
      <c r="A80" s="7">
        <v>5.2086512441799999E-3</v>
      </c>
      <c r="B80" s="8">
        <f t="shared" si="0"/>
        <v>191.98828124984789</v>
      </c>
      <c r="C80" s="7">
        <v>0.37411211991233001</v>
      </c>
      <c r="D80" s="7">
        <v>5.7346435038073702</v>
      </c>
      <c r="E80" s="7">
        <v>1.5548949450687</v>
      </c>
      <c r="F80" s="7"/>
    </row>
    <row r="81" spans="1:6">
      <c r="A81" s="7">
        <v>5.2900364198699996E-3</v>
      </c>
      <c r="B81" s="8">
        <f t="shared" ref="B81:B144" si="1">1/A81</f>
        <v>189.03461538447681</v>
      </c>
      <c r="C81" s="7">
        <v>0.36656355982473998</v>
      </c>
      <c r="D81" s="7">
        <v>5.6730774792103498</v>
      </c>
      <c r="E81" s="7">
        <v>1.5567608573051801</v>
      </c>
      <c r="F81" s="7"/>
    </row>
    <row r="82" spans="1:6">
      <c r="A82" s="7">
        <v>5.3714215955600001E-3</v>
      </c>
      <c r="B82" s="8">
        <f t="shared" si="1"/>
        <v>186.17045454532871</v>
      </c>
      <c r="C82" s="7">
        <v>0.35217670549831998</v>
      </c>
      <c r="D82" s="7">
        <v>5.6413139127962797</v>
      </c>
      <c r="E82" s="7">
        <v>1.5578198881516101</v>
      </c>
      <c r="F82" s="7"/>
    </row>
    <row r="83" spans="1:6">
      <c r="A83" s="7">
        <v>5.4528067712499998E-3</v>
      </c>
      <c r="B83" s="8">
        <f t="shared" si="1"/>
        <v>183.39179104466237</v>
      </c>
      <c r="C83" s="7">
        <v>0.33369029685490997</v>
      </c>
      <c r="D83" s="7">
        <v>5.6322067632425803</v>
      </c>
      <c r="E83" s="7">
        <v>1.5580501417894701</v>
      </c>
      <c r="F83" s="7"/>
    </row>
    <row r="84" spans="1:6">
      <c r="A84" s="7">
        <v>5.5341919469400003E-3</v>
      </c>
      <c r="B84" s="8">
        <f t="shared" si="1"/>
        <v>180.69485294107412</v>
      </c>
      <c r="C84" s="7">
        <v>0.31487031459718001</v>
      </c>
      <c r="D84" s="7">
        <v>5.6380254067181399</v>
      </c>
      <c r="E84" s="7">
        <v>1.5574852423987999</v>
      </c>
      <c r="F84" s="7"/>
    </row>
    <row r="85" spans="1:6">
      <c r="A85" s="7">
        <v>5.61557712263E-3</v>
      </c>
      <c r="B85" s="8">
        <f t="shared" si="1"/>
        <v>178.0760869564302</v>
      </c>
      <c r="C85" s="7">
        <v>0.30044634061084002</v>
      </c>
      <c r="D85" s="7">
        <v>5.6508979588778203</v>
      </c>
      <c r="E85" s="7">
        <v>1.5562095823200901</v>
      </c>
      <c r="F85" s="7"/>
    </row>
    <row r="86" spans="1:6">
      <c r="A86" s="7">
        <v>5.6969622983199996E-3</v>
      </c>
      <c r="B86" s="8">
        <f t="shared" si="1"/>
        <v>175.53214285706156</v>
      </c>
      <c r="C86" s="7">
        <v>0.29598663175906997</v>
      </c>
      <c r="D86" s="7">
        <v>5.6632397310898801</v>
      </c>
      <c r="E86" s="7">
        <v>1.55435016498135</v>
      </c>
      <c r="F86" s="7"/>
    </row>
    <row r="87" spans="1:6">
      <c r="A87" s="7">
        <v>5.7783474740100002E-3</v>
      </c>
      <c r="B87" s="8">
        <f t="shared" si="1"/>
        <v>173.05985915485797</v>
      </c>
      <c r="C87" s="7">
        <v>0.3077128319811</v>
      </c>
      <c r="D87" s="7">
        <v>5.6681443336985202</v>
      </c>
      <c r="E87" s="7">
        <v>1.55206578018666</v>
      </c>
      <c r="F87" s="7"/>
    </row>
    <row r="88" spans="1:6">
      <c r="A88" s="7">
        <v>5.8597326496999998E-3</v>
      </c>
      <c r="B88" s="8">
        <f t="shared" si="1"/>
        <v>170.65624999993761</v>
      </c>
      <c r="C88" s="7">
        <v>0.34225866639005997</v>
      </c>
      <c r="D88" s="7">
        <v>5.6597176792416501</v>
      </c>
      <c r="E88" s="7">
        <v>1.54953440598508</v>
      </c>
      <c r="F88" s="7"/>
    </row>
    <row r="89" spans="1:6">
      <c r="A89" s="7">
        <v>5.9411178253900004E-3</v>
      </c>
      <c r="B89" s="8">
        <f t="shared" si="1"/>
        <v>168.31849315063124</v>
      </c>
      <c r="C89" s="7">
        <v>0.40638038987823999</v>
      </c>
      <c r="D89" s="7">
        <v>5.63333894367757</v>
      </c>
      <c r="E89" s="7">
        <v>1.54693981846785</v>
      </c>
      <c r="F89" s="7"/>
    </row>
    <row r="90" spans="1:6">
      <c r="A90" s="7">
        <v>6.02250300108E-3</v>
      </c>
      <c r="B90" s="8">
        <f t="shared" si="1"/>
        <v>166.04391891887352</v>
      </c>
      <c r="C90" s="7">
        <v>0.50663000786562995</v>
      </c>
      <c r="D90" s="7">
        <v>5.5858371704719696</v>
      </c>
      <c r="E90" s="7">
        <v>1.54445840524126</v>
      </c>
      <c r="F90" s="7"/>
    </row>
    <row r="91" spans="1:6">
      <c r="A91" s="7">
        <v>6.1038881767699997E-3</v>
      </c>
      <c r="B91" s="8">
        <f t="shared" si="1"/>
        <v>163.82999999996247</v>
      </c>
      <c r="C91" s="7">
        <v>0.64900515342170995</v>
      </c>
      <c r="D91" s="7">
        <v>5.5155773618436701</v>
      </c>
      <c r="E91" s="7">
        <v>1.54224712189865</v>
      </c>
      <c r="F91" s="7"/>
    </row>
    <row r="92" spans="1:6">
      <c r="A92" s="7">
        <v>6.1852733524600002E-3</v>
      </c>
      <c r="B92" s="8">
        <f t="shared" si="1"/>
        <v>161.67434210523308</v>
      </c>
      <c r="C92" s="7">
        <v>0.83859180832046998</v>
      </c>
      <c r="D92" s="7">
        <v>5.4224552771971402</v>
      </c>
      <c r="E92" s="7">
        <v>1.54043341030825</v>
      </c>
      <c r="F92" s="7"/>
    </row>
    <row r="93" spans="1:6">
      <c r="A93" s="7">
        <v>6.2666585281499999E-3</v>
      </c>
      <c r="B93" s="8">
        <f t="shared" si="1"/>
        <v>159.57467532465236</v>
      </c>
      <c r="C93" s="7">
        <v>1.0792176322792599</v>
      </c>
      <c r="D93" s="7">
        <v>5.3078054268627302</v>
      </c>
      <c r="E93" s="7">
        <v>1.5391077238625901</v>
      </c>
      <c r="F93" s="7"/>
    </row>
    <row r="94" spans="1:6">
      <c r="A94" s="7">
        <v>6.3480437038400004E-3</v>
      </c>
      <c r="B94" s="8">
        <f t="shared" si="1"/>
        <v>157.5288461538299</v>
      </c>
      <c r="C94" s="7">
        <v>1.3731343831928899</v>
      </c>
      <c r="D94" s="7">
        <v>5.1742315982635398</v>
      </c>
      <c r="E94" s="7">
        <v>1.5383190922122301</v>
      </c>
      <c r="F94" s="7"/>
    </row>
    <row r="95" spans="1:6">
      <c r="A95" s="7">
        <v>6.4294288795300001E-3</v>
      </c>
      <c r="B95" s="8">
        <f t="shared" si="1"/>
        <v>155.53481012657244</v>
      </c>
      <c r="C95" s="7">
        <v>1.7207476811931</v>
      </c>
      <c r="D95" s="7">
        <v>5.0253734015956297</v>
      </c>
      <c r="E95" s="7">
        <v>1.5380739228259901</v>
      </c>
      <c r="F95" s="7"/>
    </row>
    <row r="96" spans="1:6">
      <c r="A96" s="7">
        <v>6.5108140552199998E-3</v>
      </c>
      <c r="B96" s="8">
        <f t="shared" si="1"/>
        <v>153.59062499999627</v>
      </c>
      <c r="C96" s="7">
        <v>2.1204111487431798</v>
      </c>
      <c r="D96" s="7">
        <v>4.8656255413746496</v>
      </c>
      <c r="E96" s="7">
        <v>1.5383379963544299</v>
      </c>
      <c r="F96" s="7"/>
    </row>
    <row r="97" spans="1:6">
      <c r="A97" s="7">
        <v>6.5921992309100003E-3</v>
      </c>
      <c r="B97" s="8">
        <f t="shared" si="1"/>
        <v>151.6944444444465</v>
      </c>
      <c r="C97" s="7">
        <v>2.5682997587210199</v>
      </c>
      <c r="D97" s="7">
        <v>4.6998286389224599</v>
      </c>
      <c r="E97" s="7">
        <v>1.5390413843406301</v>
      </c>
      <c r="F97" s="7"/>
    </row>
    <row r="98" spans="1:6">
      <c r="A98" s="7">
        <v>6.6735844066E-3</v>
      </c>
      <c r="B98" s="8">
        <f t="shared" si="1"/>
        <v>149.84451219512954</v>
      </c>
      <c r="C98" s="7">
        <v>3.0583741085921998</v>
      </c>
      <c r="D98" s="7">
        <v>4.5329513504385703</v>
      </c>
      <c r="E98" s="7">
        <v>1.5400858170023899</v>
      </c>
      <c r="F98" s="7"/>
    </row>
    <row r="99" spans="1:6">
      <c r="A99" s="7">
        <v>6.7549695822899996E-3</v>
      </c>
      <c r="B99" s="8">
        <f t="shared" si="1"/>
        <v>148.03915662651886</v>
      </c>
      <c r="C99" s="7">
        <v>3.5824434312747</v>
      </c>
      <c r="D99" s="7">
        <v>4.3697832231943003</v>
      </c>
      <c r="E99" s="7">
        <v>1.54135386880603</v>
      </c>
      <c r="F99" s="7"/>
    </row>
    <row r="100" spans="1:6">
      <c r="A100" s="7">
        <v>6.8363547579800002E-3</v>
      </c>
      <c r="B100" s="8">
        <f t="shared" si="1"/>
        <v>146.27678571430354</v>
      </c>
      <c r="C100" s="7">
        <v>4.1303306217326003</v>
      </c>
      <c r="D100" s="7">
        <v>4.2146562620613599</v>
      </c>
      <c r="E100" s="7">
        <v>1.5427192202640401</v>
      </c>
      <c r="F100" s="7"/>
    </row>
    <row r="101" spans="1:6">
      <c r="A101" s="7">
        <v>6.9177399336699998E-3</v>
      </c>
      <c r="B101" s="8">
        <f t="shared" si="1"/>
        <v>144.55588235296378</v>
      </c>
      <c r="C101" s="7">
        <v>4.6901376146444402</v>
      </c>
      <c r="D101" s="7">
        <v>4.07121066461651</v>
      </c>
      <c r="E101" s="7">
        <v>1.54405720182142</v>
      </c>
      <c r="F101" s="7"/>
    </row>
    <row r="102" spans="1:6">
      <c r="A102" s="7">
        <v>6.9991251093600004E-3</v>
      </c>
      <c r="B102" s="8">
        <f t="shared" si="1"/>
        <v>142.87500000002714</v>
      </c>
      <c r="C102" s="7">
        <v>5.2486043369761699</v>
      </c>
      <c r="D102" s="7">
        <v>3.9422168118765701</v>
      </c>
      <c r="E102" s="7">
        <v>1.54525483167796</v>
      </c>
      <c r="F102" s="7"/>
    </row>
    <row r="103" spans="1:6">
      <c r="A103" s="7">
        <v>7.08051028505E-3</v>
      </c>
      <c r="B103" s="8">
        <f t="shared" si="1"/>
        <v>141.23275862072111</v>
      </c>
      <c r="C103" s="7">
        <v>5.7915494443767201</v>
      </c>
      <c r="D103" s="7">
        <v>3.8294616084837698</v>
      </c>
      <c r="E103" s="7">
        <v>1.5462196215830799</v>
      </c>
      <c r="F103" s="7"/>
    </row>
    <row r="104" spans="1:6">
      <c r="A104" s="7">
        <v>7.1618954607399997E-3</v>
      </c>
      <c r="B104" s="8">
        <f t="shared" si="1"/>
        <v>139.62784090912652</v>
      </c>
      <c r="C104" s="7">
        <v>6.3043764027141398</v>
      </c>
      <c r="D104" s="7">
        <v>3.7337029189430599</v>
      </c>
      <c r="E104" s="7">
        <v>1.54688653681501</v>
      </c>
      <c r="F104" s="7"/>
    </row>
    <row r="105" spans="1:6">
      <c r="A105" s="7">
        <v>7.2432806364300002E-3</v>
      </c>
      <c r="B105" s="8">
        <f t="shared" si="1"/>
        <v>138.05898876408446</v>
      </c>
      <c r="C105" s="7">
        <v>6.7726244580166997</v>
      </c>
      <c r="D105" s="7">
        <v>3.65469142850365</v>
      </c>
      <c r="E105" s="7">
        <v>1.5472226491804499</v>
      </c>
      <c r="F105" s="7"/>
    </row>
    <row r="106" spans="1:6">
      <c r="A106" s="7">
        <v>7.3246658121199999E-3</v>
      </c>
      <c r="B106" s="8">
        <f t="shared" si="1"/>
        <v>136.52500000004329</v>
      </c>
      <c r="C106" s="7">
        <v>7.1825408885242101</v>
      </c>
      <c r="D106" s="7">
        <v>3.59125504850407</v>
      </c>
      <c r="E106" s="7">
        <v>1.54722920285758</v>
      </c>
      <c r="F106" s="7"/>
    </row>
    <row r="107" spans="1:6">
      <c r="A107" s="7">
        <v>7.4060509878100004E-3</v>
      </c>
      <c r="B107" s="8">
        <f t="shared" si="1"/>
        <v>135.02472527477212</v>
      </c>
      <c r="C107" s="7">
        <v>7.521648853086</v>
      </c>
      <c r="D107" s="7">
        <v>3.54143724554512</v>
      </c>
      <c r="E107" s="7">
        <v>1.5469410085438999</v>
      </c>
      <c r="F107" s="7"/>
    </row>
    <row r="108" spans="1:6">
      <c r="A108" s="7">
        <v>7.4874361635000001E-3</v>
      </c>
      <c r="B108" s="8">
        <f t="shared" si="1"/>
        <v>133.55706521744156</v>
      </c>
      <c r="C108" s="7">
        <v>7.7792842925400398</v>
      </c>
      <c r="D108" s="7">
        <v>3.5026776238119401</v>
      </c>
      <c r="E108" s="7">
        <v>1.5464232773352899</v>
      </c>
      <c r="F108" s="7"/>
    </row>
    <row r="109" spans="1:6">
      <c r="A109" s="7">
        <v>7.5688213391899998E-3</v>
      </c>
      <c r="B109" s="8">
        <f t="shared" si="1"/>
        <v>132.12096774198901</v>
      </c>
      <c r="C109" s="7">
        <v>7.9470757968044996</v>
      </c>
      <c r="D109" s="7">
        <v>3.4720209020010602</v>
      </c>
      <c r="E109" s="7">
        <v>1.5457661881371001</v>
      </c>
      <c r="F109" s="7"/>
    </row>
    <row r="110" spans="1:6">
      <c r="A110" s="7">
        <v>7.6502065148800003E-3</v>
      </c>
      <c r="B110" s="8">
        <f t="shared" si="1"/>
        <v>130.7154255319715</v>
      </c>
      <c r="C110" s="7">
        <v>8.0193431449678307</v>
      </c>
      <c r="D110" s="7">
        <v>3.4463392122452201</v>
      </c>
      <c r="E110" s="7">
        <v>1.54507763864391</v>
      </c>
      <c r="F110" s="7"/>
    </row>
    <row r="111" spans="1:6">
      <c r="A111" s="7">
        <v>7.73159169057E-3</v>
      </c>
      <c r="B111" s="8">
        <f t="shared" si="1"/>
        <v>129.3394736842701</v>
      </c>
      <c r="C111" s="7">
        <v>7.9933933127322403</v>
      </c>
      <c r="D111" s="7">
        <v>3.42255245396791</v>
      </c>
      <c r="E111" s="7">
        <v>1.5444747496884501</v>
      </c>
      <c r="F111" s="7"/>
    </row>
    <row r="112" spans="1:6">
      <c r="A112" s="7">
        <v>7.8129768662600005E-3</v>
      </c>
      <c r="B112" s="8">
        <f t="shared" si="1"/>
        <v>127.99218750006241</v>
      </c>
      <c r="C112" s="7">
        <v>7.8696970046692503</v>
      </c>
      <c r="D112" s="7">
        <v>3.3978322393778799</v>
      </c>
      <c r="E112" s="7">
        <v>1.5440747685857501</v>
      </c>
      <c r="F112" s="7"/>
    </row>
    <row r="113" spans="1:6">
      <c r="A113" s="7">
        <v>7.8943620419499993E-3</v>
      </c>
      <c r="B113" s="8">
        <f t="shared" si="1"/>
        <v>126.67268041243626</v>
      </c>
      <c r="C113" s="7">
        <v>7.65193402495626</v>
      </c>
      <c r="D113" s="7">
        <v>3.36977668391209</v>
      </c>
      <c r="E113" s="7">
        <v>1.5439860448390099</v>
      </c>
      <c r="F113" s="7"/>
    </row>
    <row r="114" spans="1:6">
      <c r="A114" s="7">
        <v>7.9757472176399998E-3</v>
      </c>
      <c r="B114" s="8">
        <f t="shared" si="1"/>
        <v>125.38010204088403</v>
      </c>
      <c r="C114" s="7">
        <v>7.3469018080797097</v>
      </c>
      <c r="D114" s="7">
        <v>3.33654578205749</v>
      </c>
      <c r="E114" s="7">
        <v>1.54429973058353</v>
      </c>
      <c r="F114" s="7"/>
    </row>
    <row r="115" spans="1:6">
      <c r="A115" s="7">
        <v>8.0571323933300004E-3</v>
      </c>
      <c r="B115" s="8">
        <f t="shared" si="1"/>
        <v>124.1136363637065</v>
      </c>
      <c r="C115" s="7">
        <v>6.9642879016804704</v>
      </c>
      <c r="D115" s="7">
        <v>3.2969501781878399</v>
      </c>
      <c r="E115" s="7">
        <v>1.5450827912456799</v>
      </c>
      <c r="F115" s="7"/>
    </row>
    <row r="116" spans="1:6">
      <c r="A116" s="7">
        <v>8.1385175690199991E-3</v>
      </c>
      <c r="B116" s="8">
        <f t="shared" si="1"/>
        <v>122.87250000007252</v>
      </c>
      <c r="C116" s="7">
        <v>6.5163138055801397</v>
      </c>
      <c r="D116" s="7">
        <v>3.2504895722920102</v>
      </c>
      <c r="E116" s="7">
        <v>1.5463728050562799</v>
      </c>
      <c r="F116" s="7"/>
    </row>
    <row r="117" spans="1:6">
      <c r="A117" s="7">
        <v>8.2199027447200004E-3</v>
      </c>
      <c r="B117" s="8">
        <f t="shared" si="1"/>
        <v>121.65594059398614</v>
      </c>
      <c r="C117" s="7">
        <v>6.0172639858643802</v>
      </c>
      <c r="D117" s="7">
        <v>3.1973405534042199</v>
      </c>
      <c r="E117" s="7">
        <v>1.5481748919152101</v>
      </c>
      <c r="F117" s="7"/>
    </row>
    <row r="118" spans="1:6">
      <c r="A118" s="7">
        <v>8.3012879204099992E-3</v>
      </c>
      <c r="B118" s="8">
        <f t="shared" si="1"/>
        <v>120.46323529404943</v>
      </c>
      <c r="C118" s="7">
        <v>5.4829197638270104</v>
      </c>
      <c r="D118" s="7">
        <v>3.1382970896947402</v>
      </c>
      <c r="E118" s="7">
        <v>1.5504609532584801</v>
      </c>
      <c r="F118" s="7"/>
    </row>
    <row r="119" spans="1:6">
      <c r="A119" s="7">
        <v>8.3826730960999997E-3</v>
      </c>
      <c r="B119" s="8">
        <f t="shared" si="1"/>
        <v>119.29368932032497</v>
      </c>
      <c r="C119" s="7">
        <v>4.92992280923231</v>
      </c>
      <c r="D119" s="7">
        <v>3.0746699987226398</v>
      </c>
      <c r="E119" s="7">
        <v>1.5531712368050501</v>
      </c>
      <c r="F119" s="7"/>
    </row>
    <row r="120" spans="1:6">
      <c r="A120" s="7">
        <v>8.4640582717900002E-3</v>
      </c>
      <c r="B120" s="8">
        <f t="shared" si="1"/>
        <v>118.14663461532591</v>
      </c>
      <c r="C120" s="7">
        <v>4.3750968654727602</v>
      </c>
      <c r="D120" s="7">
        <v>3.0081542786389899</v>
      </c>
      <c r="E120" s="7">
        <v>1.5562180754519099</v>
      </c>
      <c r="F120" s="7"/>
    </row>
    <row r="121" spans="1:6">
      <c r="A121" s="7">
        <v>8.5454434474800008E-3</v>
      </c>
      <c r="B121" s="8">
        <f t="shared" si="1"/>
        <v>117.02142857137436</v>
      </c>
      <c r="C121" s="7">
        <v>3.83475887361225</v>
      </c>
      <c r="D121" s="7">
        <v>2.94067504687284</v>
      </c>
      <c r="E121" s="7">
        <v>1.5594914996828999</v>
      </c>
      <c r="F121" s="7"/>
    </row>
    <row r="122" spans="1:6">
      <c r="A122" s="7">
        <v>8.6268286231699996E-3</v>
      </c>
      <c r="B122" s="8">
        <f t="shared" si="1"/>
        <v>115.91745283013884</v>
      </c>
      <c r="C122" s="7">
        <v>3.32405168238158</v>
      </c>
      <c r="D122" s="7">
        <v>2.8742239033076298</v>
      </c>
      <c r="E122" s="7">
        <v>1.5628662978635799</v>
      </c>
      <c r="F122" s="7"/>
    </row>
    <row r="123" spans="1:6">
      <c r="A123" s="7">
        <v>8.7082137988600001E-3</v>
      </c>
      <c r="B123" s="8">
        <f t="shared" si="1"/>
        <v>114.83411214948705</v>
      </c>
      <c r="C123" s="7">
        <v>2.8563299479656101</v>
      </c>
      <c r="D123" s="7">
        <v>2.8106977625965501</v>
      </c>
      <c r="E123" s="7">
        <v>1.5662100068851501</v>
      </c>
      <c r="F123" s="7"/>
    </row>
    <row r="124" spans="1:6">
      <c r="A124" s="7">
        <v>8.7895989745500006E-3</v>
      </c>
      <c r="B124" s="8">
        <f t="shared" si="1"/>
        <v>113.77083333329173</v>
      </c>
      <c r="C124" s="7">
        <v>2.4426286397520802</v>
      </c>
      <c r="D124" s="7">
        <v>2.7517515953950999</v>
      </c>
      <c r="E124" s="7">
        <v>1.56939126242542</v>
      </c>
      <c r="F124" s="7"/>
    </row>
    <row r="125" spans="1:6">
      <c r="A125" s="7">
        <v>8.8709841502399994E-3</v>
      </c>
      <c r="B125" s="8">
        <f t="shared" si="1"/>
        <v>112.72706422014581</v>
      </c>
      <c r="C125" s="7">
        <v>2.0912398595658699</v>
      </c>
      <c r="D125" s="7">
        <v>2.6986751469544701</v>
      </c>
      <c r="E125" s="7">
        <v>1.57228792636677</v>
      </c>
      <c r="F125" s="7"/>
    </row>
    <row r="126" spans="1:6">
      <c r="A126" s="7">
        <v>8.95236932593E-3</v>
      </c>
      <c r="B126" s="8">
        <f t="shared" si="1"/>
        <v>111.70227272723882</v>
      </c>
      <c r="C126" s="7">
        <v>1.80741861756499</v>
      </c>
      <c r="D126" s="7">
        <v>2.65230167963876</v>
      </c>
      <c r="E126" s="7">
        <v>1.5747944384094199</v>
      </c>
      <c r="F126" s="7"/>
    </row>
    <row r="127" spans="1:6">
      <c r="A127" s="7">
        <v>9.0337545016200005E-3</v>
      </c>
      <c r="B127" s="8">
        <f t="shared" si="1"/>
        <v>110.69594594591568</v>
      </c>
      <c r="C127" s="7">
        <v>1.5932320277110099</v>
      </c>
      <c r="D127" s="7">
        <v>2.6129542702344599</v>
      </c>
      <c r="E127" s="7">
        <v>1.57682790650273</v>
      </c>
      <c r="F127" s="7"/>
    </row>
    <row r="128" spans="1:6">
      <c r="A128" s="7">
        <v>9.1151396773099993E-3</v>
      </c>
      <c r="B128" s="8">
        <f t="shared" si="1"/>
        <v>109.70758928568756</v>
      </c>
      <c r="C128" s="7">
        <v>1.44755939235316</v>
      </c>
      <c r="D128" s="7">
        <v>2.5804323693933902</v>
      </c>
      <c r="E128" s="7">
        <v>1.57833255064791</v>
      </c>
      <c r="F128" s="7"/>
    </row>
    <row r="129" spans="1:6">
      <c r="A129" s="7">
        <v>9.1965248529999998E-3</v>
      </c>
      <c r="B129" s="8">
        <f t="shared" si="1"/>
        <v>108.73672566369348</v>
      </c>
      <c r="C129" s="7">
        <v>1.3662431896846301</v>
      </c>
      <c r="D129" s="7">
        <v>2.5540384011290298</v>
      </c>
      <c r="E129" s="7">
        <v>1.57928223902868</v>
      </c>
      <c r="F129" s="7"/>
    </row>
    <row r="130" spans="1:6">
      <c r="A130" s="7">
        <v>9.2779100286900004E-3</v>
      </c>
      <c r="B130" s="8">
        <f t="shared" si="1"/>
        <v>107.78289473682206</v>
      </c>
      <c r="C130" s="7">
        <v>1.34238344025598</v>
      </c>
      <c r="D130" s="7">
        <v>2.5326413488450399</v>
      </c>
      <c r="E130" s="7">
        <v>1.57968099491207</v>
      </c>
      <c r="F130" s="7"/>
    </row>
    <row r="131" spans="1:6">
      <c r="A131" s="7">
        <v>9.3592952043799992E-3</v>
      </c>
      <c r="B131" s="8">
        <f t="shared" si="1"/>
        <v>106.84565217389618</v>
      </c>
      <c r="C131" s="7">
        <v>1.3667606999801201</v>
      </c>
      <c r="D131" s="7">
        <v>2.5147717328560502</v>
      </c>
      <c r="E131" s="7">
        <v>1.5795614971176</v>
      </c>
      <c r="F131" s="7"/>
    </row>
    <row r="132" spans="1:6">
      <c r="A132" s="7">
        <v>9.4406803800699997E-3</v>
      </c>
      <c r="B132" s="8">
        <f t="shared" si="1"/>
        <v>105.92456896550345</v>
      </c>
      <c r="C132" s="7">
        <v>1.4283663869793599</v>
      </c>
      <c r="D132" s="7">
        <v>2.4987403000831798</v>
      </c>
      <c r="E132" s="7">
        <v>1.5789817357914</v>
      </c>
      <c r="F132" s="7"/>
    </row>
    <row r="133" spans="1:6">
      <c r="A133" s="7">
        <v>9.5220655557600002E-3</v>
      </c>
      <c r="B133" s="8">
        <f t="shared" si="1"/>
        <v>105.01923076921994</v>
      </c>
      <c r="C133" s="7">
        <v>1.5150136467739199</v>
      </c>
      <c r="D133" s="7">
        <v>2.48277125147336</v>
      </c>
      <c r="E133" s="7">
        <v>1.5780201091010699</v>
      </c>
      <c r="F133" s="7"/>
    </row>
    <row r="134" spans="1:6">
      <c r="A134" s="7">
        <v>9.6034507314500007E-3</v>
      </c>
      <c r="B134" s="8">
        <f t="shared" si="1"/>
        <v>104.12923728812763</v>
      </c>
      <c r="C134" s="7">
        <v>1.6139977928707401</v>
      </c>
      <c r="D134" s="7">
        <v>2.46514001509279</v>
      </c>
      <c r="E134" s="7">
        <v>1.57676934695856</v>
      </c>
      <c r="F134" s="7"/>
    </row>
    <row r="135" spans="1:6">
      <c r="A135" s="7">
        <v>9.6848359071399995E-3</v>
      </c>
      <c r="B135" s="8">
        <f t="shared" si="1"/>
        <v>103.25420168066709</v>
      </c>
      <c r="C135" s="7">
        <v>1.7127727589196799</v>
      </c>
      <c r="D135" s="7">
        <v>2.44430547266139</v>
      </c>
      <c r="E135" s="7">
        <v>1.57532971852266</v>
      </c>
      <c r="F135" s="7"/>
    </row>
    <row r="136" spans="1:6">
      <c r="A136" s="7">
        <v>9.7662210828300001E-3</v>
      </c>
      <c r="B136" s="8">
        <f t="shared" si="1"/>
        <v>102.39374999999751</v>
      </c>
      <c r="C136" s="7">
        <v>1.7996091151207401</v>
      </c>
      <c r="D136" s="7">
        <v>2.4190271543201001</v>
      </c>
      <c r="E136" s="7">
        <v>1.5738020168361999</v>
      </c>
      <c r="F136" s="7"/>
    </row>
    <row r="137" spans="1:6">
      <c r="A137" s="7">
        <v>9.8476062585200006E-3</v>
      </c>
      <c r="B137" s="8">
        <f t="shared" si="1"/>
        <v>101.54752066115712</v>
      </c>
      <c r="C137" s="7">
        <v>1.86420009701428</v>
      </c>
      <c r="D137" s="7">
        <v>2.3884591722175599</v>
      </c>
      <c r="E137" s="7">
        <v>1.5722808148442899</v>
      </c>
      <c r="F137" s="7"/>
    </row>
    <row r="138" spans="1:6">
      <c r="A138" s="7">
        <v>9.9289914342099994E-3</v>
      </c>
      <c r="B138" s="8">
        <f t="shared" si="1"/>
        <v>100.71516393442886</v>
      </c>
      <c r="C138" s="7">
        <v>1.8981847370168401</v>
      </c>
      <c r="D138" s="7">
        <v>2.3522144664914002</v>
      </c>
      <c r="E138" s="7">
        <v>1.57084845310302</v>
      </c>
      <c r="F138" s="7"/>
    </row>
    <row r="139" spans="1:6">
      <c r="A139" s="7">
        <v>1.00103766099E-2</v>
      </c>
      <c r="B139" s="8">
        <f t="shared" si="1"/>
        <v>99.896341463419688</v>
      </c>
      <c r="C139" s="7">
        <v>1.89556145295551</v>
      </c>
      <c r="D139" s="7">
        <v>2.3103951506020302</v>
      </c>
      <c r="E139" s="7">
        <v>1.56957015405304</v>
      </c>
      <c r="F139" s="7"/>
    </row>
    <row r="140" spans="1:6">
      <c r="A140" s="7">
        <v>1.009176178559E-2</v>
      </c>
      <c r="B140" s="8">
        <f t="shared" si="1"/>
        <v>99.09072580645902</v>
      </c>
      <c r="C140" s="7">
        <v>1.8529711210384201</v>
      </c>
      <c r="D140" s="7">
        <v>2.2635872048701402</v>
      </c>
      <c r="E140" s="7">
        <v>1.5684905662628399</v>
      </c>
      <c r="F140" s="7"/>
    </row>
    <row r="141" spans="1:6">
      <c r="A141" s="7">
        <v>1.0173146961279999E-2</v>
      </c>
      <c r="B141" s="8">
        <f t="shared" si="1"/>
        <v>98.298000000009694</v>
      </c>
      <c r="C141" s="7">
        <v>1.76983545409655</v>
      </c>
      <c r="D141" s="7">
        <v>2.2128203021314699</v>
      </c>
      <c r="E141" s="7">
        <v>1.56763193171204</v>
      </c>
      <c r="F141" s="7"/>
    </row>
    <row r="142" spans="1:6">
      <c r="A142" s="7">
        <v>1.025453213697E-2</v>
      </c>
      <c r="B142" s="8">
        <f t="shared" si="1"/>
        <v>97.517857142869033</v>
      </c>
      <c r="C142" s="7">
        <v>1.6483440685287101</v>
      </c>
      <c r="D142" s="7">
        <v>2.1594959811366898</v>
      </c>
      <c r="E142" s="7">
        <v>1.5669939482973601</v>
      </c>
      <c r="F142" s="7"/>
    </row>
    <row r="143" spans="1:6">
      <c r="A143" s="7">
        <v>1.033591731266E-2</v>
      </c>
      <c r="B143" s="8">
        <f t="shared" si="1"/>
        <v>96.750000000014026</v>
      </c>
      <c r="C143" s="7">
        <v>1.49329156051262</v>
      </c>
      <c r="D143" s="7">
        <v>2.1052895461024899</v>
      </c>
      <c r="E143" s="7">
        <v>1.5665552771570601</v>
      </c>
      <c r="F143" s="7"/>
    </row>
    <row r="144" spans="1:6">
      <c r="A144" s="7">
        <v>1.0417302488349999E-2</v>
      </c>
      <c r="B144" s="8">
        <f t="shared" si="1"/>
        <v>95.994140625016101</v>
      </c>
      <c r="C144" s="7">
        <v>1.3117738062064099</v>
      </c>
      <c r="D144" s="7">
        <v>2.0520328210902501</v>
      </c>
      <c r="E144" s="7">
        <v>1.5662765288556799</v>
      </c>
      <c r="F144" s="7"/>
    </row>
    <row r="145" spans="1:6">
      <c r="A145" s="7">
        <v>1.049868766404E-2</v>
      </c>
      <c r="B145" s="8">
        <f t="shared" ref="B145:B208" si="2">1/A145</f>
        <v>95.250000000018105</v>
      </c>
      <c r="C145" s="7">
        <v>1.1127601337473301</v>
      </c>
      <c r="D145" s="7">
        <v>2.0015861134406499</v>
      </c>
      <c r="E145" s="7">
        <v>1.5661044619743201</v>
      </c>
      <c r="F145" s="7"/>
    </row>
    <row r="146" spans="1:6">
      <c r="A146" s="7">
        <v>1.058007283973E-2</v>
      </c>
      <c r="B146" s="8">
        <f t="shared" si="2"/>
        <v>94.517307692327719</v>
      </c>
      <c r="C146" s="7">
        <v>0.90656459058720995</v>
      </c>
      <c r="D146" s="7">
        <v>1.95570836748198</v>
      </c>
      <c r="E146" s="7">
        <v>1.56597704894615</v>
      </c>
      <c r="F146" s="7"/>
    </row>
    <row r="147" spans="1:6">
      <c r="A147" s="7">
        <v>1.0661458015420001E-2</v>
      </c>
      <c r="B147" s="8">
        <f t="shared" si="2"/>
        <v>93.795801526739467</v>
      </c>
      <c r="C147" s="7">
        <v>0.70424489509688004</v>
      </c>
      <c r="D147" s="7">
        <v>1.91593448690654</v>
      </c>
      <c r="E147" s="7">
        <v>1.56582901208897</v>
      </c>
      <c r="F147" s="7"/>
    </row>
    <row r="148" spans="1:6">
      <c r="A148" s="7">
        <v>1.074284319111E-2</v>
      </c>
      <c r="B148" s="8">
        <f t="shared" si="2"/>
        <v>93.085227272751013</v>
      </c>
      <c r="C148" s="7">
        <v>0.51696152597134004</v>
      </c>
      <c r="D148" s="7">
        <v>1.8834681841402301</v>
      </c>
      <c r="E148" s="7">
        <v>1.56559741070067</v>
      </c>
      <c r="F148" s="7"/>
    </row>
    <row r="149" spans="1:6">
      <c r="A149" s="7">
        <v>1.08242283668E-2</v>
      </c>
      <c r="B149" s="8">
        <f t="shared" si="2"/>
        <v>92.385338345890148</v>
      </c>
      <c r="C149" s="7">
        <v>0.35533155486092</v>
      </c>
      <c r="D149" s="7">
        <v>1.85909753231678</v>
      </c>
      <c r="E149" s="7">
        <v>1.5652268685926101</v>
      </c>
      <c r="F149" s="7"/>
    </row>
    <row r="150" spans="1:6">
      <c r="A150" s="7">
        <v>1.0905613542490001E-2</v>
      </c>
      <c r="B150" s="8">
        <f t="shared" si="2"/>
        <v>91.695895522415256</v>
      </c>
      <c r="C150" s="7">
        <v>0.22881214533069</v>
      </c>
      <c r="D150" s="7">
        <v>1.8431387420915699</v>
      </c>
      <c r="E150" s="7">
        <v>1.56467406913477</v>
      </c>
      <c r="F150" s="7"/>
    </row>
    <row r="151" spans="1:6">
      <c r="A151" s="7">
        <v>1.0986998718179999E-2</v>
      </c>
      <c r="B151" s="8">
        <f t="shared" si="2"/>
        <v>91.016666666695528</v>
      </c>
      <c r="C151" s="7">
        <v>0.14514710064155001</v>
      </c>
      <c r="D151" s="7">
        <v>1.8354116837907799</v>
      </c>
      <c r="E151" s="7">
        <v>1.5639112083271101</v>
      </c>
      <c r="F151" s="7"/>
    </row>
    <row r="152" spans="1:6">
      <c r="A152" s="7">
        <v>1.106838389387E-2</v>
      </c>
      <c r="B152" s="8">
        <f t="shared" si="2"/>
        <v>90.347426470618686</v>
      </c>
      <c r="C152" s="7">
        <v>0.10990651913658001</v>
      </c>
      <c r="D152" s="7">
        <v>1.8352484688762101</v>
      </c>
      <c r="E152" s="7">
        <v>1.56292818039798</v>
      </c>
      <c r="F152" s="7"/>
    </row>
    <row r="153" spans="1:6">
      <c r="A153" s="7">
        <v>1.114976906956E-2</v>
      </c>
      <c r="B153" s="8">
        <f t="shared" si="2"/>
        <v>89.687956204411563</v>
      </c>
      <c r="C153" s="7">
        <v>0.12614468009301999</v>
      </c>
      <c r="D153" s="7">
        <v>1.8415341480199801</v>
      </c>
      <c r="E153" s="7">
        <v>1.5617333684300601</v>
      </c>
      <c r="F153" s="7"/>
    </row>
    <row r="154" spans="1:6">
      <c r="A154" s="7">
        <v>1.1231154245249999E-2</v>
      </c>
      <c r="B154" s="8">
        <f t="shared" si="2"/>
        <v>89.038043478294384</v>
      </c>
      <c r="C154" s="7">
        <v>0.19419499261452999</v>
      </c>
      <c r="D154" s="7">
        <v>1.8527764310527099</v>
      </c>
      <c r="E154" s="7">
        <v>1.56035301715917</v>
      </c>
      <c r="F154" s="7"/>
    </row>
    <row r="155" spans="1:6">
      <c r="A155" s="7">
        <v>1.131253942094E-2</v>
      </c>
      <c r="B155" s="8">
        <f t="shared" si="2"/>
        <v>88.39748201442346</v>
      </c>
      <c r="C155" s="7">
        <v>0.31161352682024002</v>
      </c>
      <c r="D155" s="7">
        <v>1.8671994311137099</v>
      </c>
      <c r="E155" s="7">
        <v>1.5588292687172101</v>
      </c>
      <c r="F155" s="7"/>
    </row>
    <row r="156" spans="1:6">
      <c r="A156" s="7">
        <v>1.139392459663E-2</v>
      </c>
      <c r="B156" s="8">
        <f t="shared" si="2"/>
        <v>87.766071428607802</v>
      </c>
      <c r="C156" s="7">
        <v>0.47327469753127999</v>
      </c>
      <c r="D156" s="7">
        <v>1.8828549059145001</v>
      </c>
      <c r="E156" s="7">
        <v>1.5572170372933101</v>
      </c>
      <c r="F156" s="7"/>
    </row>
    <row r="157" spans="1:6">
      <c r="A157" s="7">
        <v>1.1475309772320001E-2</v>
      </c>
      <c r="B157" s="8">
        <f t="shared" si="2"/>
        <v>87.143617021314341</v>
      </c>
      <c r="C157" s="7">
        <v>0.67161450852089999</v>
      </c>
      <c r="D157" s="7">
        <v>1.89774340944702</v>
      </c>
      <c r="E157" s="7">
        <v>1.55557997884604</v>
      </c>
      <c r="F157" s="7"/>
    </row>
    <row r="158" spans="1:6">
      <c r="A158" s="7">
        <v>1.155669494802E-2</v>
      </c>
      <c r="B158" s="8">
        <f t="shared" si="2"/>
        <v>86.529929577428987</v>
      </c>
      <c r="C158" s="7">
        <v>0.89700882560812001</v>
      </c>
      <c r="D158" s="7">
        <v>1.9099372399801999</v>
      </c>
      <c r="E158" s="7">
        <v>1.5539858717241199</v>
      </c>
      <c r="F158" s="7"/>
    </row>
    <row r="159" spans="1:6">
      <c r="A159" s="7">
        <v>1.1638080123709999E-2</v>
      </c>
      <c r="B159" s="8">
        <f t="shared" si="2"/>
        <v>85.924825174791721</v>
      </c>
      <c r="C159" s="7">
        <v>1.1382668542910901</v>
      </c>
      <c r="D159" s="7">
        <v>1.91769709946699</v>
      </c>
      <c r="E159" s="7">
        <v>1.5525017595435</v>
      </c>
      <c r="F159" s="7"/>
    </row>
    <row r="160" spans="1:6">
      <c r="A160" s="7">
        <v>1.17194652994E-2</v>
      </c>
      <c r="B160" s="8">
        <f t="shared" si="2"/>
        <v>85.328124999968807</v>
      </c>
      <c r="C160" s="7">
        <v>1.3832137436596801</v>
      </c>
      <c r="D160" s="7">
        <v>1.9195749517659799</v>
      </c>
      <c r="E160" s="7">
        <v>1.5511892169516399</v>
      </c>
      <c r="F160" s="7"/>
    </row>
    <row r="161" spans="1:6">
      <c r="A161" s="7">
        <v>1.180085047509E-2</v>
      </c>
      <c r="B161" s="8">
        <f t="shared" si="2"/>
        <v>84.739655172384801</v>
      </c>
      <c r="C161" s="7">
        <v>1.6193313599003401</v>
      </c>
      <c r="D161" s="7">
        <v>1.91449663195701</v>
      </c>
      <c r="E161" s="7">
        <v>1.55010008192432</v>
      </c>
      <c r="F161" s="7"/>
    </row>
    <row r="162" spans="1:6">
      <c r="A162" s="7">
        <v>1.1882235650780001E-2</v>
      </c>
      <c r="B162" s="8">
        <f t="shared" si="2"/>
        <v>84.15924657531562</v>
      </c>
      <c r="C162" s="7">
        <v>1.83442303397729</v>
      </c>
      <c r="D162" s="7">
        <v>1.90181923369904</v>
      </c>
      <c r="E162" s="7">
        <v>1.5492729568174199</v>
      </c>
      <c r="F162" s="7"/>
    </row>
    <row r="163" spans="1:6">
      <c r="A163" s="7">
        <v>1.196362082647E-2</v>
      </c>
      <c r="B163" s="8">
        <f t="shared" si="2"/>
        <v>83.586734693852819</v>
      </c>
      <c r="C163" s="7">
        <v>2.0172666661608698</v>
      </c>
      <c r="D163" s="7">
        <v>1.8813600772369701</v>
      </c>
      <c r="E163" s="7">
        <v>1.5487307180631</v>
      </c>
      <c r="F163" s="7"/>
    </row>
    <row r="164" spans="1:6">
      <c r="A164" s="7">
        <v>1.204500600216E-2</v>
      </c>
      <c r="B164" s="8">
        <f t="shared" si="2"/>
        <v>83.021959459436758</v>
      </c>
      <c r="C164" s="7">
        <v>2.1582210453884998</v>
      </c>
      <c r="D164" s="7">
        <v>1.85339601051979</v>
      </c>
      <c r="E164" s="7">
        <v>1.5484791961069999</v>
      </c>
      <c r="F164" s="7"/>
    </row>
    <row r="165" spans="1:6">
      <c r="A165" s="7">
        <v>1.2126391177850001E-2</v>
      </c>
      <c r="B165" s="8">
        <f t="shared" si="2"/>
        <v>82.464765100650425</v>
      </c>
      <c r="C165" s="7">
        <v>2.2497525932389699</v>
      </c>
      <c r="D165" s="7">
        <v>1.8186337842381</v>
      </c>
      <c r="E165" s="7">
        <v>1.54850709890837</v>
      </c>
      <c r="F165" s="7"/>
    </row>
    <row r="166" spans="1:6">
      <c r="A166" s="7">
        <v>1.2207776353539999E-2</v>
      </c>
      <c r="B166" s="8">
        <f t="shared" si="2"/>
        <v>81.914999999981234</v>
      </c>
      <c r="C166" s="7">
        <v>2.2868538496546198</v>
      </c>
      <c r="D166" s="7">
        <v>1.77815413326653</v>
      </c>
      <c r="E166" s="7">
        <v>1.54878716062707</v>
      </c>
      <c r="F166" s="7"/>
    </row>
    <row r="167" spans="1:6">
      <c r="A167" s="7">
        <v>1.228916152923E-2</v>
      </c>
      <c r="B167" s="8">
        <f t="shared" si="2"/>
        <v>81.372516556274519</v>
      </c>
      <c r="C167" s="7">
        <v>2.2673306657285601</v>
      </c>
      <c r="D167" s="7">
        <v>1.73333386662973</v>
      </c>
      <c r="E167" s="7">
        <v>1.54927840865866</v>
      </c>
      <c r="F167" s="7"/>
    </row>
    <row r="168" spans="1:6">
      <c r="A168" s="7">
        <v>1.237054670492E-2</v>
      </c>
      <c r="B168" s="8">
        <f t="shared" si="2"/>
        <v>80.83717105261654</v>
      </c>
      <c r="C168" s="7">
        <v>2.1919419607690198</v>
      </c>
      <c r="D168" s="7">
        <v>1.68575160841379</v>
      </c>
      <c r="E168" s="7">
        <v>1.5499293632325899</v>
      </c>
      <c r="F168" s="7"/>
    </row>
    <row r="169" spans="1:6">
      <c r="A169" s="7">
        <v>1.2451931880609999E-2</v>
      </c>
      <c r="B169" s="8">
        <f t="shared" si="2"/>
        <v>80.308823529398524</v>
      </c>
      <c r="C169" s="7">
        <v>2.0643836727896998</v>
      </c>
      <c r="D169" s="7">
        <v>1.63708376074611</v>
      </c>
      <c r="E169" s="7">
        <v>1.55068191982184</v>
      </c>
      <c r="F169" s="7"/>
    </row>
    <row r="170" spans="1:6">
      <c r="A170" s="7">
        <v>1.25333170563E-2</v>
      </c>
      <c r="B170" s="8">
        <f t="shared" si="2"/>
        <v>79.787337662326181</v>
      </c>
      <c r="C170" s="7">
        <v>1.8911167727336</v>
      </c>
      <c r="D170" s="7">
        <v>1.5889977247976099</v>
      </c>
      <c r="E170" s="7">
        <v>1.55147561989964</v>
      </c>
      <c r="F170" s="7"/>
    </row>
    <row r="171" spans="1:6">
      <c r="A171" s="7">
        <v>1.261470223199E-2</v>
      </c>
      <c r="B171" s="8">
        <f t="shared" si="2"/>
        <v>79.272580645151507</v>
      </c>
      <c r="C171" s="7">
        <v>1.6810474870654599</v>
      </c>
      <c r="D171" s="7">
        <v>1.5430493973252</v>
      </c>
      <c r="E171" s="7">
        <v>1.5522519929290599</v>
      </c>
      <c r="F171" s="7"/>
    </row>
    <row r="172" spans="1:6">
      <c r="A172" s="7">
        <v>1.2696087407680001E-2</v>
      </c>
      <c r="B172" s="8">
        <f t="shared" si="2"/>
        <v>78.764423076914952</v>
      </c>
      <c r="C172" s="7">
        <v>1.4450757428191801</v>
      </c>
      <c r="D172" s="7">
        <v>1.50059147253092</v>
      </c>
      <c r="E172" s="7">
        <v>1.5529586530535999</v>
      </c>
      <c r="F172" s="7"/>
    </row>
    <row r="173" spans="1:6">
      <c r="A173" s="7">
        <v>1.277747258337E-2</v>
      </c>
      <c r="B173" s="8">
        <f t="shared" si="2"/>
        <v>78.262738853496685</v>
      </c>
      <c r="C173" s="7">
        <v>1.19553489704413</v>
      </c>
      <c r="D173" s="7">
        <v>1.4626981675237001</v>
      </c>
      <c r="E173" s="7">
        <v>1.5535528572638799</v>
      </c>
      <c r="F173" s="7"/>
    </row>
    <row r="174" spans="1:6">
      <c r="A174" s="7">
        <v>1.285885775906E-2</v>
      </c>
      <c r="B174" s="8">
        <f t="shared" si="2"/>
        <v>77.767405063286219</v>
      </c>
      <c r="C174" s="7">
        <v>0.94555166559739001</v>
      </c>
      <c r="D174" s="7">
        <v>1.43011072764833</v>
      </c>
      <c r="E174" s="7">
        <v>1.5540042757241199</v>
      </c>
      <c r="F174" s="7"/>
    </row>
    <row r="175" spans="1:6">
      <c r="A175" s="7">
        <v>1.2940242934750001E-2</v>
      </c>
      <c r="B175" s="8">
        <f t="shared" si="2"/>
        <v>77.27830188678908</v>
      </c>
      <c r="C175" s="7">
        <v>0.70835951434579003</v>
      </c>
      <c r="D175" s="7">
        <v>1.4032065505620099</v>
      </c>
      <c r="E175" s="7">
        <v>1.55429678590904</v>
      </c>
      <c r="F175" s="7"/>
    </row>
    <row r="176" spans="1:6">
      <c r="A176" s="7">
        <v>1.302162811044E-2</v>
      </c>
      <c r="B176" s="8">
        <f t="shared" si="2"/>
        <v>76.795312499998133</v>
      </c>
      <c r="C176" s="7">
        <v>0.49660138860467001</v>
      </c>
      <c r="D176" s="7">
        <v>1.3819931052223799</v>
      </c>
      <c r="E176" s="7">
        <v>1.5544291755427699</v>
      </c>
      <c r="F176" s="7"/>
    </row>
    <row r="177" spans="1:6">
      <c r="A177" s="7">
        <v>1.310301328613E-2</v>
      </c>
      <c r="B177" s="8">
        <f t="shared" si="2"/>
        <v>76.318322981366066</v>
      </c>
      <c r="C177" s="7">
        <v>0.32165839520666001</v>
      </c>
      <c r="D177" s="7">
        <v>1.3661261308550801</v>
      </c>
      <c r="E177" s="7">
        <v>1.5544147195773701</v>
      </c>
      <c r="F177" s="7"/>
    </row>
    <row r="178" spans="1:6">
      <c r="A178" s="7">
        <v>1.3184398461820001E-2</v>
      </c>
      <c r="B178" s="8">
        <f t="shared" si="2"/>
        <v>75.847222222223252</v>
      </c>
      <c r="C178" s="7">
        <v>0.19303987587692001</v>
      </c>
      <c r="D178" s="7">
        <v>1.35494999717283</v>
      </c>
      <c r="E178" s="7">
        <v>1.5542796777563901</v>
      </c>
      <c r="F178" s="7"/>
    </row>
    <row r="179" spans="1:6">
      <c r="A179" s="7">
        <v>1.3265783637509999E-2</v>
      </c>
      <c r="B179" s="8">
        <f t="shared" si="2"/>
        <v>75.381901840493228</v>
      </c>
      <c r="C179" s="7">
        <v>0.11786728112628</v>
      </c>
      <c r="D179" s="7">
        <v>1.34755669709933</v>
      </c>
      <c r="E179" s="7">
        <v>1.5540608358794099</v>
      </c>
      <c r="F179" s="7"/>
    </row>
    <row r="180" spans="1:6">
      <c r="A180" s="7">
        <v>1.33471688132E-2</v>
      </c>
      <c r="B180" s="8">
        <f t="shared" si="2"/>
        <v>74.92225609756477</v>
      </c>
      <c r="C180" s="7">
        <v>0.10047952832035</v>
      </c>
      <c r="D180" s="7">
        <v>1.3428588172310401</v>
      </c>
      <c r="E180" s="7">
        <v>1.55380228037644</v>
      </c>
      <c r="F180" s="7"/>
    </row>
    <row r="181" spans="1:6">
      <c r="A181" s="7">
        <v>1.342855398889E-2</v>
      </c>
      <c r="B181" s="8">
        <f t="shared" si="2"/>
        <v>74.468181818186935</v>
      </c>
      <c r="C181" s="7">
        <v>0.14218135210072</v>
      </c>
      <c r="D181" s="7">
        <v>1.3396710574269499</v>
      </c>
      <c r="E181" s="7">
        <v>1.5535516476991</v>
      </c>
      <c r="F181" s="7"/>
    </row>
    <row r="182" spans="1:6">
      <c r="A182" s="7">
        <v>1.3509939164579999E-2</v>
      </c>
      <c r="B182" s="8">
        <f t="shared" si="2"/>
        <v>74.01957831325943</v>
      </c>
      <c r="C182" s="7">
        <v>0.24114885130707001</v>
      </c>
      <c r="D182" s="7">
        <v>1.3367944913082701</v>
      </c>
      <c r="E182" s="7">
        <v>1.55335612395386</v>
      </c>
      <c r="F182" s="7"/>
    </row>
    <row r="183" spans="1:6">
      <c r="A183" s="7">
        <v>1.359132434027E-2</v>
      </c>
      <c r="B183" s="8">
        <f t="shared" si="2"/>
        <v>73.576347305396908</v>
      </c>
      <c r="C183" s="7">
        <v>0.39249838340069998</v>
      </c>
      <c r="D183" s="7">
        <v>1.3330977878225001</v>
      </c>
      <c r="E183" s="7">
        <v>1.5532584840933099</v>
      </c>
      <c r="F183" s="7"/>
    </row>
    <row r="184" spans="1:6">
      <c r="A184" s="7">
        <v>1.367270951596E-2</v>
      </c>
      <c r="B184" s="8">
        <f t="shared" si="2"/>
        <v>73.138392857151771</v>
      </c>
      <c r="C184" s="7">
        <v>0.58851657243299005</v>
      </c>
      <c r="D184" s="7">
        <v>1.3275900356555099</v>
      </c>
      <c r="E184" s="7">
        <v>1.5532934532613001</v>
      </c>
      <c r="F184" s="7"/>
    </row>
    <row r="185" spans="1:6">
      <c r="A185" s="7">
        <v>1.3754094691650001E-2</v>
      </c>
      <c r="B185" s="8">
        <f t="shared" si="2"/>
        <v>72.705621301785271</v>
      </c>
      <c r="C185" s="7">
        <v>0.81904091301347004</v>
      </c>
      <c r="D185" s="7">
        <v>1.3194805857807499</v>
      </c>
      <c r="E185" s="7">
        <v>1.55348464643449</v>
      </c>
      <c r="F185" s="7"/>
    </row>
    <row r="186" spans="1:6">
      <c r="A186" s="7">
        <v>1.383547986734E-2</v>
      </c>
      <c r="B186" s="8">
        <f t="shared" si="2"/>
        <v>72.277941176481889</v>
      </c>
      <c r="C186" s="7">
        <v>1.07197269683543</v>
      </c>
      <c r="D186" s="7">
        <v>1.3082223883937301</v>
      </c>
      <c r="E186" s="7">
        <v>1.5538422985701701</v>
      </c>
      <c r="F186" s="7"/>
    </row>
    <row r="187" spans="1:6">
      <c r="A187" s="7">
        <v>1.391686504303E-2</v>
      </c>
      <c r="B187" s="8">
        <f t="shared" si="2"/>
        <v>71.855263157907189</v>
      </c>
      <c r="C187" s="7">
        <v>1.3338971573974501</v>
      </c>
      <c r="D187" s="7">
        <v>1.29353656653921</v>
      </c>
      <c r="E187" s="7">
        <v>1.5543619394908099</v>
      </c>
      <c r="F187" s="7"/>
    </row>
    <row r="188" spans="1:6">
      <c r="A188" s="7">
        <v>1.3998250218720001E-2</v>
      </c>
      <c r="B188" s="8">
        <f t="shared" si="2"/>
        <v>71.437500000013571</v>
      </c>
      <c r="C188" s="7">
        <v>1.5907801703606701</v>
      </c>
      <c r="D188" s="7">
        <v>1.27541734584752</v>
      </c>
      <c r="E188" s="7">
        <v>1.5550241000551901</v>
      </c>
      <c r="F188" s="7"/>
    </row>
    <row r="189" spans="1:6">
      <c r="A189" s="7">
        <v>1.407963539441E-2</v>
      </c>
      <c r="B189" s="8">
        <f t="shared" si="2"/>
        <v>71.024566474003109</v>
      </c>
      <c r="C189" s="7">
        <v>1.82870684198373</v>
      </c>
      <c r="D189" s="7">
        <v>1.2541178490620599</v>
      </c>
      <c r="E189" s="7">
        <v>1.5557950637148401</v>
      </c>
      <c r="F189" s="7"/>
    </row>
    <row r="190" spans="1:6">
      <c r="A190" s="7">
        <v>1.41610205701E-2</v>
      </c>
      <c r="B190" s="8">
        <f t="shared" si="2"/>
        <v>70.616379310360557</v>
      </c>
      <c r="C190" s="7">
        <v>2.0346250654394402</v>
      </c>
      <c r="D190" s="7">
        <v>1.23011856875389</v>
      </c>
      <c r="E190" s="7">
        <v>1.5566286054827401</v>
      </c>
      <c r="F190" s="7"/>
    </row>
    <row r="191" spans="1:6">
      <c r="A191" s="7">
        <v>1.4242405745790001E-2</v>
      </c>
      <c r="B191" s="8">
        <f t="shared" si="2"/>
        <v>70.212857142873915</v>
      </c>
      <c r="C191" s="7">
        <v>2.1970567327090702</v>
      </c>
      <c r="D191" s="7">
        <v>1.20408146392242</v>
      </c>
      <c r="E191" s="7">
        <v>1.5574685936588899</v>
      </c>
      <c r="F191" s="7"/>
    </row>
    <row r="192" spans="1:6">
      <c r="A192" s="7">
        <v>1.4323790921479999E-2</v>
      </c>
      <c r="B192" s="8">
        <f t="shared" si="2"/>
        <v>69.813920454563259</v>
      </c>
      <c r="C192" s="7">
        <v>2.3067407705328402</v>
      </c>
      <c r="D192" s="7">
        <v>1.1767935129354301</v>
      </c>
      <c r="E192" s="7">
        <v>1.5582522728730199</v>
      </c>
      <c r="F192" s="7"/>
    </row>
    <row r="193" spans="1:6">
      <c r="A193" s="7">
        <v>1.440517609717E-2</v>
      </c>
      <c r="B193" s="8">
        <f t="shared" si="2"/>
        <v>69.419491525442524</v>
      </c>
      <c r="C193" s="7">
        <v>2.3571754393359599</v>
      </c>
      <c r="D193" s="7">
        <v>1.1491041427289099</v>
      </c>
      <c r="E193" s="7">
        <v>1.5589140038317</v>
      </c>
      <c r="F193" s="7"/>
    </row>
    <row r="194" spans="1:6">
      <c r="A194" s="7">
        <v>1.448656127286E-2</v>
      </c>
      <c r="B194" s="8">
        <f t="shared" si="2"/>
        <v>69.02949438204223</v>
      </c>
      <c r="C194" s="7">
        <v>2.34503222052758</v>
      </c>
      <c r="D194" s="7">
        <v>1.12186121121352</v>
      </c>
      <c r="E194" s="7">
        <v>1.5593892082632299</v>
      </c>
      <c r="F194" s="7"/>
    </row>
    <row r="195" spans="1:6">
      <c r="A195" s="7">
        <v>1.4567946448549999E-2</v>
      </c>
      <c r="B195" s="8">
        <f t="shared" si="2"/>
        <v>68.643854748624065</v>
      </c>
      <c r="C195" s="7">
        <v>2.2704198659013399</v>
      </c>
      <c r="D195" s="7">
        <v>1.09585013937889</v>
      </c>
      <c r="E195" s="7">
        <v>1.55961825840642</v>
      </c>
      <c r="F195" s="7"/>
    </row>
    <row r="196" spans="1:6">
      <c r="A196" s="7">
        <v>1.464933162424E-2</v>
      </c>
      <c r="B196" s="8">
        <f t="shared" si="2"/>
        <v>68.262500000021646</v>
      </c>
      <c r="C196" s="7">
        <v>2.1369844722104201</v>
      </c>
      <c r="D196" s="7">
        <v>1.0717403884965799</v>
      </c>
      <c r="E196" s="7">
        <v>1.5595500591756799</v>
      </c>
      <c r="F196" s="7"/>
    </row>
    <row r="197" spans="1:6">
      <c r="A197" s="7">
        <v>1.473071679993E-2</v>
      </c>
      <c r="B197" s="8">
        <f t="shared" si="2"/>
        <v>67.88535911604464</v>
      </c>
      <c r="C197" s="7">
        <v>1.95183940401192</v>
      </c>
      <c r="D197" s="7">
        <v>1.0500427949545501</v>
      </c>
      <c r="E197" s="7">
        <v>1.55914509679168</v>
      </c>
      <c r="F197" s="7"/>
    </row>
    <row r="198" spans="1:6">
      <c r="A198" s="7">
        <v>1.481210197563E-2</v>
      </c>
      <c r="B198" s="8">
        <f t="shared" si="2"/>
        <v>67.512362637340487</v>
      </c>
      <c r="C198" s="7">
        <v>1.72532711825931</v>
      </c>
      <c r="D198" s="7">
        <v>1.03108036809197</v>
      </c>
      <c r="E198" s="7">
        <v>1.5583777679785999</v>
      </c>
      <c r="F198" s="7"/>
    </row>
    <row r="199" spans="1:6">
      <c r="A199" s="7">
        <v>1.489348715132E-2</v>
      </c>
      <c r="B199" s="8">
        <f t="shared" si="2"/>
        <v>67.143442622930024</v>
      </c>
      <c r="C199" s="7">
        <v>1.4706230353377201</v>
      </c>
      <c r="D199" s="7">
        <v>1.0149740964559499</v>
      </c>
      <c r="E199" s="7">
        <v>1.5572378556211901</v>
      </c>
      <c r="F199" s="7"/>
    </row>
    <row r="200" spans="1:6">
      <c r="A200" s="7">
        <v>1.4974872327010001E-2</v>
      </c>
      <c r="B200" s="8">
        <f t="shared" si="2"/>
        <v>66.778532608676187</v>
      </c>
      <c r="C200" s="7">
        <v>1.2031991554918799</v>
      </c>
      <c r="D200" s="7">
        <v>1.0016441752559799</v>
      </c>
      <c r="E200" s="7">
        <v>1.5557310761631999</v>
      </c>
      <c r="F200" s="7"/>
    </row>
    <row r="201" spans="1:6">
      <c r="A201" s="7">
        <v>1.50562575027E-2</v>
      </c>
      <c r="B201" s="8">
        <f t="shared" si="2"/>
        <v>66.417567567549412</v>
      </c>
      <c r="C201" s="7">
        <v>0.94017177084806003</v>
      </c>
      <c r="D201" s="7">
        <v>0.99082594519821998</v>
      </c>
      <c r="E201" s="7">
        <v>1.5538786867098999</v>
      </c>
      <c r="F201" s="7"/>
    </row>
    <row r="202" spans="1:6">
      <c r="A202" s="7">
        <v>1.513764267839E-2</v>
      </c>
      <c r="B202" s="8">
        <f t="shared" si="2"/>
        <v>66.060483870950861</v>
      </c>
      <c r="C202" s="7">
        <v>0.69956305524661</v>
      </c>
      <c r="D202" s="7">
        <v>0.98209879982321002</v>
      </c>
      <c r="E202" s="7">
        <v>1.5517162013657699</v>
      </c>
      <c r="F202" s="7"/>
    </row>
    <row r="203" spans="1:6">
      <c r="A203" s="7">
        <v>1.5219027854080001E-2</v>
      </c>
      <c r="B203" s="8">
        <f t="shared" si="2"/>
        <v>65.707219251321263</v>
      </c>
      <c r="C203" s="7">
        <v>0.49951027565388001</v>
      </c>
      <c r="D203" s="7">
        <v>0.97492544563535</v>
      </c>
      <c r="E203" s="7">
        <v>1.549291322602</v>
      </c>
      <c r="F203" s="7"/>
    </row>
    <row r="204" spans="1:6">
      <c r="A204" s="7">
        <v>1.530041302977E-2</v>
      </c>
      <c r="B204" s="8">
        <f t="shared" si="2"/>
        <v>65.357712765943049</v>
      </c>
      <c r="C204" s="7">
        <v>0.35745868538767001</v>
      </c>
      <c r="D204" s="7">
        <v>0.96869824382836001</v>
      </c>
      <c r="E204" s="7">
        <v>1.5466612407134801</v>
      </c>
      <c r="F204" s="7"/>
    </row>
    <row r="205" spans="1:6">
      <c r="A205" s="7">
        <v>1.538179820546E-2</v>
      </c>
      <c r="B205" s="8">
        <f t="shared" si="2"/>
        <v>65.011904761891557</v>
      </c>
      <c r="C205" s="7">
        <v>0.28937474020717002</v>
      </c>
      <c r="D205" s="7">
        <v>0.96278896419562998</v>
      </c>
      <c r="E205" s="7">
        <v>1.5438894897463999</v>
      </c>
      <c r="F205" s="7"/>
    </row>
    <row r="206" spans="1:6">
      <c r="A206" s="7">
        <v>1.5463183381150001E-2</v>
      </c>
      <c r="B206" s="8">
        <f t="shared" si="2"/>
        <v>64.669736842093229</v>
      </c>
      <c r="C206" s="7">
        <v>0.30901512000959003</v>
      </c>
      <c r="D206" s="7">
        <v>0.95659816122978003</v>
      </c>
      <c r="E206" s="7">
        <v>1.54104256964176</v>
      </c>
      <c r="F206" s="7"/>
    </row>
    <row r="207" spans="1:6">
      <c r="A207" s="7">
        <v>1.5544568556839999E-2</v>
      </c>
      <c r="B207" s="8">
        <f t="shared" si="2"/>
        <v>64.331151832449862</v>
      </c>
      <c r="C207" s="7">
        <v>0.42728422356444001</v>
      </c>
      <c r="D207" s="7">
        <v>0.94960053938676003</v>
      </c>
      <c r="E207" s="7">
        <v>1.53818655078008</v>
      </c>
      <c r="F207" s="7"/>
    </row>
    <row r="208" spans="1:6">
      <c r="A208" s="7">
        <v>1.562595373253E-2</v>
      </c>
      <c r="B208" s="8">
        <f t="shared" si="2"/>
        <v>63.996093749990251</v>
      </c>
      <c r="C208" s="7">
        <v>0.65170849331378</v>
      </c>
      <c r="D208" s="7">
        <v>0.94138308910185997</v>
      </c>
      <c r="E208" s="7">
        <v>1.5353838687402099</v>
      </c>
      <c r="F208" s="7"/>
    </row>
    <row r="209" spans="1:6">
      <c r="A209" s="7">
        <v>1.570733890822E-2</v>
      </c>
      <c r="B209" s="8">
        <f t="shared" ref="B209:B272" si="3">1/A209</f>
        <v>63.66450777201208</v>
      </c>
      <c r="C209" s="7">
        <v>0.98605035372106997</v>
      </c>
      <c r="D209" s="7">
        <v>0.93167340963127998</v>
      </c>
      <c r="E209" s="7">
        <v>1.5326904950546301</v>
      </c>
      <c r="F209" s="7"/>
    </row>
    <row r="210" spans="1:6">
      <c r="A210" s="7">
        <v>1.5788724083910001E-2</v>
      </c>
      <c r="B210" s="8">
        <f t="shared" si="3"/>
        <v>63.336340206178008</v>
      </c>
      <c r="C210" s="7">
        <v>1.43007799886425</v>
      </c>
      <c r="D210" s="7">
        <v>0.92035643674211998</v>
      </c>
      <c r="E210" s="7">
        <v>1.53015363612433</v>
      </c>
      <c r="F210" s="7"/>
    </row>
    <row r="211" spans="1:6">
      <c r="A211" s="7">
        <v>1.5870109259600002E-2</v>
      </c>
      <c r="B211" s="8">
        <f t="shared" si="3"/>
        <v>63.011538461531963</v>
      </c>
      <c r="C211" s="7">
        <v>1.97950007312369</v>
      </c>
      <c r="D211" s="7">
        <v>0.90747869979900997</v>
      </c>
      <c r="E211" s="7">
        <v>1.5278100700689401</v>
      </c>
      <c r="F211" s="7"/>
    </row>
    <row r="212" spans="1:6">
      <c r="A212" s="7">
        <v>1.5951494435289999E-2</v>
      </c>
      <c r="B212" s="8">
        <f t="shared" si="3"/>
        <v>62.690051020402713</v>
      </c>
      <c r="C212" s="7">
        <v>2.6260668070007802</v>
      </c>
      <c r="D212" s="7">
        <v>0.89324017532296995</v>
      </c>
      <c r="E212" s="7">
        <v>1.52568518346082</v>
      </c>
      <c r="F212" s="7"/>
    </row>
    <row r="213" spans="1:6">
      <c r="A213" s="7">
        <v>1.6032879610979999E-2</v>
      </c>
      <c r="B213" s="8">
        <f t="shared" si="3"/>
        <v>62.371827411163082</v>
      </c>
      <c r="C213" s="7">
        <v>3.3578317581589801</v>
      </c>
      <c r="D213" s="7">
        <v>0.87797471344906997</v>
      </c>
      <c r="E213" s="7">
        <v>1.5237927202200401</v>
      </c>
      <c r="F213" s="7"/>
    </row>
    <row r="214" spans="1:6">
      <c r="A214" s="7">
        <v>1.611426478667E-2</v>
      </c>
      <c r="B214" s="8">
        <f t="shared" si="3"/>
        <v>62.056818181814748</v>
      </c>
      <c r="C214" s="7">
        <v>4.1595613133368401</v>
      </c>
      <c r="D214" s="7">
        <v>0.86212082506947996</v>
      </c>
      <c r="E214" s="7">
        <v>1.5221352070124301</v>
      </c>
      <c r="F214" s="7"/>
    </row>
    <row r="215" spans="1:6">
      <c r="A215" s="7">
        <v>1.619564996236E-2</v>
      </c>
      <c r="B215" s="8">
        <f t="shared" si="3"/>
        <v>61.744974874369404</v>
      </c>
      <c r="C215" s="7">
        <v>5.0132728484068796</v>
      </c>
      <c r="D215" s="7">
        <v>0.84618527490383999</v>
      </c>
      <c r="E215" s="7">
        <v>1.52070497661225</v>
      </c>
      <c r="F215" s="7"/>
    </row>
    <row r="216" spans="1:6">
      <c r="A216" s="7">
        <v>1.6277035138050001E-2</v>
      </c>
      <c r="B216" s="8">
        <f t="shared" si="3"/>
        <v>61.436249999998502</v>
      </c>
      <c r="C216" s="7">
        <v>5.8988771961220996</v>
      </c>
      <c r="D216" s="7">
        <v>0.83070238604179003</v>
      </c>
      <c r="E216" s="7">
        <v>1.5194856756838799</v>
      </c>
      <c r="F216" s="7"/>
    </row>
    <row r="217" spans="1:6">
      <c r="A217" s="7">
        <v>1.6358420313740001E-2</v>
      </c>
      <c r="B217" s="8">
        <f t="shared" si="3"/>
        <v>61.130597014924817</v>
      </c>
      <c r="C217" s="7">
        <v>6.7948970523354504</v>
      </c>
      <c r="D217" s="7">
        <v>0.81619219683377997</v>
      </c>
      <c r="E217" s="7">
        <v>1.5184541184367499</v>
      </c>
      <c r="F217" s="7"/>
    </row>
    <row r="218" spans="1:6">
      <c r="A218" s="7">
        <v>1.6439805489429998E-2</v>
      </c>
      <c r="B218" s="8">
        <f t="shared" si="3"/>
        <v>60.827970297030078</v>
      </c>
      <c r="C218" s="7">
        <v>7.6792303147145402</v>
      </c>
      <c r="D218" s="7">
        <v>0.80312061055553996</v>
      </c>
      <c r="E218" s="7">
        <v>1.51758233393283</v>
      </c>
      <c r="F218" s="7"/>
    </row>
    <row r="219" spans="1:6">
      <c r="A219" s="7">
        <v>1.6521190665119999E-2</v>
      </c>
      <c r="B219" s="8">
        <f t="shared" si="3"/>
        <v>60.528325123153991</v>
      </c>
      <c r="C219" s="7">
        <v>8.5299261754169091</v>
      </c>
      <c r="D219" s="7">
        <v>0.79186444855158999</v>
      </c>
      <c r="E219" s="7">
        <v>1.5168396529094399</v>
      </c>
      <c r="F219" s="7"/>
    </row>
    <row r="220" spans="1:6">
      <c r="A220" s="7">
        <v>1.6602575840809999E-2</v>
      </c>
      <c r="B220" s="8">
        <f t="shared" si="3"/>
        <v>60.231617647060986</v>
      </c>
      <c r="C220" s="7">
        <v>9.3259420904909902</v>
      </c>
      <c r="D220" s="7">
        <v>0.78268388147594004</v>
      </c>
      <c r="E220" s="7">
        <v>1.51619468937533</v>
      </c>
      <c r="F220" s="7"/>
    </row>
    <row r="221" spans="1:6">
      <c r="A221" s="7">
        <v>1.66839610165E-2</v>
      </c>
      <c r="B221" s="8">
        <f t="shared" si="3"/>
        <v>59.937804878051814</v>
      </c>
      <c r="C221" s="7">
        <v>10.0478514629475</v>
      </c>
      <c r="D221" s="7">
        <v>0.77570410799621003</v>
      </c>
      <c r="E221" s="7">
        <v>1.5156170916751199</v>
      </c>
      <c r="F221" s="7"/>
    </row>
    <row r="222" spans="1:6">
      <c r="A222" s="7">
        <v>1.676534619219E-2</v>
      </c>
      <c r="B222" s="8">
        <f t="shared" si="3"/>
        <v>59.646844660198063</v>
      </c>
      <c r="C222" s="7">
        <v>10.678474877333599</v>
      </c>
      <c r="D222" s="7">
        <v>0.77090742434875004</v>
      </c>
      <c r="E222" s="7">
        <v>1.51507896523404</v>
      </c>
      <c r="F222" s="7"/>
    </row>
    <row r="223" spans="1:6">
      <c r="A223" s="7">
        <v>1.6846731367880001E-2</v>
      </c>
      <c r="B223" s="8">
        <f t="shared" si="3"/>
        <v>59.358695652178632</v>
      </c>
      <c r="C223" s="7">
        <v>11.203411828348999</v>
      </c>
      <c r="D223" s="7">
        <v>0.76813603731626001</v>
      </c>
      <c r="E223" s="7">
        <v>1.51455590230829</v>
      </c>
      <c r="F223" s="7"/>
    </row>
    <row r="224" spans="1:6">
      <c r="A224" s="7">
        <v>1.6928116543570002E-2</v>
      </c>
      <c r="B224" s="8">
        <f t="shared" si="3"/>
        <v>59.073317307697849</v>
      </c>
      <c r="C224" s="7">
        <v>11.611454866010201</v>
      </c>
      <c r="D224" s="7">
        <v>0.76710517665210998</v>
      </c>
      <c r="E224" s="7">
        <v>1.51402758996667</v>
      </c>
      <c r="F224" s="7"/>
    </row>
    <row r="225" spans="1:6">
      <c r="A225" s="7">
        <v>1.7009501719259999E-2</v>
      </c>
      <c r="B225" s="8">
        <f t="shared" si="3"/>
        <v>58.790669856465684</v>
      </c>
      <c r="C225" s="7">
        <v>11.894873673732899</v>
      </c>
      <c r="D225" s="7">
        <v>0.76742531868005004</v>
      </c>
      <c r="E225" s="7">
        <v>1.5134780033205799</v>
      </c>
      <c r="F225" s="7"/>
    </row>
    <row r="226" spans="1:6">
      <c r="A226" s="7">
        <v>1.7090886894949999E-2</v>
      </c>
      <c r="B226" s="8">
        <f t="shared" si="3"/>
        <v>58.510714285721427</v>
      </c>
      <c r="C226" s="7">
        <v>12.049562523367999</v>
      </c>
      <c r="D226" s="7">
        <v>0.76863169345100002</v>
      </c>
      <c r="E226" s="7">
        <v>1.5128952239215701</v>
      </c>
      <c r="F226" s="7"/>
    </row>
    <row r="227" spans="1:6">
      <c r="A227" s="7">
        <v>1.717227207064E-2</v>
      </c>
      <c r="B227" s="8">
        <f t="shared" si="3"/>
        <v>58.233412322282796</v>
      </c>
      <c r="C227" s="7">
        <v>12.075050528227299</v>
      </c>
      <c r="D227" s="7">
        <v>0.77021875719133004</v>
      </c>
      <c r="E227" s="7">
        <v>1.5122709508216301</v>
      </c>
      <c r="F227" s="7"/>
    </row>
    <row r="228" spans="1:6">
      <c r="A228" s="7">
        <v>1.725365724633E-2</v>
      </c>
      <c r="B228" s="8">
        <f t="shared" si="3"/>
        <v>57.958726415103008</v>
      </c>
      <c r="C228" s="7">
        <v>11.9743798667145</v>
      </c>
      <c r="D228" s="7">
        <v>0.77167700170257003</v>
      </c>
      <c r="E228" s="7">
        <v>1.51159979210329</v>
      </c>
      <c r="F228" s="7"/>
    </row>
    <row r="229" spans="1:6">
      <c r="A229" s="7">
        <v>1.7335042422020001E-2</v>
      </c>
      <c r="B229" s="8">
        <f t="shared" si="3"/>
        <v>57.686619718319271</v>
      </c>
      <c r="C229" s="7">
        <v>11.7538624231805</v>
      </c>
      <c r="D229" s="7">
        <v>0.77252936087323998</v>
      </c>
      <c r="E229" s="7">
        <v>1.5108784364427399</v>
      </c>
      <c r="F229" s="7"/>
    </row>
    <row r="230" spans="1:6">
      <c r="A230" s="7">
        <v>1.7416427597710001E-2</v>
      </c>
      <c r="B230" s="8">
        <f t="shared" si="3"/>
        <v>57.417056074776497</v>
      </c>
      <c r="C230" s="7">
        <v>11.4227298708057</v>
      </c>
      <c r="D230" s="7">
        <v>0.77236456472384996</v>
      </c>
      <c r="E230" s="7">
        <v>1.5101048068965399</v>
      </c>
      <c r="F230" s="7"/>
    </row>
    <row r="231" spans="1:6">
      <c r="A231" s="7">
        <v>1.7497812773399998E-2</v>
      </c>
      <c r="B231" s="8">
        <f t="shared" si="3"/>
        <v>57.150000000010863</v>
      </c>
      <c r="C231" s="7">
        <v>10.9926959283329</v>
      </c>
      <c r="D231" s="7">
        <v>0.77086507194113996</v>
      </c>
      <c r="E231" s="7">
        <v>1.5092772927657001</v>
      </c>
      <c r="F231" s="7"/>
    </row>
    <row r="232" spans="1:6">
      <c r="A232" s="7">
        <v>1.7579197949089999E-2</v>
      </c>
      <c r="B232" s="8">
        <f t="shared" si="3"/>
        <v>56.885416666678232</v>
      </c>
      <c r="C232" s="7">
        <v>10.477452232411601</v>
      </c>
      <c r="D232" s="7">
        <v>0.76782765771778005</v>
      </c>
      <c r="E232" s="7">
        <v>1.5083941409719599</v>
      </c>
      <c r="F232" s="7"/>
    </row>
    <row r="233" spans="1:6">
      <c r="A233" s="7">
        <v>1.7660583124779999E-2</v>
      </c>
      <c r="B233" s="8">
        <f t="shared" si="3"/>
        <v>56.623271889413175</v>
      </c>
      <c r="C233" s="7">
        <v>9.8921209073821394</v>
      </c>
      <c r="D233" s="7">
        <v>0.76317530862020999</v>
      </c>
      <c r="E233" s="7">
        <v>1.50745306736882</v>
      </c>
      <c r="F233" s="7"/>
    </row>
    <row r="234" spans="1:6">
      <c r="A234" s="7">
        <v>1.774196830047E-2</v>
      </c>
      <c r="B234" s="8">
        <f t="shared" si="3"/>
        <v>56.363532110104671</v>
      </c>
      <c r="C234" s="7">
        <v>9.2526874656862397</v>
      </c>
      <c r="D234" s="7">
        <v>0.75695973546576001</v>
      </c>
      <c r="E234" s="7">
        <v>1.5064511227921</v>
      </c>
      <c r="F234" s="7"/>
    </row>
    <row r="235" spans="1:6">
      <c r="A235" s="7">
        <v>1.782335347616E-2</v>
      </c>
      <c r="B235" s="8">
        <f t="shared" si="3"/>
        <v>56.106164383575234</v>
      </c>
      <c r="C235" s="7">
        <v>8.5754371680640595</v>
      </c>
      <c r="D235" s="7">
        <v>0.74935450912396995</v>
      </c>
      <c r="E235" s="7">
        <v>1.50538482073031</v>
      </c>
      <c r="F235" s="7"/>
    </row>
    <row r="236" spans="1:6">
      <c r="A236" s="7">
        <v>1.7904738651850001E-2</v>
      </c>
      <c r="B236" s="8">
        <f t="shared" si="3"/>
        <v>55.851136363650596</v>
      </c>
      <c r="C236" s="7">
        <v>7.8764164943069703</v>
      </c>
      <c r="D236" s="7">
        <v>0.74063950181777005</v>
      </c>
      <c r="E236" s="7">
        <v>1.50425050569463</v>
      </c>
      <c r="F236" s="7"/>
    </row>
    <row r="237" spans="1:6">
      <c r="A237" s="7">
        <v>1.7986123827540001E-2</v>
      </c>
      <c r="B237" s="8">
        <f t="shared" si="3"/>
        <v>55.598416289607634</v>
      </c>
      <c r="C237" s="7">
        <v>7.1709390448226102</v>
      </c>
      <c r="D237" s="7">
        <v>0.73117792937924997</v>
      </c>
      <c r="E237" s="7">
        <v>1.5030449160625201</v>
      </c>
      <c r="F237" s="7"/>
    </row>
    <row r="238" spans="1:6">
      <c r="A238" s="7">
        <v>1.8067509003240001E-2</v>
      </c>
      <c r="B238" s="8">
        <f t="shared" si="3"/>
        <v>55.347972972957841</v>
      </c>
      <c r="C238" s="7">
        <v>6.4731521658305597</v>
      </c>
      <c r="D238" s="7">
        <v>0.72138779537911002</v>
      </c>
      <c r="E238" s="7">
        <v>1.5017658744754201</v>
      </c>
      <c r="F238" s="7"/>
    </row>
    <row r="239" spans="1:6">
      <c r="A239" s="7">
        <v>1.8148894178930002E-2</v>
      </c>
      <c r="B239" s="8">
        <f t="shared" si="3"/>
        <v>55.099775784739116</v>
      </c>
      <c r="C239" s="7">
        <v>5.7956770453744504</v>
      </c>
      <c r="D239" s="7">
        <v>0.71170990226452002</v>
      </c>
      <c r="E239" s="7">
        <v>1.5004130244959</v>
      </c>
      <c r="F239" s="7"/>
    </row>
    <row r="240" spans="1:6">
      <c r="A240" s="7">
        <v>1.8230279354619999E-2</v>
      </c>
      <c r="B240" s="8">
        <f t="shared" si="3"/>
        <v>54.853794642843781</v>
      </c>
      <c r="C240" s="7">
        <v>5.1493311557125496</v>
      </c>
      <c r="D240" s="7">
        <v>0.70257479479839002</v>
      </c>
      <c r="E240" s="7">
        <v>1.4989885253426101</v>
      </c>
      <c r="F240" s="7"/>
    </row>
    <row r="241" spans="1:6">
      <c r="A241" s="7">
        <v>1.8311664530309999E-2</v>
      </c>
      <c r="B241" s="8">
        <f t="shared" si="3"/>
        <v>54.609999999987494</v>
      </c>
      <c r="C241" s="7">
        <v>4.5429379155587899</v>
      </c>
      <c r="D241" s="7">
        <v>0.69437102676267004</v>
      </c>
      <c r="E241" s="7">
        <v>1.4974976176642101</v>
      </c>
      <c r="F241" s="7"/>
    </row>
    <row r="242" spans="1:6">
      <c r="A242" s="7">
        <v>1.8393049706E-2</v>
      </c>
      <c r="B242" s="8">
        <f t="shared" si="3"/>
        <v>54.368362831846738</v>
      </c>
      <c r="C242" s="7">
        <v>3.9832245022440702</v>
      </c>
      <c r="D242" s="7">
        <v>0.68741699546593005</v>
      </c>
      <c r="E242" s="7">
        <v>1.4959489823710499</v>
      </c>
      <c r="F242" s="7"/>
    </row>
    <row r="243" spans="1:6">
      <c r="A243" s="7">
        <v>1.847443488169E-2</v>
      </c>
      <c r="B243" s="8">
        <f t="shared" si="3"/>
        <v>54.128854625539823</v>
      </c>
      <c r="C243" s="7">
        <v>3.4748050331531801</v>
      </c>
      <c r="D243" s="7">
        <v>0.68193828479516005</v>
      </c>
      <c r="E243" s="7">
        <v>1.4943548307600101</v>
      </c>
      <c r="F243" s="7"/>
    </row>
    <row r="244" spans="1:6">
      <c r="A244" s="7">
        <v>1.8555820057380001E-2</v>
      </c>
      <c r="B244" s="8">
        <f t="shared" si="3"/>
        <v>53.891447368411029</v>
      </c>
      <c r="C244" s="7">
        <v>3.0202430091564101</v>
      </c>
      <c r="D244" s="7">
        <v>0.67805202203617998</v>
      </c>
      <c r="E244" s="7">
        <v>1.4927306862107499</v>
      </c>
      <c r="F244" s="7"/>
    </row>
    <row r="245" spans="1:6">
      <c r="A245" s="7">
        <v>1.8637205233070001E-2</v>
      </c>
      <c r="B245" s="8">
        <f t="shared" si="3"/>
        <v>53.656113537108681</v>
      </c>
      <c r="C245" s="7">
        <v>2.6201840931398399</v>
      </c>
      <c r="D245" s="7">
        <v>0.67575922093401997</v>
      </c>
      <c r="E245" s="7">
        <v>1.4910948438009299</v>
      </c>
      <c r="F245" s="7"/>
    </row>
    <row r="246" spans="1:6">
      <c r="A246" s="7">
        <v>1.8718590408759998E-2</v>
      </c>
      <c r="B246" s="8">
        <f t="shared" si="3"/>
        <v>53.422826086948092</v>
      </c>
      <c r="C246" s="7">
        <v>2.2735480746258299</v>
      </c>
      <c r="D246" s="7">
        <v>0.67494549405790005</v>
      </c>
      <c r="E246" s="7">
        <v>1.4894675221661899</v>
      </c>
      <c r="F246" s="7"/>
    </row>
    <row r="247" spans="1:6">
      <c r="A247" s="7">
        <v>1.8799975584449999E-2</v>
      </c>
      <c r="B247" s="8">
        <f t="shared" si="3"/>
        <v>53.191558441550782</v>
      </c>
      <c r="C247" s="7">
        <v>1.9777673027754801</v>
      </c>
      <c r="D247" s="7">
        <v>0.67538991508085999</v>
      </c>
      <c r="E247" s="7">
        <v>1.48786974953988</v>
      </c>
      <c r="F247" s="7"/>
    </row>
    <row r="248" spans="1:6">
      <c r="A248" s="7">
        <v>1.8881360760139999E-2</v>
      </c>
      <c r="B248" s="8">
        <f t="shared" si="3"/>
        <v>52.962284482751727</v>
      </c>
      <c r="C248" s="7">
        <v>1.72905797590416</v>
      </c>
      <c r="D248" s="7">
        <v>0.67678123949604996</v>
      </c>
      <c r="E248" s="7">
        <v>1.4863220508989401</v>
      </c>
      <c r="F248" s="7"/>
    </row>
    <row r="249" spans="1:6">
      <c r="A249" s="7">
        <v>1.896274593583E-2</v>
      </c>
      <c r="B249" s="8">
        <f t="shared" si="3"/>
        <v>52.734978540766384</v>
      </c>
      <c r="C249" s="7">
        <v>1.5227104439113399</v>
      </c>
      <c r="D249" s="7">
        <v>0.67874019066593005</v>
      </c>
      <c r="E249" s="7">
        <v>1.48484302346152</v>
      </c>
      <c r="F249" s="7"/>
    </row>
    <row r="250" spans="1:6">
      <c r="A250" s="7">
        <v>1.904413111152E-2</v>
      </c>
      <c r="B250" s="8">
        <f t="shared" si="3"/>
        <v>52.509615384609972</v>
      </c>
      <c r="C250" s="7">
        <v>1.35338506850329</v>
      </c>
      <c r="D250" s="7">
        <v>0.68084612092286001</v>
      </c>
      <c r="E250" s="7">
        <v>1.4834479017309501</v>
      </c>
      <c r="F250" s="7"/>
    </row>
    <row r="251" spans="1:6">
      <c r="A251" s="7">
        <v>1.9125516287210001E-2</v>
      </c>
      <c r="B251" s="8">
        <f t="shared" si="3"/>
        <v>52.286170212761263</v>
      </c>
      <c r="C251" s="7">
        <v>1.2154011268334299</v>
      </c>
      <c r="D251" s="7">
        <v>0.68266609029935998</v>
      </c>
      <c r="E251" s="7">
        <v>1.4821472196490799</v>
      </c>
      <c r="F251" s="7"/>
    </row>
    <row r="252" spans="1:6">
      <c r="A252" s="7">
        <v>1.9206901462900001E-2</v>
      </c>
      <c r="B252" s="8">
        <f t="shared" si="3"/>
        <v>52.064618644063813</v>
      </c>
      <c r="C252" s="7">
        <v>1.10300764891199</v>
      </c>
      <c r="D252" s="7">
        <v>0.68378428394004998</v>
      </c>
      <c r="E252" s="7">
        <v>1.4809456755758901</v>
      </c>
      <c r="F252" s="7"/>
    </row>
    <row r="253" spans="1:6">
      <c r="A253" s="7">
        <v>1.9288286638589999E-2</v>
      </c>
      <c r="B253" s="8">
        <f t="shared" si="3"/>
        <v>51.844936708857489</v>
      </c>
      <c r="C253" s="7">
        <v>1.01062684516863</v>
      </c>
      <c r="D253" s="7">
        <v>0.68382971805624004</v>
      </c>
      <c r="E253" s="7">
        <v>1.4798412957443099</v>
      </c>
      <c r="F253" s="7"/>
    </row>
    <row r="254" spans="1:6">
      <c r="A254" s="7">
        <v>1.9369671814279999E-2</v>
      </c>
      <c r="B254" s="8">
        <f t="shared" si="3"/>
        <v>51.627100840333547</v>
      </c>
      <c r="C254" s="7">
        <v>0.9330627970409</v>
      </c>
      <c r="D254" s="7">
        <v>0.68250035724290004</v>
      </c>
      <c r="E254" s="7">
        <v>1.4788249741714099</v>
      </c>
      <c r="F254" s="7"/>
    </row>
    <row r="255" spans="1:6">
      <c r="A255" s="7">
        <v>1.945105698997E-2</v>
      </c>
      <c r="B255" s="8">
        <f t="shared" si="3"/>
        <v>51.411087866106875</v>
      </c>
      <c r="C255" s="7">
        <v>0.86567023748647998</v>
      </c>
      <c r="D255" s="7">
        <v>0.6795820667529</v>
      </c>
      <c r="E255" s="7">
        <v>1.4778804429376999</v>
      </c>
      <c r="F255" s="7"/>
    </row>
    <row r="256" spans="1:6">
      <c r="A256" s="7">
        <v>1.953244216566E-2</v>
      </c>
      <c r="B256" s="8">
        <f t="shared" si="3"/>
        <v>51.196874999998755</v>
      </c>
      <c r="C256" s="7">
        <v>0.80448043057511998</v>
      </c>
      <c r="D256" s="7">
        <v>0.67496122688238003</v>
      </c>
      <c r="E256" s="7">
        <v>1.47698469797239</v>
      </c>
      <c r="F256" s="7"/>
    </row>
    <row r="257" spans="1:6">
      <c r="A257" s="7">
        <v>1.9613827341350001E-2</v>
      </c>
      <c r="B257" s="8">
        <f t="shared" si="3"/>
        <v>50.984439834024307</v>
      </c>
      <c r="C257" s="7">
        <v>0.74628326912071996</v>
      </c>
      <c r="D257" s="7">
        <v>0.66863031129184003</v>
      </c>
      <c r="E257" s="7">
        <v>1.4761088740578601</v>
      </c>
      <c r="F257" s="7"/>
    </row>
    <row r="258" spans="1:6">
      <c r="A258" s="7">
        <v>1.9695212517040001E-2</v>
      </c>
      <c r="B258" s="8">
        <f t="shared" si="3"/>
        <v>50.773760330578561</v>
      </c>
      <c r="C258" s="7">
        <v>0.68866665870705002</v>
      </c>
      <c r="D258" s="7">
        <v>0.66068624101957996</v>
      </c>
      <c r="E258" s="7">
        <v>1.47521953096724</v>
      </c>
      <c r="F258" s="7"/>
    </row>
    <row r="259" spans="1:6">
      <c r="A259" s="7">
        <v>1.9776597692729998E-2</v>
      </c>
      <c r="B259" s="8">
        <f t="shared" si="3"/>
        <v>50.564814814815506</v>
      </c>
      <c r="C259" s="7">
        <v>0.63001597329511005</v>
      </c>
      <c r="D259" s="7">
        <v>0.65132183381941</v>
      </c>
      <c r="E259" s="7">
        <v>1.47428028279099</v>
      </c>
      <c r="F259" s="7"/>
    </row>
    <row r="260" spans="1:6">
      <c r="A260" s="7">
        <v>1.9857982868419999E-2</v>
      </c>
      <c r="B260" s="8">
        <f t="shared" si="3"/>
        <v>50.357581967214429</v>
      </c>
      <c r="C260" s="7">
        <v>0.56947779751552996</v>
      </c>
      <c r="D260" s="7">
        <v>0.64081113821798996</v>
      </c>
      <c r="E260" s="7">
        <v>1.47325367678573</v>
      </c>
      <c r="F260" s="7"/>
    </row>
    <row r="261" spans="1:6">
      <c r="A261" s="7">
        <v>1.9939368044109999E-2</v>
      </c>
      <c r="B261" s="8">
        <f t="shared" si="3"/>
        <v>50.152040816328459</v>
      </c>
      <c r="C261" s="7">
        <v>0.50689327805652995</v>
      </c>
      <c r="D261" s="7">
        <v>0.62948984110649997</v>
      </c>
      <c r="E261" s="7">
        <v>1.47210320840127</v>
      </c>
      <c r="F261" s="7"/>
    </row>
    <row r="262" spans="1:6">
      <c r="A262" s="7">
        <v>2.00207532198E-2</v>
      </c>
      <c r="B262" s="8">
        <f t="shared" si="3"/>
        <v>49.948170731709844</v>
      </c>
      <c r="C262" s="7">
        <v>0.44270717406616</v>
      </c>
      <c r="D262" s="7">
        <v>0.61773224056363996</v>
      </c>
      <c r="E262" s="7">
        <v>1.47079534699298</v>
      </c>
      <c r="F262" s="7"/>
    </row>
    <row r="263" spans="1:6">
      <c r="A263" s="7">
        <v>2.010213839549E-2</v>
      </c>
      <c r="B263" s="8">
        <f t="shared" si="3"/>
        <v>49.74595141700717</v>
      </c>
      <c r="C263" s="7">
        <v>0.37785912442078001</v>
      </c>
      <c r="D263" s="7">
        <v>0.60592646350242996</v>
      </c>
      <c r="E263" s="7">
        <v>1.46930144306169</v>
      </c>
      <c r="F263" s="7"/>
    </row>
    <row r="264" spans="1:6">
      <c r="A264" s="7">
        <v>2.0183523571180001E-2</v>
      </c>
      <c r="B264" s="8">
        <f t="shared" si="3"/>
        <v>49.54536290322951</v>
      </c>
      <c r="C264" s="7">
        <v>0.31366375383310002</v>
      </c>
      <c r="D264" s="7">
        <v>0.59444967103298996</v>
      </c>
      <c r="E264" s="7">
        <v>1.4675993930320099</v>
      </c>
      <c r="F264" s="7"/>
    </row>
    <row r="265" spans="1:6">
      <c r="A265" s="7">
        <v>2.0264908746870001E-2</v>
      </c>
      <c r="B265" s="8">
        <f t="shared" si="3"/>
        <v>49.346385542172953</v>
      </c>
      <c r="C265" s="7">
        <v>0.25168604893336</v>
      </c>
      <c r="D265" s="7">
        <v>0.58364493279034002</v>
      </c>
      <c r="E265" s="7">
        <v>1.4656749513114899</v>
      </c>
      <c r="F265" s="7"/>
    </row>
    <row r="266" spans="1:6">
      <c r="A266" s="7">
        <v>2.0346293922559999E-2</v>
      </c>
      <c r="B266" s="8">
        <f t="shared" si="3"/>
        <v>49.149000000004847</v>
      </c>
      <c r="C266" s="7">
        <v>0.19361798874613001</v>
      </c>
      <c r="D266" s="7">
        <v>0.57380127354087995</v>
      </c>
      <c r="E266" s="7">
        <v>1.46352260078551</v>
      </c>
      <c r="F266" s="7"/>
    </row>
    <row r="267" spans="1:6">
      <c r="A267" s="7">
        <v>2.0427679098249999E-2</v>
      </c>
      <c r="B267" s="8">
        <f t="shared" si="3"/>
        <v>48.953187251001417</v>
      </c>
      <c r="C267" s="7">
        <v>0.14116175768937</v>
      </c>
      <c r="D267" s="7">
        <v>0.56513811788572998</v>
      </c>
      <c r="E267" s="7">
        <v>1.46114592057522</v>
      </c>
      <c r="F267" s="7"/>
    </row>
    <row r="268" spans="1:6">
      <c r="A268" s="7">
        <v>2.050906427394E-2</v>
      </c>
      <c r="B268" s="8">
        <f t="shared" si="3"/>
        <v>48.758928571434517</v>
      </c>
      <c r="C268" s="7">
        <v>9.5924053792529995E-2</v>
      </c>
      <c r="D268" s="7">
        <v>0.55779500517268998</v>
      </c>
      <c r="E268" s="7">
        <v>1.45855742195409</v>
      </c>
      <c r="F268" s="7"/>
    </row>
    <row r="269" spans="1:6">
      <c r="A269" s="7">
        <v>2.059044944963E-2</v>
      </c>
      <c r="B269" s="8">
        <f t="shared" si="3"/>
        <v>48.566205533603323</v>
      </c>
      <c r="C269" s="7">
        <v>5.9325082000970003E-2</v>
      </c>
      <c r="D269" s="7">
        <v>0.55182704485758005</v>
      </c>
      <c r="E269" s="7">
        <v>1.45577785760948</v>
      </c>
      <c r="F269" s="7"/>
    </row>
    <row r="270" spans="1:6">
      <c r="A270" s="7">
        <v>2.0671834625320001E-2</v>
      </c>
      <c r="B270" s="8">
        <f t="shared" si="3"/>
        <v>48.375000000007013</v>
      </c>
      <c r="C270" s="7">
        <v>3.2524842663250002E-2</v>
      </c>
      <c r="D270" s="7">
        <v>0.54720616307912995</v>
      </c>
      <c r="E270" s="7">
        <v>1.45283504362076</v>
      </c>
      <c r="F270" s="7"/>
    </row>
    <row r="271" spans="1:6">
      <c r="A271" s="7">
        <v>2.0753219801010001E-2</v>
      </c>
      <c r="B271" s="8">
        <f t="shared" si="3"/>
        <v>48.185294117654593</v>
      </c>
      <c r="C271" s="7">
        <v>1.6368335601200001E-2</v>
      </c>
      <c r="D271" s="7">
        <v>0.54382778489028005</v>
      </c>
      <c r="E271" s="7">
        <v>1.4497622652856299</v>
      </c>
      <c r="F271" s="7"/>
    </row>
    <row r="272" spans="1:6">
      <c r="A272" s="7">
        <v>2.0834604976699998E-2</v>
      </c>
      <c r="B272" s="8">
        <f t="shared" si="3"/>
        <v>47.99707031250805</v>
      </c>
      <c r="C272" s="7">
        <v>1.135034243183E-2</v>
      </c>
      <c r="D272" s="7">
        <v>0.54152223212989004</v>
      </c>
      <c r="E272" s="7">
        <v>1.44659636510723</v>
      </c>
      <c r="F272" s="7"/>
    </row>
    <row r="273" spans="1:6">
      <c r="A273" s="7">
        <v>2.0915990152389999E-2</v>
      </c>
      <c r="B273" s="8">
        <f t="shared" ref="B273:B336" si="4">1/A273</f>
        <v>47.810311284055246</v>
      </c>
      <c r="C273" s="7">
        <v>1.7599559621630002E-2</v>
      </c>
      <c r="D273" s="7">
        <v>0.54006981896369</v>
      </c>
      <c r="E273" s="7">
        <v>1.4433756320255899</v>
      </c>
      <c r="F273" s="7"/>
    </row>
    <row r="274" spans="1:6">
      <c r="A274" s="7">
        <v>2.0997375328079999E-2</v>
      </c>
      <c r="B274" s="8">
        <f t="shared" si="4"/>
        <v>47.625000000009052</v>
      </c>
      <c r="C274" s="7">
        <v>3.4881060674040003E-2</v>
      </c>
      <c r="D274" s="7">
        <v>0.53921841456343</v>
      </c>
      <c r="E274" s="7">
        <v>1.4401376239451</v>
      </c>
      <c r="F274" s="7"/>
    </row>
    <row r="275" spans="1:6">
      <c r="A275" s="7">
        <v>2.107876050377E-2</v>
      </c>
      <c r="B275" s="8">
        <f t="shared" si="4"/>
        <v>47.441119691129231</v>
      </c>
      <c r="C275" s="7">
        <v>6.261538919595E-2</v>
      </c>
      <c r="D275" s="7">
        <v>0.53870212720496002</v>
      </c>
      <c r="E275" s="7">
        <v>1.43691705992098</v>
      </c>
      <c r="F275" s="7"/>
    </row>
    <row r="276" spans="1:6">
      <c r="A276" s="7">
        <v>2.116014567946E-2</v>
      </c>
      <c r="B276" s="8">
        <f t="shared" si="4"/>
        <v>47.25865384616386</v>
      </c>
      <c r="C276" s="7">
        <v>9.9912039566850006E-2</v>
      </c>
      <c r="D276" s="7">
        <v>0.53825975065496001</v>
      </c>
      <c r="E276" s="7">
        <v>1.43374391375481</v>
      </c>
      <c r="F276" s="7"/>
    </row>
    <row r="277" spans="1:6">
      <c r="A277" s="7">
        <v>2.1241530855150001E-2</v>
      </c>
      <c r="B277" s="8">
        <f t="shared" si="4"/>
        <v>47.077586206907043</v>
      </c>
      <c r="C277" s="7">
        <v>0.14561467611112999</v>
      </c>
      <c r="D277" s="7">
        <v>0.53765169886995001</v>
      </c>
      <c r="E277" s="7">
        <v>1.4306418275553301</v>
      </c>
      <c r="F277" s="7"/>
    </row>
    <row r="278" spans="1:6">
      <c r="A278" s="7">
        <v>2.1322916030840001E-2</v>
      </c>
      <c r="B278" s="8">
        <f t="shared" si="4"/>
        <v>46.897900763369734</v>
      </c>
      <c r="C278" s="7">
        <v>0.19835517665203001</v>
      </c>
      <c r="D278" s="7">
        <v>0.53667432842036999</v>
      </c>
      <c r="E278" s="7">
        <v>1.42762694295381</v>
      </c>
      <c r="F278" s="7"/>
    </row>
    <row r="279" spans="1:6">
      <c r="A279" s="7">
        <v>2.1404301206540001E-2</v>
      </c>
      <c r="B279" s="8">
        <f t="shared" si="4"/>
        <v>46.719581749039016</v>
      </c>
      <c r="C279" s="7">
        <v>0.25661345857403001</v>
      </c>
      <c r="D279" s="7">
        <v>0.53517079324896999</v>
      </c>
      <c r="E279" s="7">
        <v>1.4247072205510201</v>
      </c>
      <c r="F279" s="7"/>
    </row>
    <row r="280" spans="1:6">
      <c r="A280" s="7">
        <v>2.1485686382230001E-2</v>
      </c>
      <c r="B280" s="8">
        <f t="shared" si="4"/>
        <v>46.542613636353835</v>
      </c>
      <c r="C280" s="7">
        <v>0.31878004724666997</v>
      </c>
      <c r="D280" s="7">
        <v>0.53303787228809996</v>
      </c>
      <c r="E280" s="7">
        <v>1.4218822866357801</v>
      </c>
      <c r="F280" s="7"/>
    </row>
    <row r="281" spans="1:6">
      <c r="A281" s="7">
        <v>2.1567071557919999E-2</v>
      </c>
      <c r="B281" s="8">
        <f t="shared" si="4"/>
        <v>46.366981132066286</v>
      </c>
      <c r="C281" s="7">
        <v>0.38321846668807003</v>
      </c>
      <c r="D281" s="7">
        <v>0.53022853307369999</v>
      </c>
      <c r="E281" s="7">
        <v>1.4191438123637801</v>
      </c>
      <c r="F281" s="7"/>
    </row>
    <row r="282" spans="1:6">
      <c r="A282" s="7">
        <v>2.1648456733609999E-2</v>
      </c>
      <c r="B282" s="8">
        <f t="shared" si="4"/>
        <v>46.192669172923743</v>
      </c>
      <c r="C282" s="7">
        <v>0.44832475690415002</v>
      </c>
      <c r="D282" s="7">
        <v>0.52675031875833001</v>
      </c>
      <c r="E282" s="7">
        <v>1.41647639664812</v>
      </c>
      <c r="F282" s="7"/>
    </row>
    <row r="283" spans="1:6">
      <c r="A283" s="7">
        <v>2.17298419093E-2</v>
      </c>
      <c r="B283" s="8">
        <f t="shared" si="4"/>
        <v>46.019662921340313</v>
      </c>
      <c r="C283" s="7">
        <v>0.51258173578226995</v>
      </c>
      <c r="D283" s="7">
        <v>0.52265994766135004</v>
      </c>
      <c r="E283" s="7">
        <v>1.4138588922127999</v>
      </c>
      <c r="F283" s="7"/>
    </row>
    <row r="284" spans="1:6">
      <c r="A284" s="7">
        <v>2.181122708499E-2</v>
      </c>
      <c r="B284" s="8">
        <f t="shared" si="4"/>
        <v>45.84794776118661</v>
      </c>
      <c r="C284" s="7">
        <v>0.57460600880572998</v>
      </c>
      <c r="D284" s="7">
        <v>0.51805477218190998</v>
      </c>
      <c r="E284" s="7">
        <v>1.41126608663778</v>
      </c>
      <c r="F284" s="7"/>
    </row>
    <row r="285" spans="1:6">
      <c r="A285" s="7">
        <v>2.1892612260680001E-2</v>
      </c>
      <c r="B285" s="8">
        <f t="shared" si="4"/>
        <v>45.677509293673445</v>
      </c>
      <c r="C285" s="7">
        <v>0.63318616943624995</v>
      </c>
      <c r="D285" s="7">
        <v>0.51306194018724005</v>
      </c>
      <c r="E285" s="7">
        <v>1.40867062852662</v>
      </c>
      <c r="F285" s="7"/>
    </row>
    <row r="286" spans="1:6">
      <c r="A286" s="7">
        <v>2.1973997436370001E-2</v>
      </c>
      <c r="B286" s="8">
        <f t="shared" si="4"/>
        <v>45.508333333327045</v>
      </c>
      <c r="C286" s="7">
        <v>0.68731110859829003</v>
      </c>
      <c r="D286" s="7">
        <v>0.50782622485129003</v>
      </c>
      <c r="E286" s="7">
        <v>1.4060450744811701</v>
      </c>
      <c r="F286" s="7"/>
    </row>
    <row r="287" spans="1:6">
      <c r="A287" s="7">
        <v>2.2055382612059998E-2</v>
      </c>
      <c r="B287" s="8">
        <f t="shared" si="4"/>
        <v>45.34040590405332</v>
      </c>
      <c r="C287" s="7">
        <v>0.73618784499228995</v>
      </c>
      <c r="D287" s="7">
        <v>0.50249753237020001</v>
      </c>
      <c r="E287" s="7">
        <v>1.4033639262068101</v>
      </c>
      <c r="F287" s="7"/>
    </row>
    <row r="288" spans="1:6">
      <c r="A288" s="7">
        <v>2.2136767787749999E-2</v>
      </c>
      <c r="B288" s="8">
        <f t="shared" si="4"/>
        <v>45.173713235288943</v>
      </c>
      <c r="C288" s="7">
        <v>0.77924878082097004</v>
      </c>
      <c r="D288" s="7">
        <v>0.49721906130620003</v>
      </c>
      <c r="E288" s="7">
        <v>1.4006055290854</v>
      </c>
      <c r="F288" s="7"/>
    </row>
    <row r="289" spans="1:6">
      <c r="A289" s="7">
        <v>2.2218152963439999E-2</v>
      </c>
      <c r="B289" s="8">
        <f t="shared" si="4"/>
        <v>45.008241758237119</v>
      </c>
      <c r="C289" s="7">
        <v>0.81614876223698996</v>
      </c>
      <c r="D289" s="7">
        <v>0.49211697881527999</v>
      </c>
      <c r="E289" s="7">
        <v>1.3977537136804501</v>
      </c>
      <c r="F289" s="7"/>
    </row>
    <row r="290" spans="1:6">
      <c r="A290" s="7">
        <v>2.229953813913E-2</v>
      </c>
      <c r="B290" s="8">
        <f t="shared" si="4"/>
        <v>44.843978102185673</v>
      </c>
      <c r="C290" s="7">
        <v>0.84675276346021999</v>
      </c>
      <c r="D290" s="7">
        <v>0.48729230931868001</v>
      </c>
      <c r="E290" s="7">
        <v>1.39479907909501</v>
      </c>
      <c r="F290" s="7"/>
    </row>
    <row r="291" spans="1:6">
      <c r="A291" s="7">
        <v>2.238092331482E-2</v>
      </c>
      <c r="B291" s="8">
        <f t="shared" si="4"/>
        <v>44.680909090905509</v>
      </c>
      <c r="C291" s="7">
        <v>0.87111540222995998</v>
      </c>
      <c r="D291" s="7">
        <v>0.48281551614549001</v>
      </c>
      <c r="E291" s="7">
        <v>1.39173984064409</v>
      </c>
      <c r="F291" s="7"/>
    </row>
    <row r="292" spans="1:6">
      <c r="A292" s="7">
        <v>2.2462308490510001E-2</v>
      </c>
      <c r="B292" s="8">
        <f t="shared" si="4"/>
        <v>44.519021739127368</v>
      </c>
      <c r="C292" s="7">
        <v>0.88945381774058996</v>
      </c>
      <c r="D292" s="7">
        <v>0.47872401502952999</v>
      </c>
      <c r="E292" s="7">
        <v>1.3885821923167201</v>
      </c>
      <c r="F292" s="7"/>
    </row>
    <row r="293" spans="1:6">
      <c r="A293" s="7">
        <v>2.2543693666200001E-2</v>
      </c>
      <c r="B293" s="8">
        <f t="shared" si="4"/>
        <v>44.358303249094917</v>
      </c>
      <c r="C293" s="7">
        <v>0.90211568816023002</v>
      </c>
      <c r="D293" s="7">
        <v>0.47502261013709002</v>
      </c>
      <c r="E293" s="7">
        <v>1.3853401651202999</v>
      </c>
      <c r="F293" s="7"/>
    </row>
    <row r="294" spans="1:6">
      <c r="A294" s="7">
        <v>2.2625078841889999E-2</v>
      </c>
      <c r="B294" s="8">
        <f t="shared" si="4"/>
        <v>44.198741007192197</v>
      </c>
      <c r="C294" s="7">
        <v>0.90954432348125003</v>
      </c>
      <c r="D294" s="7">
        <v>0.47168660830668002</v>
      </c>
      <c r="E294" s="7">
        <v>1.38203499363361</v>
      </c>
      <c r="F294" s="7"/>
    </row>
    <row r="295" spans="1:6">
      <c r="A295" s="7">
        <v>2.2706464017579999E-2</v>
      </c>
      <c r="B295" s="8">
        <f t="shared" si="4"/>
        <v>44.040322580643604</v>
      </c>
      <c r="C295" s="7">
        <v>0.91224283409419005</v>
      </c>
      <c r="D295" s="7">
        <v>0.46866716337592002</v>
      </c>
      <c r="E295" s="7">
        <v>1.3786940329586399</v>
      </c>
      <c r="F295" s="7"/>
    </row>
    <row r="296" spans="1:6">
      <c r="A296" s="7">
        <v>2.278784919327E-2</v>
      </c>
      <c r="B296" s="8">
        <f t="shared" si="4"/>
        <v>43.883035714284645</v>
      </c>
      <c r="C296" s="7">
        <v>0.91073934296769998</v>
      </c>
      <c r="D296" s="7">
        <v>0.46589824469687002</v>
      </c>
      <c r="E296" s="7">
        <v>1.3753492949114801</v>
      </c>
      <c r="F296" s="7"/>
    </row>
    <row r="297" spans="1:6">
      <c r="A297" s="7">
        <v>2.286923436896E-2</v>
      </c>
      <c r="B297" s="8">
        <f t="shared" si="4"/>
        <v>43.726868327401547</v>
      </c>
      <c r="C297" s="7">
        <v>0.90555508050029998</v>
      </c>
      <c r="D297" s="7">
        <v>0.46330452286166002</v>
      </c>
      <c r="E297" s="7">
        <v>1.37203569413891</v>
      </c>
      <c r="F297" s="7"/>
    </row>
    <row r="298" spans="1:6">
      <c r="A298" s="7">
        <v>2.2950619544650001E-2</v>
      </c>
      <c r="B298" s="8">
        <f t="shared" si="4"/>
        <v>43.571808510638185</v>
      </c>
      <c r="C298" s="7">
        <v>0.89717698110333</v>
      </c>
      <c r="D298" s="7">
        <v>0.46080942705937</v>
      </c>
      <c r="E298" s="7">
        <v>1.3687891106471901</v>
      </c>
      <c r="F298" s="7"/>
    </row>
    <row r="299" spans="1:6">
      <c r="A299" s="7">
        <v>2.3032004720340001E-2</v>
      </c>
      <c r="B299" s="8">
        <f t="shared" si="4"/>
        <v>43.417844522968551</v>
      </c>
      <c r="C299" s="7">
        <v>0.88603609889033996</v>
      </c>
      <c r="D299" s="7">
        <v>0.45834265297907001</v>
      </c>
      <c r="E299" s="7">
        <v>1.36564438416544</v>
      </c>
      <c r="F299" s="7"/>
    </row>
    <row r="300" spans="1:6">
      <c r="A300" s="7">
        <v>2.3113389896029998E-2</v>
      </c>
      <c r="B300" s="8">
        <f t="shared" si="4"/>
        <v>43.264964788733216</v>
      </c>
      <c r="C300" s="7">
        <v>0.87249279028587001</v>
      </c>
      <c r="D300" s="7">
        <v>0.45584648333033001</v>
      </c>
      <c r="E300" s="7">
        <v>1.36263335747553</v>
      </c>
      <c r="F300" s="7"/>
    </row>
    <row r="301" spans="1:6">
      <c r="A301" s="7">
        <v>2.3194775071719999E-2</v>
      </c>
      <c r="B301" s="8">
        <f t="shared" si="4"/>
        <v>43.113157894738123</v>
      </c>
      <c r="C301" s="7">
        <v>0.85682919165853999</v>
      </c>
      <c r="D301" s="7">
        <v>0.45328041590125001</v>
      </c>
      <c r="E301" s="7">
        <v>1.35978308043638</v>
      </c>
      <c r="F301" s="7"/>
    </row>
    <row r="302" spans="1:6">
      <c r="A302" s="7">
        <v>2.3276160247409999E-2</v>
      </c>
      <c r="B302" s="8">
        <f t="shared" si="4"/>
        <v>42.962412587414313</v>
      </c>
      <c r="C302" s="7">
        <v>0.83924907128309001</v>
      </c>
      <c r="D302" s="7">
        <v>0.45062376395845</v>
      </c>
      <c r="E302" s="7">
        <v>1.35711427446329</v>
      </c>
      <c r="F302" s="7"/>
    </row>
    <row r="303" spans="1:6">
      <c r="A303" s="7">
        <v>2.33575454231E-2</v>
      </c>
      <c r="B303" s="8">
        <f t="shared" si="4"/>
        <v>42.812717770037011</v>
      </c>
      <c r="C303" s="7">
        <v>0.81988468054879005</v>
      </c>
      <c r="D303" s="7">
        <v>0.44787608548859997</v>
      </c>
      <c r="E303" s="7">
        <v>1.3546401396466801</v>
      </c>
      <c r="F303" s="7"/>
    </row>
    <row r="304" spans="1:6">
      <c r="A304" s="7">
        <v>2.343893059879E-2</v>
      </c>
      <c r="B304" s="8">
        <f t="shared" si="4"/>
        <v>42.664062500002601</v>
      </c>
      <c r="C304" s="7">
        <v>0.79880979421491005</v>
      </c>
      <c r="D304" s="7">
        <v>0.44505549477765</v>
      </c>
      <c r="E304" s="7">
        <v>1.3523655647748201</v>
      </c>
      <c r="F304" s="7"/>
    </row>
    <row r="305" spans="1:6">
      <c r="A305" s="7">
        <v>2.3520315774480001E-2</v>
      </c>
      <c r="B305" s="8">
        <f t="shared" si="4"/>
        <v>42.5164359861622</v>
      </c>
      <c r="C305" s="7">
        <v>0.77605773860190996</v>
      </c>
      <c r="D305" s="7">
        <v>0.44219509568680998</v>
      </c>
      <c r="E305" s="7">
        <v>1.3502867757563199</v>
      </c>
      <c r="F305" s="7"/>
    </row>
    <row r="306" spans="1:6">
      <c r="A306" s="7">
        <v>2.3601700950170001E-2</v>
      </c>
      <c r="B306" s="8">
        <f t="shared" si="4"/>
        <v>42.369827586210349</v>
      </c>
      <c r="C306" s="7">
        <v>0.75164288351129005</v>
      </c>
      <c r="D306" s="7">
        <v>0.43933793565728002</v>
      </c>
      <c r="E306" s="7">
        <v>1.34839143193565</v>
      </c>
      <c r="F306" s="7"/>
    </row>
    <row r="307" spans="1:6">
      <c r="A307" s="7">
        <v>2.3683086125859999E-2</v>
      </c>
      <c r="B307" s="8">
        <f t="shared" si="4"/>
        <v>42.224226804127589</v>
      </c>
      <c r="C307" s="7">
        <v>0.72558383924408998</v>
      </c>
      <c r="D307" s="7">
        <v>0.43653100045586002</v>
      </c>
      <c r="E307" s="7">
        <v>1.3466591541842301</v>
      </c>
      <c r="F307" s="7"/>
    </row>
    <row r="308" spans="1:6">
      <c r="A308" s="7">
        <v>2.3764471301549999E-2</v>
      </c>
      <c r="B308" s="8">
        <f t="shared" si="4"/>
        <v>42.079623287675524</v>
      </c>
      <c r="C308" s="7">
        <v>0.69792647106198002</v>
      </c>
      <c r="D308" s="7">
        <v>0.43381884294046003</v>
      </c>
      <c r="E308" s="7">
        <v>1.34506244496575</v>
      </c>
      <c r="F308" s="7"/>
    </row>
    <row r="309" spans="1:6">
      <c r="A309" s="7">
        <v>2.384585647724E-2</v>
      </c>
      <c r="B309" s="8">
        <f t="shared" si="4"/>
        <v>41.936006825943267</v>
      </c>
      <c r="C309" s="7">
        <v>0.6687648311594</v>
      </c>
      <c r="D309" s="7">
        <v>0.4312374597825</v>
      </c>
      <c r="E309" s="7">
        <v>1.3435679401651699</v>
      </c>
      <c r="F309" s="7"/>
    </row>
    <row r="310" spans="1:6">
      <c r="A310" s="7">
        <v>2.392724165293E-2</v>
      </c>
      <c r="B310" s="8">
        <f t="shared" si="4"/>
        <v>41.793367346943874</v>
      </c>
      <c r="C310" s="7">
        <v>0.63825821768316005</v>
      </c>
      <c r="D310" s="7">
        <v>0.42880899764899999</v>
      </c>
      <c r="E310" s="7">
        <v>1.3421379164187399</v>
      </c>
      <c r="F310" s="7"/>
    </row>
    <row r="311" spans="1:6">
      <c r="A311" s="7">
        <v>2.4008626828620001E-2</v>
      </c>
      <c r="B311" s="8">
        <f t="shared" si="4"/>
        <v>41.651694915259732</v>
      </c>
      <c r="C311" s="7">
        <v>0.60664279950584998</v>
      </c>
      <c r="D311" s="7">
        <v>0.42653778868989001</v>
      </c>
      <c r="E311" s="7">
        <v>1.3407319667522699</v>
      </c>
      <c r="F311" s="7"/>
    </row>
    <row r="312" spans="1:6">
      <c r="A312" s="7">
        <v>2.4090012004310001E-2</v>
      </c>
      <c r="B312" s="8">
        <f t="shared" si="4"/>
        <v>41.51097972973561</v>
      </c>
      <c r="C312" s="7">
        <v>0.57423658496875996</v>
      </c>
      <c r="D312" s="7">
        <v>0.42440809210327002</v>
      </c>
      <c r="E312" s="7">
        <v>1.3393087519326199</v>
      </c>
      <c r="F312" s="7"/>
    </row>
    <row r="313" spans="1:6">
      <c r="A313" s="7">
        <v>2.4171397180000002E-2</v>
      </c>
      <c r="B313" s="8">
        <f t="shared" si="4"/>
        <v>41.371212121218385</v>
      </c>
      <c r="C313" s="7">
        <v>0.54143694612937998</v>
      </c>
      <c r="D313" s="7">
        <v>0.42238376509727998</v>
      </c>
      <c r="E313" s="7">
        <v>1.3378277351110299</v>
      </c>
      <c r="F313" s="7"/>
    </row>
    <row r="314" spans="1:6">
      <c r="A314" s="7">
        <v>2.4252782355689999E-2</v>
      </c>
      <c r="B314" s="8">
        <f t="shared" si="4"/>
        <v>41.232382550342223</v>
      </c>
      <c r="C314" s="7">
        <v>0.50871041407988005</v>
      </c>
      <c r="D314" s="7">
        <v>0.42040991603452998</v>
      </c>
      <c r="E314" s="7">
        <v>1.3362508127849</v>
      </c>
      <c r="F314" s="7"/>
    </row>
    <row r="315" spans="1:6">
      <c r="A315" s="7">
        <v>2.4334167531379999E-2</v>
      </c>
      <c r="B315" s="8">
        <f t="shared" si="4"/>
        <v>41.094481605358197</v>
      </c>
      <c r="C315" s="7">
        <v>0.47657500703366001</v>
      </c>
      <c r="D315" s="7">
        <v>0.41841641938451002</v>
      </c>
      <c r="E315" s="7">
        <v>1.33454376521648</v>
      </c>
      <c r="F315" s="7"/>
    </row>
    <row r="316" spans="1:6">
      <c r="A316" s="7">
        <v>2.441555270707E-2</v>
      </c>
      <c r="B316" s="8">
        <f t="shared" si="4"/>
        <v>40.957500000007393</v>
      </c>
      <c r="C316" s="7">
        <v>0.44557590842889999</v>
      </c>
      <c r="D316" s="7">
        <v>0.41632301073651001</v>
      </c>
      <c r="E316" s="7">
        <v>1.3326774633605001</v>
      </c>
      <c r="F316" s="7"/>
    </row>
    <row r="317" spans="1:6">
      <c r="A317" s="7">
        <v>2.449693788276E-2</v>
      </c>
      <c r="B317" s="8">
        <f t="shared" si="4"/>
        <v>40.821428571436329</v>
      </c>
      <c r="C317" s="7">
        <v>0.41625584232101998</v>
      </c>
      <c r="D317" s="7">
        <v>0.41404554375210001</v>
      </c>
      <c r="E317" s="7">
        <v>1.3306287860177799</v>
      </c>
      <c r="F317" s="7"/>
    </row>
    <row r="318" spans="1:6">
      <c r="A318" s="7">
        <v>2.4578323058450001E-2</v>
      </c>
      <c r="B318" s="8">
        <f t="shared" si="4"/>
        <v>40.686258278153808</v>
      </c>
      <c r="C318" s="7">
        <v>0.38912196264394</v>
      </c>
      <c r="D318" s="7">
        <v>0.41150289052965999</v>
      </c>
      <c r="E318" s="7">
        <v>1.32838121919638</v>
      </c>
      <c r="F318" s="7"/>
    </row>
    <row r="319" spans="1:6">
      <c r="A319" s="7">
        <v>2.465970823415E-2</v>
      </c>
      <c r="B319" s="8">
        <f t="shared" si="4"/>
        <v>40.551980198011826</v>
      </c>
      <c r="C319" s="7">
        <v>0.36461144825086</v>
      </c>
      <c r="D319" s="7">
        <v>0.40862391028786998</v>
      </c>
      <c r="E319" s="7">
        <v>1.32592512833915</v>
      </c>
      <c r="F319" s="7"/>
    </row>
    <row r="320" spans="1:6">
      <c r="A320" s="7">
        <v>2.4741093409840001E-2</v>
      </c>
      <c r="B320" s="8">
        <f t="shared" si="4"/>
        <v>40.41858552630827</v>
      </c>
      <c r="C320" s="7">
        <v>0.34305824782628003</v>
      </c>
      <c r="D320" s="7">
        <v>0.40535390274566002</v>
      </c>
      <c r="E320" s="7">
        <v>1.32325771203721</v>
      </c>
      <c r="F320" s="7"/>
    </row>
    <row r="321" spans="1:6">
      <c r="A321" s="7">
        <v>2.4822478585530001E-2</v>
      </c>
      <c r="B321" s="8">
        <f t="shared" si="4"/>
        <v>40.286065573763423</v>
      </c>
      <c r="C321" s="7">
        <v>0.32466352472998</v>
      </c>
      <c r="D321" s="7">
        <v>0.40166000231864002</v>
      </c>
      <c r="E321" s="7">
        <v>1.32038266207483</v>
      </c>
      <c r="F321" s="7"/>
    </row>
    <row r="322" spans="1:6">
      <c r="A322" s="7">
        <v>2.4903863761219999E-2</v>
      </c>
      <c r="B322" s="8">
        <f t="shared" si="4"/>
        <v>40.154411764699262</v>
      </c>
      <c r="C322" s="7">
        <v>0.30947229639244</v>
      </c>
      <c r="D322" s="7">
        <v>0.39753505357947999</v>
      </c>
      <c r="E322" s="7">
        <v>1.317309568302</v>
      </c>
      <c r="F322" s="7"/>
    </row>
    <row r="323" spans="1:6">
      <c r="A323" s="7">
        <v>2.4985248936909999E-2</v>
      </c>
      <c r="B323" s="8">
        <f t="shared" si="4"/>
        <v>40.023615635172973</v>
      </c>
      <c r="C323" s="7">
        <v>0.29735854005001</v>
      </c>
      <c r="D323" s="7">
        <v>0.39299963008809002</v>
      </c>
      <c r="E323" s="7">
        <v>1.3140531172830501</v>
      </c>
      <c r="F323" s="7"/>
    </row>
    <row r="324" spans="1:6">
      <c r="A324" s="7">
        <v>2.50666341126E-2</v>
      </c>
      <c r="B324" s="8">
        <f t="shared" si="4"/>
        <v>39.89366883116309</v>
      </c>
      <c r="C324" s="7">
        <v>0.28802065048025</v>
      </c>
      <c r="D324" s="7">
        <v>0.38810200749126</v>
      </c>
      <c r="E324" s="7">
        <v>1.3106321405377499</v>
      </c>
      <c r="F324" s="7"/>
    </row>
    <row r="325" spans="1:6">
      <c r="A325" s="7">
        <v>2.514801928829E-2</v>
      </c>
      <c r="B325" s="8">
        <f t="shared" si="4"/>
        <v>39.764563106790803</v>
      </c>
      <c r="C325" s="7">
        <v>0.28098860041492002</v>
      </c>
      <c r="D325" s="7">
        <v>0.38291606544774998</v>
      </c>
      <c r="E325" s="7">
        <v>1.30706857134038</v>
      </c>
      <c r="F325" s="7"/>
    </row>
    <row r="326" spans="1:6">
      <c r="A326" s="7">
        <v>2.5229404463980001E-2</v>
      </c>
      <c r="B326" s="8">
        <f t="shared" si="4"/>
        <v>39.636290322575753</v>
      </c>
      <c r="C326" s="7">
        <v>0.27564349491298001</v>
      </c>
      <c r="D326" s="7">
        <v>0.37753725810856997</v>
      </c>
      <c r="E326" s="7">
        <v>1.30338636857641</v>
      </c>
      <c r="F326" s="7"/>
    </row>
    <row r="327" spans="1:6">
      <c r="A327" s="7">
        <v>2.5310789639670001E-2</v>
      </c>
      <c r="B327" s="8">
        <f t="shared" si="4"/>
        <v>39.508842443725428</v>
      </c>
      <c r="C327" s="7">
        <v>0.27124946063041</v>
      </c>
      <c r="D327" s="7">
        <v>0.37207694624245002</v>
      </c>
      <c r="E327" s="7">
        <v>1.29961046239165</v>
      </c>
      <c r="F327" s="7"/>
    </row>
    <row r="328" spans="1:6">
      <c r="A328" s="7">
        <v>2.5392174815360002E-2</v>
      </c>
      <c r="B328" s="8">
        <f t="shared" si="4"/>
        <v>39.382211538457476</v>
      </c>
      <c r="C328" s="7">
        <v>0.26699701053091002</v>
      </c>
      <c r="D328" s="7">
        <v>0.36665551339309999</v>
      </c>
      <c r="E328" s="7">
        <v>1.29576576980285</v>
      </c>
      <c r="F328" s="7"/>
    </row>
    <row r="329" spans="1:6">
      <c r="A329" s="7">
        <v>2.5473559991049999E-2</v>
      </c>
      <c r="B329" s="8">
        <f t="shared" si="4"/>
        <v>39.256389776354176</v>
      </c>
      <c r="C329" s="7">
        <v>0.26205622037429999</v>
      </c>
      <c r="D329" s="7">
        <v>0.36139478348914</v>
      </c>
      <c r="E329" s="7">
        <v>1.29187631970174</v>
      </c>
      <c r="F329" s="7"/>
    </row>
    <row r="330" spans="1:6">
      <c r="A330" s="7">
        <v>2.5554945166739999E-2</v>
      </c>
      <c r="B330" s="8">
        <f t="shared" si="4"/>
        <v>39.131369426748343</v>
      </c>
      <c r="C330" s="7">
        <v>0.25563729432462001</v>
      </c>
      <c r="D330" s="7">
        <v>0.35641031074068003</v>
      </c>
      <c r="E330" s="7">
        <v>1.28796451648659</v>
      </c>
      <c r="F330" s="7"/>
    </row>
    <row r="331" spans="1:6">
      <c r="A331" s="7">
        <v>2.563633034243E-2</v>
      </c>
      <c r="B331" s="8">
        <f t="shared" si="4"/>
        <v>39.007142857140011</v>
      </c>
      <c r="C331" s="7">
        <v>0.24705543223835</v>
      </c>
      <c r="D331" s="7">
        <v>0.35180412049492998</v>
      </c>
      <c r="E331" s="7">
        <v>1.28405056064317</v>
      </c>
      <c r="F331" s="7"/>
    </row>
    <row r="332" spans="1:6">
      <c r="A332" s="7">
        <v>2.571771551812E-2</v>
      </c>
      <c r="B332" s="8">
        <f t="shared" si="4"/>
        <v>38.88370253164311</v>
      </c>
      <c r="C332" s="7">
        <v>0.23579638664682001</v>
      </c>
      <c r="D332" s="7">
        <v>0.34765844171089</v>
      </c>
      <c r="E332" s="7">
        <v>1.2801520336965</v>
      </c>
      <c r="F332" s="7"/>
    </row>
    <row r="333" spans="1:6">
      <c r="A333" s="7">
        <v>2.5799100693810001E-2</v>
      </c>
      <c r="B333" s="8">
        <f t="shared" si="4"/>
        <v>38.76104100946165</v>
      </c>
      <c r="C333" s="7">
        <v>0.22157875327335</v>
      </c>
      <c r="D333" s="7">
        <v>0.34403089124529002</v>
      </c>
      <c r="E333" s="7">
        <v>1.2762836447283701</v>
      </c>
      <c r="F333" s="7"/>
    </row>
    <row r="334" spans="1:6">
      <c r="A334" s="7">
        <v>2.5880485869500001E-2</v>
      </c>
      <c r="B334" s="8">
        <f t="shared" si="4"/>
        <v>38.63915094339454</v>
      </c>
      <c r="C334" s="7">
        <v>0.20440890670013001</v>
      </c>
      <c r="D334" s="7">
        <v>0.34095145396823001</v>
      </c>
      <c r="E334" s="7">
        <v>1.2724571266739899</v>
      </c>
      <c r="F334" s="7"/>
    </row>
    <row r="335" spans="1:6">
      <c r="A335" s="7">
        <v>2.5961871045189999E-2</v>
      </c>
      <c r="B335" s="8">
        <f t="shared" si="4"/>
        <v>38.518025078368602</v>
      </c>
      <c r="C335" s="7">
        <v>0.18462459323944999</v>
      </c>
      <c r="D335" s="7">
        <v>0.33842146039292997</v>
      </c>
      <c r="E335" s="7">
        <v>1.2686812633116999</v>
      </c>
      <c r="F335" s="7"/>
    </row>
    <row r="336" spans="1:6">
      <c r="A336" s="7">
        <v>2.6043256220879999E-2</v>
      </c>
      <c r="B336" s="8">
        <f t="shared" si="4"/>
        <v>38.397656249999066</v>
      </c>
      <c r="C336" s="7">
        <v>0.16292353429461001</v>
      </c>
      <c r="D336" s="7">
        <v>0.33641460655243</v>
      </c>
      <c r="E336" s="7">
        <v>1.2649620225471001</v>
      </c>
      <c r="F336" s="7"/>
    </row>
    <row r="337" spans="1:6">
      <c r="A337" s="7">
        <v>2.612464139657E-2</v>
      </c>
      <c r="B337" s="8">
        <f t="shared" ref="B337:B400" si="5">1/A337</f>
        <v>38.278037383177008</v>
      </c>
      <c r="C337" s="7">
        <v>0.14037396997512</v>
      </c>
      <c r="D337" s="7">
        <v>0.33487990189869998</v>
      </c>
      <c r="E337" s="7">
        <v>1.2613027684165801</v>
      </c>
      <c r="F337" s="7"/>
    </row>
    <row r="338" spans="1:6">
      <c r="A338" s="7">
        <v>2.620602657226E-2</v>
      </c>
      <c r="B338" s="8">
        <f t="shared" si="5"/>
        <v>38.159161490683033</v>
      </c>
      <c r="C338" s="7">
        <v>0.11840486494492</v>
      </c>
      <c r="D338" s="7">
        <v>0.33374628269877998</v>
      </c>
      <c r="E338" s="7">
        <v>1.25770452320765</v>
      </c>
      <c r="F338" s="7"/>
    </row>
    <row r="339" spans="1:6">
      <c r="A339" s="7">
        <v>2.6287411747950001E-2</v>
      </c>
      <c r="B339" s="8">
        <f t="shared" si="5"/>
        <v>38.041021671826783</v>
      </c>
      <c r="C339" s="7">
        <v>9.8774473443200006E-2</v>
      </c>
      <c r="D339" s="7">
        <v>0.33292850246159</v>
      </c>
      <c r="E339" s="7">
        <v>1.2541662520900401</v>
      </c>
      <c r="F339" s="7"/>
    </row>
    <row r="340" spans="1:6">
      <c r="A340" s="7">
        <v>2.6368796923640001E-2</v>
      </c>
      <c r="B340" s="8">
        <f t="shared" si="5"/>
        <v>37.923611111111626</v>
      </c>
      <c r="C340" s="7">
        <v>8.3517072972300002E-2</v>
      </c>
      <c r="D340" s="7">
        <v>0.33233381717489002</v>
      </c>
      <c r="E340" s="7">
        <v>1.25068514543738</v>
      </c>
      <c r="F340" s="7"/>
    </row>
    <row r="341" spans="1:6">
      <c r="A341" s="7">
        <v>2.6450182099330002E-2</v>
      </c>
      <c r="B341" s="8">
        <f t="shared" si="5"/>
        <v>37.806923076923944</v>
      </c>
      <c r="C341" s="7">
        <v>7.4868871046150004E-2</v>
      </c>
      <c r="D341" s="7">
        <v>0.33186892873918</v>
      </c>
      <c r="E341" s="7">
        <v>1.2472568782710101</v>
      </c>
      <c r="F341" s="7"/>
    </row>
    <row r="342" spans="1:6">
      <c r="A342" s="7">
        <v>2.6531567275019999E-2</v>
      </c>
      <c r="B342" s="8">
        <f t="shared" si="5"/>
        <v>37.690950920246614</v>
      </c>
      <c r="C342" s="7">
        <v>7.5175304023590003E-2</v>
      </c>
      <c r="D342" s="7">
        <v>0.33144663893539</v>
      </c>
      <c r="E342" s="7">
        <v>1.2438758315863501</v>
      </c>
      <c r="F342" s="7"/>
    </row>
    <row r="343" spans="1:6">
      <c r="A343" s="7">
        <v>2.6612952450709999E-2</v>
      </c>
      <c r="B343" s="8">
        <f t="shared" si="5"/>
        <v>37.575688073396051</v>
      </c>
      <c r="C343" s="7">
        <v>8.6783114701900005E-2</v>
      </c>
      <c r="D343" s="7">
        <v>0.33099169904638998</v>
      </c>
      <c r="E343" s="7">
        <v>1.24053526630614</v>
      </c>
      <c r="F343" s="7"/>
    </row>
    <row r="344" spans="1:6">
      <c r="A344" s="7">
        <v>2.66943376264E-2</v>
      </c>
      <c r="B344" s="8">
        <f t="shared" si="5"/>
        <v>37.461128048782385</v>
      </c>
      <c r="C344" s="7">
        <v>0.11192164882413</v>
      </c>
      <c r="D344" s="7">
        <v>0.33044541385385001</v>
      </c>
      <c r="E344" s="7">
        <v>1.23722744681354</v>
      </c>
      <c r="F344" s="7"/>
    </row>
    <row r="345" spans="1:6">
      <c r="A345" s="7">
        <v>2.677572280209E-2</v>
      </c>
      <c r="B345" s="8">
        <f t="shared" si="5"/>
        <v>37.347264437692196</v>
      </c>
      <c r="C345" s="7">
        <v>0.15257868606655001</v>
      </c>
      <c r="D345" s="7">
        <v>0.32976866690349999</v>
      </c>
      <c r="E345" s="7">
        <v>1.2339437170308201</v>
      </c>
      <c r="F345" s="7"/>
    </row>
    <row r="346" spans="1:6">
      <c r="A346" s="7">
        <v>2.6857107977780001E-2</v>
      </c>
      <c r="B346" s="8">
        <f t="shared" si="5"/>
        <v>37.234090909093467</v>
      </c>
      <c r="C346" s="7">
        <v>0.21037676155036</v>
      </c>
      <c r="D346" s="7">
        <v>0.32894316770058002</v>
      </c>
      <c r="E346" s="7">
        <v>1.2306745374502099</v>
      </c>
      <c r="F346" s="7"/>
    </row>
    <row r="347" spans="1:6">
      <c r="A347" s="7">
        <v>2.6938493153470001E-2</v>
      </c>
      <c r="B347" s="8">
        <f t="shared" si="5"/>
        <v>37.121601208462103</v>
      </c>
      <c r="C347" s="7">
        <v>0.28645629307273002</v>
      </c>
      <c r="D347" s="7">
        <v>0.32797086990774998</v>
      </c>
      <c r="E347" s="7">
        <v>1.2274094960592099</v>
      </c>
      <c r="F347" s="7"/>
    </row>
    <row r="348" spans="1:6">
      <c r="A348" s="7">
        <v>2.7019878329159999E-2</v>
      </c>
      <c r="B348" s="8">
        <f t="shared" si="5"/>
        <v>37.009789156629715</v>
      </c>
      <c r="C348" s="7">
        <v>0.38137187414585</v>
      </c>
      <c r="D348" s="7">
        <v>0.32687166060945999</v>
      </c>
      <c r="E348" s="7">
        <v>1.2241373094718599</v>
      </c>
      <c r="F348" s="7"/>
    </row>
    <row r="349" spans="1:6">
      <c r="A349" s="7">
        <v>2.7101263504849999E-2</v>
      </c>
      <c r="B349" s="8">
        <f t="shared" si="5"/>
        <v>36.898648648652177</v>
      </c>
      <c r="C349" s="7">
        <v>0.49500780641640002</v>
      </c>
      <c r="D349" s="7">
        <v>0.32567956208386001</v>
      </c>
      <c r="E349" s="7">
        <v>1.2208458325901901</v>
      </c>
      <c r="F349" s="7"/>
    </row>
    <row r="350" spans="1:6">
      <c r="A350" s="7">
        <v>2.718264868054E-2</v>
      </c>
      <c r="B350" s="8">
        <f t="shared" si="5"/>
        <v>36.788173652698454</v>
      </c>
      <c r="C350" s="7">
        <v>0.62651832725205003</v>
      </c>
      <c r="D350" s="7">
        <v>0.32443780792638999</v>
      </c>
      <c r="E350" s="7">
        <v>1.2175220956630599</v>
      </c>
      <c r="F350" s="7"/>
    </row>
    <row r="351" spans="1:6">
      <c r="A351" s="7">
        <v>2.726403385623E-2</v>
      </c>
      <c r="B351" s="8">
        <f t="shared" si="5"/>
        <v>36.678358208959374</v>
      </c>
      <c r="C351" s="7">
        <v>0.77429705725159004</v>
      </c>
      <c r="D351" s="7">
        <v>0.32319324517543002</v>
      </c>
      <c r="E351" s="7">
        <v>1.21415238665264</v>
      </c>
      <c r="F351" s="7"/>
    </row>
    <row r="352" spans="1:6">
      <c r="A352" s="7">
        <v>2.7345419031920001E-2</v>
      </c>
      <c r="B352" s="8">
        <f t="shared" si="5"/>
        <v>36.569196428575886</v>
      </c>
      <c r="C352" s="7">
        <v>0.93597898369322996</v>
      </c>
      <c r="D352" s="7">
        <v>0.32199056617447003</v>
      </c>
      <c r="E352" s="7">
        <v>1.21072239440757</v>
      </c>
      <c r="F352" s="7"/>
    </row>
    <row r="353" spans="1:6">
      <c r="A353" s="7">
        <v>2.7426804207610001E-2</v>
      </c>
      <c r="B353" s="8">
        <f t="shared" si="5"/>
        <v>36.460682492586365</v>
      </c>
      <c r="C353" s="7">
        <v>1.1084768611568601</v>
      </c>
      <c r="D353" s="7">
        <v>0.32086688419333997</v>
      </c>
      <c r="E353" s="7">
        <v>1.2072174243986999</v>
      </c>
      <c r="F353" s="7"/>
    </row>
    <row r="354" spans="1:6">
      <c r="A354" s="7">
        <v>2.7508189383300002E-2</v>
      </c>
      <c r="B354" s="8">
        <f t="shared" si="5"/>
        <v>36.352810650892636</v>
      </c>
      <c r="C354" s="7">
        <v>1.2880523152771901</v>
      </c>
      <c r="D354" s="7">
        <v>0.31984713462149</v>
      </c>
      <c r="E354" s="7">
        <v>1.20362269388928</v>
      </c>
      <c r="F354" s="7"/>
    </row>
    <row r="355" spans="1:6">
      <c r="A355" s="7">
        <v>2.7589574558989999E-2</v>
      </c>
      <c r="B355" s="8">
        <f t="shared" si="5"/>
        <v>36.245575221244302</v>
      </c>
      <c r="C355" s="7">
        <v>1.4704202560892701</v>
      </c>
      <c r="D355" s="7">
        <v>0.31894071154747999</v>
      </c>
      <c r="E355" s="7">
        <v>1.19992370764057</v>
      </c>
      <c r="F355" s="7"/>
    </row>
    <row r="356" spans="1:6">
      <c r="A356" s="7">
        <v>2.7670959734679999E-2</v>
      </c>
      <c r="B356" s="8">
        <f t="shared" si="5"/>
        <v>36.138970588240944</v>
      </c>
      <c r="C356" s="7">
        <v>1.6508835269745501</v>
      </c>
      <c r="D356" s="7">
        <v>0.31813964365456998</v>
      </c>
      <c r="E356" s="7">
        <v>1.1961067089030699</v>
      </c>
      <c r="F356" s="7"/>
    </row>
    <row r="357" spans="1:6">
      <c r="A357" s="7">
        <v>2.775234491037E-2</v>
      </c>
      <c r="B357" s="8">
        <f t="shared" si="5"/>
        <v>36.03299120235198</v>
      </c>
      <c r="C357" s="7">
        <v>1.8244931197805601</v>
      </c>
      <c r="D357" s="7">
        <v>0.31741848220724</v>
      </c>
      <c r="E357" s="7">
        <v>1.1921591938612599</v>
      </c>
      <c r="F357" s="7"/>
    </row>
    <row r="358" spans="1:6">
      <c r="A358" s="7">
        <v>2.783373008606E-2</v>
      </c>
      <c r="B358" s="8">
        <f t="shared" si="5"/>
        <v>35.927631578953594</v>
      </c>
      <c r="C358" s="7">
        <v>1.9862278604672201</v>
      </c>
      <c r="D358" s="7">
        <v>0.31673592812223</v>
      </c>
      <c r="E358" s="7">
        <v>1.1880704712683099</v>
      </c>
      <c r="F358" s="7"/>
    </row>
    <row r="359" spans="1:6">
      <c r="A359" s="7">
        <v>2.791511526176E-2</v>
      </c>
      <c r="B359" s="8">
        <f t="shared" si="5"/>
        <v>35.82288629736977</v>
      </c>
      <c r="C359" s="7">
        <v>2.1311862905326602</v>
      </c>
      <c r="D359" s="7">
        <v>0.31603807653119997</v>
      </c>
      <c r="E359" s="7">
        <v>1.1838322431178501</v>
      </c>
      <c r="F359" s="7"/>
    </row>
    <row r="360" spans="1:6">
      <c r="A360" s="7">
        <v>2.799650043745E-2</v>
      </c>
      <c r="B360" s="8">
        <f t="shared" si="5"/>
        <v>35.718749999994024</v>
      </c>
      <c r="C360" s="7">
        <v>2.2547826048324802</v>
      </c>
      <c r="D360" s="7">
        <v>0.31526301791087002</v>
      </c>
      <c r="E360" s="7">
        <v>1.1794391772494499</v>
      </c>
      <c r="F360" s="7"/>
    </row>
    <row r="361" spans="1:6">
      <c r="A361" s="7">
        <v>2.8077885613140001E-2</v>
      </c>
      <c r="B361" s="8">
        <f t="shared" si="5"/>
        <v>35.615217391298721</v>
      </c>
      <c r="C361" s="7">
        <v>2.35293800921347</v>
      </c>
      <c r="D361" s="7">
        <v>0.31434641612348002</v>
      </c>
      <c r="E361" s="7">
        <v>1.17488943914411</v>
      </c>
      <c r="F361" s="7"/>
    </row>
    <row r="362" spans="1:6">
      <c r="A362" s="7">
        <v>2.8159270788830001E-2</v>
      </c>
      <c r="B362" s="8">
        <f t="shared" si="5"/>
        <v>35.512283236988942</v>
      </c>
      <c r="C362" s="7">
        <v>2.4222587671593301</v>
      </c>
      <c r="D362" s="7">
        <v>0.31322759529904998</v>
      </c>
      <c r="E362" s="7">
        <v>1.1701851481697101</v>
      </c>
      <c r="F362" s="7"/>
    </row>
    <row r="363" spans="1:6">
      <c r="A363" s="7">
        <v>2.8240655964519999E-2</v>
      </c>
      <c r="B363" s="8">
        <f t="shared" si="5"/>
        <v>35.409942363107454</v>
      </c>
      <c r="C363" s="7">
        <v>2.4601925292169899</v>
      </c>
      <c r="D363" s="7">
        <v>0.31185561673451001</v>
      </c>
      <c r="E363" s="7">
        <v>1.16533272345571</v>
      </c>
      <c r="F363" s="7"/>
    </row>
    <row r="364" spans="1:6">
      <c r="A364" s="7">
        <v>2.8322041140209999E-2</v>
      </c>
      <c r="B364" s="8">
        <f t="shared" si="5"/>
        <v>35.308189655167816</v>
      </c>
      <c r="C364" s="7">
        <v>2.4651552772416898</v>
      </c>
      <c r="D364" s="7">
        <v>0.31019481824</v>
      </c>
      <c r="E364" s="7">
        <v>1.16034308660055</v>
      </c>
      <c r="F364" s="7"/>
    </row>
    <row r="365" spans="1:6">
      <c r="A365" s="7">
        <v>2.84034263159E-2</v>
      </c>
      <c r="B365" s="8">
        <f t="shared" si="5"/>
        <v>35.207020057302323</v>
      </c>
      <c r="C365" s="7">
        <v>2.4366223412993202</v>
      </c>
      <c r="D365" s="7">
        <v>0.30822932266011999</v>
      </c>
      <c r="E365" s="7">
        <v>1.1552316926314199</v>
      </c>
      <c r="F365" s="7"/>
    </row>
    <row r="366" spans="1:6">
      <c r="A366" s="7">
        <v>2.848481149159E-2</v>
      </c>
      <c r="B366" s="8">
        <f t="shared" si="5"/>
        <v>35.106428571424637</v>
      </c>
      <c r="C366" s="7">
        <v>2.3751784141260899</v>
      </c>
      <c r="D366" s="7">
        <v>0.30596609724990997</v>
      </c>
      <c r="E366" s="7">
        <v>1.15001836701487</v>
      </c>
      <c r="F366" s="7"/>
    </row>
    <row r="367" spans="1:6">
      <c r="A367" s="7">
        <v>2.8566196667280001E-2</v>
      </c>
      <c r="B367" s="8">
        <f t="shared" si="5"/>
        <v>35.006410256406646</v>
      </c>
      <c r="C367" s="7">
        <v>2.2825232320295599</v>
      </c>
      <c r="D367" s="7">
        <v>0.30343625556357001</v>
      </c>
      <c r="E367" s="7">
        <v>1.1447269348957001</v>
      </c>
      <c r="F367" s="7"/>
    </row>
    <row r="368" spans="1:6">
      <c r="A368" s="7">
        <v>2.8647581842970001E-2</v>
      </c>
      <c r="B368" s="8">
        <f t="shared" si="5"/>
        <v>34.906960227269437</v>
      </c>
      <c r="C368" s="7">
        <v>2.1614315326236602</v>
      </c>
      <c r="D368" s="7">
        <v>0.30069443008147001</v>
      </c>
      <c r="E368" s="7">
        <v>1.1393846388263</v>
      </c>
      <c r="F368" s="7"/>
    </row>
    <row r="369" spans="1:6">
      <c r="A369" s="7">
        <v>2.8728967018660002E-2</v>
      </c>
      <c r="B369" s="8">
        <f t="shared" si="5"/>
        <v>34.808073654387968</v>
      </c>
      <c r="C369" s="7">
        <v>2.0156679482015298</v>
      </c>
      <c r="D369" s="7">
        <v>0.29781619636119999</v>
      </c>
      <c r="E369" s="7">
        <v>1.1340213526079199</v>
      </c>
      <c r="F369" s="7"/>
    </row>
    <row r="370" spans="1:6">
      <c r="A370" s="7">
        <v>2.8810352194349999E-2</v>
      </c>
      <c r="B370" s="8">
        <f t="shared" si="5"/>
        <v>34.709745762709218</v>
      </c>
      <c r="C370" s="7">
        <v>1.84985955148175</v>
      </c>
      <c r="D370" s="7">
        <v>0.29489368611930999</v>
      </c>
      <c r="E370" s="7">
        <v>1.1286686109475701</v>
      </c>
      <c r="F370" s="7"/>
    </row>
    <row r="371" spans="1:6">
      <c r="A371" s="7">
        <v>2.8891737370039999E-2</v>
      </c>
      <c r="B371" s="8">
        <f t="shared" si="5"/>
        <v>34.611971830983578</v>
      </c>
      <c r="C371" s="7">
        <v>1.66933073863535</v>
      </c>
      <c r="D371" s="7">
        <v>0.29202967498832</v>
      </c>
      <c r="E371" s="7">
        <v>1.1233584867850701</v>
      </c>
      <c r="F371" s="7"/>
    </row>
    <row r="372" spans="1:6">
      <c r="A372" s="7">
        <v>2.897312254573E-2</v>
      </c>
      <c r="B372" s="8">
        <f t="shared" si="5"/>
        <v>34.514747191009207</v>
      </c>
      <c r="C372" s="7">
        <v>1.47990691674342</v>
      </c>
      <c r="D372" s="7">
        <v>0.28933055895958998</v>
      </c>
      <c r="E372" s="7">
        <v>1.1181223596362899</v>
      </c>
      <c r="F372" s="7"/>
    </row>
    <row r="373" spans="1:6">
      <c r="A373" s="7">
        <v>2.905450772142E-2</v>
      </c>
      <c r="B373" s="8">
        <f t="shared" si="5"/>
        <v>34.418067226889029</v>
      </c>
      <c r="C373" s="7">
        <v>1.2876949709780401</v>
      </c>
      <c r="D373" s="7">
        <v>0.28689873139825001</v>
      </c>
      <c r="E373" s="7">
        <v>1.1129896283696199</v>
      </c>
      <c r="F373" s="7"/>
    </row>
    <row r="374" spans="1:6">
      <c r="A374" s="7">
        <v>2.9135892897110001E-2</v>
      </c>
      <c r="B374" s="8">
        <f t="shared" si="5"/>
        <v>34.321927374300252</v>
      </c>
      <c r="C374" s="7">
        <v>1.0988496451890499</v>
      </c>
      <c r="D374" s="7">
        <v>0.28482493197129999</v>
      </c>
      <c r="E374" s="7">
        <v>1.10798642973215</v>
      </c>
      <c r="F374" s="7"/>
    </row>
    <row r="375" spans="1:6">
      <c r="A375" s="7">
        <v>2.9217278072800001E-2</v>
      </c>
      <c r="B375" s="8">
        <f t="shared" si="5"/>
        <v>34.226323119776033</v>
      </c>
      <c r="C375" s="7">
        <v>0.91933571897874</v>
      </c>
      <c r="D375" s="7">
        <v>0.28318115474966998</v>
      </c>
      <c r="E375" s="7">
        <v>1.1031344289782099</v>
      </c>
      <c r="F375" s="7"/>
    </row>
    <row r="376" spans="1:6">
      <c r="A376" s="7">
        <v>2.9298663248489999E-2</v>
      </c>
      <c r="B376" s="8">
        <f t="shared" si="5"/>
        <v>34.13124999999917</v>
      </c>
      <c r="C376" s="7">
        <v>0.75469616501907999</v>
      </c>
      <c r="D376" s="7">
        <v>0.28201467335301</v>
      </c>
      <c r="E376" s="7">
        <v>1.0984497505475901</v>
      </c>
      <c r="F376" s="7"/>
    </row>
    <row r="377" spans="1:6">
      <c r="A377" s="7">
        <v>2.9380048424179999E-2</v>
      </c>
      <c r="B377" s="8">
        <f t="shared" si="5"/>
        <v>34.036703601107497</v>
      </c>
      <c r="C377" s="7">
        <v>0.60983630417266999</v>
      </c>
      <c r="D377" s="7">
        <v>0.28134366801087002</v>
      </c>
      <c r="E377" s="7">
        <v>1.0939421144749799</v>
      </c>
      <c r="F377" s="7"/>
    </row>
    <row r="378" spans="1:6">
      <c r="A378" s="7">
        <v>2.946143359987E-2</v>
      </c>
      <c r="B378" s="8">
        <f t="shared" si="5"/>
        <v>33.942679558010802</v>
      </c>
      <c r="C378" s="7">
        <v>0.48883334738671003</v>
      </c>
      <c r="D378" s="7">
        <v>0.28115482790874002</v>
      </c>
      <c r="E378" s="7">
        <v>1.0896142378726199</v>
      </c>
      <c r="F378" s="7"/>
    </row>
    <row r="379" spans="1:6">
      <c r="A379" s="7">
        <v>2.954281877556E-2</v>
      </c>
      <c r="B379" s="8">
        <f t="shared" si="5"/>
        <v>33.849173553719048</v>
      </c>
      <c r="C379" s="7">
        <v>0.39477964926658998</v>
      </c>
      <c r="D379" s="7">
        <v>0.28140316026757001</v>
      </c>
      <c r="E379" s="7">
        <v>1.0854615504424501</v>
      </c>
      <c r="F379" s="7"/>
    </row>
    <row r="380" spans="1:6">
      <c r="A380" s="7">
        <v>2.9624203951250001E-2</v>
      </c>
      <c r="B380" s="8">
        <f t="shared" si="5"/>
        <v>33.756181318681634</v>
      </c>
      <c r="C380" s="7">
        <v>0.32966654681600999</v>
      </c>
      <c r="D380" s="7">
        <v>0.28201407577632998</v>
      </c>
      <c r="E380" s="7">
        <v>1.0814722588272101</v>
      </c>
      <c r="F380" s="7"/>
    </row>
    <row r="381" spans="1:6">
      <c r="A381" s="7">
        <v>2.9705589126940001E-2</v>
      </c>
      <c r="B381" s="8">
        <f t="shared" si="5"/>
        <v>33.663698630137581</v>
      </c>
      <c r="C381" s="7">
        <v>0.29431388499347999</v>
      </c>
      <c r="D381" s="7">
        <v>0.28288765037380997</v>
      </c>
      <c r="E381" s="7">
        <v>1.0776277772603799</v>
      </c>
      <c r="F381" s="7"/>
    </row>
    <row r="382" spans="1:6">
      <c r="A382" s="7">
        <v>2.9786974302630002E-2</v>
      </c>
      <c r="B382" s="8">
        <f t="shared" si="5"/>
        <v>33.571721311476281</v>
      </c>
      <c r="C382" s="7">
        <v>0.28834832095032997</v>
      </c>
      <c r="D382" s="7">
        <v>0.28390479877434999</v>
      </c>
      <c r="E382" s="7">
        <v>1.07390352222747</v>
      </c>
      <c r="F382" s="7"/>
    </row>
    <row r="383" spans="1:6">
      <c r="A383" s="7">
        <v>2.9868359478319999E-2</v>
      </c>
      <c r="B383" s="8">
        <f t="shared" si="5"/>
        <v>33.480245231608777</v>
      </c>
      <c r="C383" s="7">
        <v>0.31023134500207</v>
      </c>
      <c r="D383" s="7">
        <v>0.28493494809294001</v>
      </c>
      <c r="E383" s="7">
        <v>1.0702700477464899</v>
      </c>
      <c r="F383" s="7"/>
    </row>
    <row r="384" spans="1:6">
      <c r="A384" s="7">
        <v>2.9949744654009999E-2</v>
      </c>
      <c r="B384" s="8">
        <f t="shared" si="5"/>
        <v>33.389266304349242</v>
      </c>
      <c r="C384" s="7">
        <v>0.35733575927299999</v>
      </c>
      <c r="D384" s="7">
        <v>0.28584468175522998</v>
      </c>
      <c r="E384" s="7">
        <v>1.0666944766172499</v>
      </c>
      <c r="F384" s="7"/>
    </row>
    <row r="385" spans="1:6">
      <c r="A385" s="7">
        <v>3.00311298297E-2</v>
      </c>
      <c r="B385" s="8">
        <f t="shared" si="5"/>
        <v>33.29878048780656</v>
      </c>
      <c r="C385" s="7">
        <v>0.42606721712015999</v>
      </c>
      <c r="D385" s="7">
        <v>0.28650674379087998</v>
      </c>
      <c r="E385" s="7">
        <v>1.06314216290526</v>
      </c>
      <c r="F385" s="7"/>
    </row>
    <row r="386" spans="1:6">
      <c r="A386" s="7">
        <v>3.011251500539E-2</v>
      </c>
      <c r="B386" s="8">
        <f t="shared" si="5"/>
        <v>33.208783783785734</v>
      </c>
      <c r="C386" s="7">
        <v>0.51202544728181998</v>
      </c>
      <c r="D386" s="7">
        <v>0.28680875800691003</v>
      </c>
      <c r="E386" s="7">
        <v>1.05957850336174</v>
      </c>
      <c r="F386" s="7"/>
    </row>
    <row r="387" spans="1:6">
      <c r="A387" s="7">
        <v>3.0193900181080001E-2</v>
      </c>
      <c r="B387" s="8">
        <f t="shared" si="5"/>
        <v>33.119272237198977</v>
      </c>
      <c r="C387" s="7">
        <v>0.61019805758272005</v>
      </c>
      <c r="D387" s="7">
        <v>0.28666102852060998</v>
      </c>
      <c r="E387" s="7">
        <v>1.05597080173922</v>
      </c>
      <c r="F387" s="7"/>
    </row>
    <row r="388" spans="1:6">
      <c r="A388" s="7">
        <v>3.0275285356770001E-2</v>
      </c>
      <c r="B388" s="8">
        <f t="shared" si="5"/>
        <v>33.030241935486337</v>
      </c>
      <c r="C388" s="7">
        <v>0.71517841291383999</v>
      </c>
      <c r="D388" s="7">
        <v>0.28600284723794001</v>
      </c>
      <c r="E388" s="7">
        <v>1.05229008118781</v>
      </c>
      <c r="F388" s="7"/>
    </row>
    <row r="389" spans="1:6">
      <c r="A389" s="7">
        <v>3.0356670532459998E-2</v>
      </c>
      <c r="B389" s="8">
        <f t="shared" si="5"/>
        <v>32.941689008045621</v>
      </c>
      <c r="C389" s="7">
        <v>0.82139807386971997</v>
      </c>
      <c r="D389" s="7">
        <v>0.28480683609239998</v>
      </c>
      <c r="E389" s="7">
        <v>1.04851273702309</v>
      </c>
      <c r="F389" s="7"/>
    </row>
    <row r="390" spans="1:6">
      <c r="A390" s="7">
        <v>3.0438055708149999E-2</v>
      </c>
      <c r="B390" s="8">
        <f t="shared" si="5"/>
        <v>32.853609625671432</v>
      </c>
      <c r="C390" s="7">
        <v>0.92336370957542002</v>
      </c>
      <c r="D390" s="7">
        <v>0.28308098995398001</v>
      </c>
      <c r="E390" s="7">
        <v>1.04462192574311</v>
      </c>
      <c r="F390" s="7"/>
    </row>
    <row r="391" spans="1:6">
      <c r="A391" s="7">
        <v>3.051944088384E-2</v>
      </c>
      <c r="B391" s="8">
        <f t="shared" si="5"/>
        <v>32.766000000003231</v>
      </c>
      <c r="C391" s="7">
        <v>1.0158882835640499</v>
      </c>
      <c r="D391" s="7">
        <v>0.28086825009185001</v>
      </c>
      <c r="E391" s="7">
        <v>1.04060859645228</v>
      </c>
      <c r="F391" s="7"/>
    </row>
    <row r="392" spans="1:6">
      <c r="A392" s="7">
        <v>3.060082605953E-2</v>
      </c>
      <c r="B392" s="8">
        <f t="shared" si="5"/>
        <v>32.678856382982204</v>
      </c>
      <c r="C392" s="7">
        <v>1.09430665589705</v>
      </c>
      <c r="D392" s="7">
        <v>0.27824361595593999</v>
      </c>
      <c r="E392" s="7">
        <v>1.0364720876217399</v>
      </c>
      <c r="F392" s="7"/>
    </row>
    <row r="393" spans="1:6">
      <c r="A393" s="7">
        <v>3.0682211235220001E-2</v>
      </c>
      <c r="B393" s="8">
        <f t="shared" si="5"/>
        <v>32.59217506631672</v>
      </c>
      <c r="C393" s="7">
        <v>1.1546665272296599</v>
      </c>
      <c r="D393" s="7">
        <v>0.27530898175392998</v>
      </c>
      <c r="E393" s="7">
        <v>1.0322202347307301</v>
      </c>
      <c r="F393" s="7"/>
    </row>
    <row r="394" spans="1:6">
      <c r="A394" s="7">
        <v>3.0763596410910001E-2</v>
      </c>
      <c r="B394" s="8">
        <f t="shared" si="5"/>
        <v>32.505952380956344</v>
      </c>
      <c r="C394" s="7">
        <v>1.1938868300319301</v>
      </c>
      <c r="D394" s="7">
        <v>0.27218605063974</v>
      </c>
      <c r="E394" s="7">
        <v>1.0278689617188499</v>
      </c>
      <c r="F394" s="7"/>
    </row>
    <row r="395" spans="1:6">
      <c r="A395" s="7">
        <v>3.0844981586600002E-2</v>
      </c>
      <c r="B395" s="8">
        <f t="shared" si="5"/>
        <v>32.420184696574125</v>
      </c>
      <c r="C395" s="7">
        <v>1.2098771894237099</v>
      </c>
      <c r="D395" s="7">
        <v>0.26900782094962</v>
      </c>
      <c r="E395" s="7">
        <v>1.0234413598716701</v>
      </c>
      <c r="F395" s="7"/>
    </row>
    <row r="396" spans="1:6">
      <c r="A396" s="7">
        <v>3.0926366762289999E-2</v>
      </c>
      <c r="B396" s="8">
        <f t="shared" si="5"/>
        <v>32.334868421057074</v>
      </c>
      <c r="C396" s="7">
        <v>1.2016138568622701</v>
      </c>
      <c r="D396" s="7">
        <v>0.26590924525651999</v>
      </c>
      <c r="E396" s="7">
        <v>1.01896628998695</v>
      </c>
      <c r="F396" s="7"/>
    </row>
    <row r="397" spans="1:6">
      <c r="A397" s="7">
        <v>3.1007751937979999E-2</v>
      </c>
      <c r="B397" s="8">
        <f t="shared" si="5"/>
        <v>32.250000000004675</v>
      </c>
      <c r="C397" s="7">
        <v>1.1691694788867499</v>
      </c>
      <c r="D397" s="7">
        <v>0.26301772606871998</v>
      </c>
      <c r="E397" s="7">
        <v>1.01447657542953</v>
      </c>
      <c r="F397" s="7"/>
    </row>
    <row r="398" spans="1:6">
      <c r="A398" s="7">
        <v>3.108913711367E-2</v>
      </c>
      <c r="B398" s="8">
        <f t="shared" si="5"/>
        <v>32.165575916235277</v>
      </c>
      <c r="C398" s="7">
        <v>1.11369610807819</v>
      </c>
      <c r="D398" s="7">
        <v>0.26044412695173003</v>
      </c>
      <c r="E398" s="7">
        <v>1.0100068828883799</v>
      </c>
      <c r="F398" s="7"/>
    </row>
    <row r="399" spans="1:6">
      <c r="A399" s="7">
        <v>3.117052228936E-2</v>
      </c>
      <c r="B399" s="8">
        <f t="shared" si="5"/>
        <v>32.08159268930018</v>
      </c>
      <c r="C399" s="7">
        <v>1.0373628998291</v>
      </c>
      <c r="D399" s="7">
        <v>0.25827494342307</v>
      </c>
      <c r="E399" s="7">
        <v>1.00559141224341</v>
      </c>
      <c r="F399" s="7"/>
    </row>
    <row r="400" spans="1:6">
      <c r="A400" s="7">
        <v>3.125190746506E-2</v>
      </c>
      <c r="B400" s="8">
        <f t="shared" si="5"/>
        <v>31.998046874995126</v>
      </c>
      <c r="C400" s="7">
        <v>0.94325187417625</v>
      </c>
      <c r="D400" s="7">
        <v>0.25656619651426998</v>
      </c>
      <c r="E400" s="7">
        <v>1.0012615350502601</v>
      </c>
      <c r="F400" s="7"/>
    </row>
    <row r="401" spans="1:6">
      <c r="A401" s="7">
        <v>3.133329264075E-2</v>
      </c>
      <c r="B401" s="8">
        <f t="shared" ref="B401:B464" si="6">1/A401</f>
        <v>31.914935064930468</v>
      </c>
      <c r="C401" s="7">
        <v>0.83521687117687005</v>
      </c>
      <c r="D401" s="7">
        <v>0.25533948924645</v>
      </c>
      <c r="E401" s="7">
        <v>0.99704353119806</v>
      </c>
      <c r="F401" s="7"/>
    </row>
    <row r="402" spans="1:6">
      <c r="A402" s="7">
        <v>3.1414677816440001E-2</v>
      </c>
      <c r="B402" s="8">
        <f t="shared" si="6"/>
        <v>31.83225388600604</v>
      </c>
      <c r="C402" s="7">
        <v>0.71771231597906004</v>
      </c>
      <c r="D402" s="7">
        <v>0.25458051130309001</v>
      </c>
      <c r="E402" s="7">
        <v>0.99295657415731997</v>
      </c>
      <c r="F402" s="7"/>
    </row>
    <row r="403" spans="1:6">
      <c r="A403" s="7">
        <v>3.1496062992130001E-2</v>
      </c>
      <c r="B403" s="8">
        <f t="shared" si="6"/>
        <v>31.74999999999595</v>
      </c>
      <c r="C403" s="7">
        <v>0.59559957458031998</v>
      </c>
      <c r="D403" s="7">
        <v>0.25424010117753998</v>
      </c>
      <c r="E403" s="7">
        <v>0.98901110633629996</v>
      </c>
      <c r="F403" s="7"/>
    </row>
    <row r="404" spans="1:6">
      <c r="A404" s="7">
        <v>3.1577448167820002E-2</v>
      </c>
      <c r="B404" s="8">
        <f t="shared" si="6"/>
        <v>31.668170103089004</v>
      </c>
      <c r="C404" s="7">
        <v>0.47393947843331002</v>
      </c>
      <c r="D404" s="7">
        <v>0.25423779085921</v>
      </c>
      <c r="E404" s="7">
        <v>0.98520772743145002</v>
      </c>
      <c r="F404" s="7"/>
    </row>
    <row r="405" spans="1:6">
      <c r="A405" s="7">
        <v>3.1658833343510003E-2</v>
      </c>
      <c r="B405" s="8">
        <f t="shared" si="6"/>
        <v>31.586760925446356</v>
      </c>
      <c r="C405" s="7">
        <v>0.35777999881082001</v>
      </c>
      <c r="D405" s="7">
        <v>0.25446757915137003</v>
      </c>
      <c r="E405" s="7">
        <v>0.98153669097971996</v>
      </c>
      <c r="F405" s="7"/>
    </row>
    <row r="406" spans="1:6">
      <c r="A406" s="7">
        <v>3.1740218519200003E-2</v>
      </c>
      <c r="B406" s="8">
        <f t="shared" si="6"/>
        <v>31.505769230765981</v>
      </c>
      <c r="C406" s="7">
        <v>0.25194805233818002</v>
      </c>
      <c r="D406" s="7">
        <v>0.25480551906115001</v>
      </c>
      <c r="E406" s="7">
        <v>0.97797806892031003</v>
      </c>
      <c r="F406" s="7"/>
    </row>
    <row r="407" spans="1:6">
      <c r="A407" s="7">
        <v>3.1821603694889997E-2</v>
      </c>
      <c r="B407" s="8">
        <f t="shared" si="6"/>
        <v>31.425191815853793</v>
      </c>
      <c r="C407" s="7">
        <v>0.16085402821868</v>
      </c>
      <c r="D407" s="7">
        <v>0.25511857410337002</v>
      </c>
      <c r="E407" s="7">
        <v>0.97450260277307998</v>
      </c>
      <c r="F407" s="7"/>
    </row>
    <row r="408" spans="1:6">
      <c r="A408" s="7">
        <v>3.1902988870579997E-2</v>
      </c>
      <c r="B408" s="8">
        <f t="shared" si="6"/>
        <v>31.345025510201356</v>
      </c>
      <c r="C408" s="7">
        <v>8.8316873946579999E-2</v>
      </c>
      <c r="D408" s="7">
        <v>0.25527410734644002</v>
      </c>
      <c r="E408" s="7">
        <v>0.97107321545530001</v>
      </c>
      <c r="F408" s="7"/>
    </row>
    <row r="409" spans="1:6">
      <c r="A409" s="7">
        <v>3.1984374046269998E-2</v>
      </c>
      <c r="B409" s="8">
        <f t="shared" si="6"/>
        <v>31.265267175570049</v>
      </c>
      <c r="C409" s="7">
        <v>3.741650401557E-2</v>
      </c>
      <c r="D409" s="7">
        <v>0.25514932222620001</v>
      </c>
      <c r="E409" s="7">
        <v>0.96764711257089997</v>
      </c>
      <c r="F409" s="7"/>
    </row>
    <row r="410" spans="1:6">
      <c r="A410" s="7">
        <v>3.2065759221959998E-2</v>
      </c>
      <c r="B410" s="8">
        <f t="shared" si="6"/>
        <v>31.185913705581541</v>
      </c>
      <c r="C410" s="7">
        <v>1.0378962749279999E-2</v>
      </c>
      <c r="D410" s="7">
        <v>0.25463997879910999</v>
      </c>
      <c r="E410" s="7">
        <v>0.96417835919571004</v>
      </c>
      <c r="F410" s="7"/>
    </row>
    <row r="411" spans="1:6">
      <c r="A411" s="7">
        <v>3.2147144397649999E-2</v>
      </c>
      <c r="B411" s="8">
        <f t="shared" si="6"/>
        <v>31.106962025314491</v>
      </c>
      <c r="C411" s="7">
        <v>8.4982453918500001E-3</v>
      </c>
      <c r="D411" s="7">
        <v>0.25366776281038</v>
      </c>
      <c r="E411" s="7">
        <v>0.96062078073810997</v>
      </c>
      <c r="F411" s="7"/>
    </row>
    <row r="412" spans="1:6">
      <c r="A412" s="7">
        <v>3.2228529573339999E-2</v>
      </c>
      <c r="B412" s="8">
        <f t="shared" si="6"/>
        <v>31.028409090907374</v>
      </c>
      <c r="C412" s="7">
        <v>3.209703499871E-2</v>
      </c>
      <c r="D412" s="7">
        <v>0.25218578373461997</v>
      </c>
      <c r="E412" s="7">
        <v>0.95693100717589996</v>
      </c>
      <c r="F412" s="7"/>
    </row>
    <row r="413" spans="1:6">
      <c r="A413" s="7">
        <v>3.230991474903E-2</v>
      </c>
      <c r="B413" s="8">
        <f t="shared" si="6"/>
        <v>30.950251889167294</v>
      </c>
      <c r="C413" s="7">
        <v>8.0526923261690003E-2</v>
      </c>
      <c r="D413" s="7">
        <v>0.25018181453212002</v>
      </c>
      <c r="E413" s="7">
        <v>0.95307146126539</v>
      </c>
      <c r="F413" s="7"/>
    </row>
    <row r="414" spans="1:6">
      <c r="A414" s="7">
        <v>3.239129992472E-2</v>
      </c>
      <c r="B414" s="8">
        <f t="shared" si="6"/>
        <v>30.872487437184702</v>
      </c>
      <c r="C414" s="7">
        <v>0.15220702709507</v>
      </c>
      <c r="D414" s="7">
        <v>0.2476790502232</v>
      </c>
      <c r="E414" s="7">
        <v>0.94901308502659998</v>
      </c>
      <c r="F414" s="7"/>
    </row>
    <row r="415" spans="1:6">
      <c r="A415" s="7">
        <v>3.2472685100410001E-2</v>
      </c>
      <c r="B415" s="8">
        <f t="shared" si="6"/>
        <v>30.7951127819539</v>
      </c>
      <c r="C415" s="7">
        <v>0.24469836109441001</v>
      </c>
      <c r="D415" s="7">
        <v>0.24473434247607001</v>
      </c>
      <c r="E415" s="7">
        <v>0.94473760603568002</v>
      </c>
      <c r="F415" s="7"/>
    </row>
    <row r="416" spans="1:6">
      <c r="A416" s="7">
        <v>3.2554070276100001E-2</v>
      </c>
      <c r="B416" s="8">
        <f t="shared" si="6"/>
        <v>30.718124999999251</v>
      </c>
      <c r="C416" s="7">
        <v>0.35480994277993</v>
      </c>
      <c r="D416" s="7">
        <v>0.24143405006419</v>
      </c>
      <c r="E416" s="7">
        <v>0.94023916607316005</v>
      </c>
      <c r="F416" s="7"/>
    </row>
    <row r="417" spans="1:6">
      <c r="A417" s="7">
        <v>3.2635455451790002E-2</v>
      </c>
      <c r="B417" s="8">
        <f t="shared" si="6"/>
        <v>30.64152119700697</v>
      </c>
      <c r="C417" s="7">
        <v>0.47873144653436001</v>
      </c>
      <c r="D417" s="7">
        <v>0.23788781695578001</v>
      </c>
      <c r="E417" s="7">
        <v>0.93552516884381998</v>
      </c>
      <c r="F417" s="7"/>
    </row>
    <row r="418" spans="1:6">
      <c r="A418" s="7">
        <v>3.2716840627480002E-2</v>
      </c>
      <c r="B418" s="8">
        <f t="shared" si="6"/>
        <v>30.565298507462408</v>
      </c>
      <c r="C418" s="7">
        <v>0.61218632472384005</v>
      </c>
      <c r="D418" s="7">
        <v>0.23422073845255001</v>
      </c>
      <c r="E418" s="7">
        <v>0.93061624925215003</v>
      </c>
      <c r="F418" s="7"/>
    </row>
    <row r="419" spans="1:6">
      <c r="A419" s="7">
        <v>3.2798225803170003E-2</v>
      </c>
      <c r="B419" s="8">
        <f t="shared" si="6"/>
        <v>30.489454094292757</v>
      </c>
      <c r="C419" s="7">
        <v>0.75059870835704001</v>
      </c>
      <c r="D419" s="7">
        <v>0.23056449043162</v>
      </c>
      <c r="E419" s="7">
        <v>0.92554532167542003</v>
      </c>
      <c r="F419" s="7"/>
    </row>
    <row r="420" spans="1:6">
      <c r="A420" s="7">
        <v>3.2879610978859997E-2</v>
      </c>
      <c r="B420" s="8">
        <f t="shared" si="6"/>
        <v>30.413985148515039</v>
      </c>
      <c r="C420" s="7">
        <v>0.88926709816223004</v>
      </c>
      <c r="D420" s="7">
        <v>0.22704806912086001</v>
      </c>
      <c r="E420" s="7">
        <v>0.92035572567076995</v>
      </c>
      <c r="F420" s="7"/>
    </row>
    <row r="421" spans="1:6">
      <c r="A421" s="7">
        <v>3.2960996154549997E-2</v>
      </c>
      <c r="B421" s="8">
        <f t="shared" si="6"/>
        <v>30.338888888889304</v>
      </c>
      <c r="C421" s="7">
        <v>1.0235378592427899</v>
      </c>
      <c r="D421" s="7">
        <v>0.22378881382412999</v>
      </c>
      <c r="E421" s="7">
        <v>0.91509855085238001</v>
      </c>
      <c r="F421" s="7"/>
    </row>
    <row r="422" spans="1:6">
      <c r="A422" s="7">
        <v>3.3042381330239998E-2</v>
      </c>
      <c r="B422" s="8">
        <f t="shared" si="6"/>
        <v>30.264162561576995</v>
      </c>
      <c r="C422" s="7">
        <v>1.14897182407523</v>
      </c>
      <c r="D422" s="7">
        <v>0.22088436096142</v>
      </c>
      <c r="E422" s="7">
        <v>0.90982928418871001</v>
      </c>
      <c r="F422" s="7"/>
    </row>
    <row r="423" spans="1:6">
      <c r="A423" s="7">
        <v>3.3123766505929998E-2</v>
      </c>
      <c r="B423" s="8">
        <f t="shared" si="6"/>
        <v>30.189803439804301</v>
      </c>
      <c r="C423" s="7">
        <v>1.2614978629323901</v>
      </c>
      <c r="D423" s="7">
        <v>0.21840610663978999</v>
      </c>
      <c r="E423" s="7">
        <v>0.90460397850129004</v>
      </c>
      <c r="F423" s="7"/>
    </row>
    <row r="424" spans="1:6">
      <c r="A424" s="7">
        <v>3.3205151681619999E-2</v>
      </c>
      <c r="B424" s="8">
        <f t="shared" si="6"/>
        <v>30.115808823530493</v>
      </c>
      <c r="C424" s="7">
        <v>1.35754806093652</v>
      </c>
      <c r="D424" s="7">
        <v>0.2163946420999</v>
      </c>
      <c r="E424" s="7">
        <v>0.89947518645688995</v>
      </c>
      <c r="F424" s="7"/>
    </row>
    <row r="425" spans="1:6">
      <c r="A425" s="7">
        <v>3.3286536857309999E-2</v>
      </c>
      <c r="B425" s="8">
        <f t="shared" si="6"/>
        <v>30.042176039121106</v>
      </c>
      <c r="C425" s="7">
        <v>1.4341701019181201</v>
      </c>
      <c r="D425" s="7">
        <v>0.21485748018931999</v>
      </c>
      <c r="E425" s="7">
        <v>0.89448793623641998</v>
      </c>
      <c r="F425" s="7"/>
    </row>
    <row r="426" spans="1:6">
      <c r="A426" s="7">
        <v>3.3367922033E-2</v>
      </c>
      <c r="B426" s="8">
        <f t="shared" si="6"/>
        <v>29.968902439025907</v>
      </c>
      <c r="C426" s="7">
        <v>1.4891135506086</v>
      </c>
      <c r="D426" s="7">
        <v>0.21376922229918999</v>
      </c>
      <c r="E426" s="7">
        <v>0.88967604043086002</v>
      </c>
      <c r="F426" s="7"/>
    </row>
    <row r="427" spans="1:6">
      <c r="A427" s="7">
        <v>3.344930720869E-2</v>
      </c>
      <c r="B427" s="8">
        <f t="shared" si="6"/>
        <v>29.895985401461584</v>
      </c>
      <c r="C427" s="7">
        <v>1.52088789309196</v>
      </c>
      <c r="D427" s="7">
        <v>0.21307413636516001</v>
      </c>
      <c r="E427" s="7">
        <v>0.88505902657416002</v>
      </c>
      <c r="F427" s="7"/>
    </row>
    <row r="428" spans="1:6">
      <c r="A428" s="7">
        <v>3.3530692384380001E-2</v>
      </c>
      <c r="B428" s="8">
        <f t="shared" si="6"/>
        <v>29.823422330099032</v>
      </c>
      <c r="C428" s="7">
        <v>1.52879138730515</v>
      </c>
      <c r="D428" s="7">
        <v>0.21269094066162</v>
      </c>
      <c r="E428" s="7">
        <v>0.88063995518946003</v>
      </c>
      <c r="F428" s="7"/>
    </row>
    <row r="429" spans="1:6">
      <c r="A429" s="7">
        <v>3.3612077560070001E-2</v>
      </c>
      <c r="B429" s="8">
        <f t="shared" si="6"/>
        <v>29.75121065375518</v>
      </c>
      <c r="C429" s="7">
        <v>1.5129109393787601</v>
      </c>
      <c r="D429" s="7">
        <v>0.21251942802088</v>
      </c>
      <c r="E429" s="7">
        <v>0.87640434962581004</v>
      </c>
      <c r="F429" s="7"/>
    </row>
    <row r="430" spans="1:6">
      <c r="A430" s="7">
        <v>3.3693462735760002E-2</v>
      </c>
      <c r="B430" s="8">
        <f t="shared" si="6"/>
        <v>29.679347826089316</v>
      </c>
      <c r="C430" s="7">
        <v>1.47409431087936</v>
      </c>
      <c r="D430" s="7">
        <v>0.21244843238823</v>
      </c>
      <c r="E430" s="7">
        <v>0.87232040287542001</v>
      </c>
      <c r="F430" s="7"/>
    </row>
    <row r="431" spans="1:6">
      <c r="A431" s="7">
        <v>3.3774847911450002E-2</v>
      </c>
      <c r="B431" s="8">
        <f t="shared" si="6"/>
        <v>29.607831325303771</v>
      </c>
      <c r="C431" s="7">
        <v>1.4138969360122</v>
      </c>
      <c r="D431" s="7">
        <v>0.21236454382792</v>
      </c>
      <c r="E431" s="7">
        <v>0.86834055277975997</v>
      </c>
      <c r="F431" s="7"/>
    </row>
    <row r="432" spans="1:6">
      <c r="A432" s="7">
        <v>3.3856233087140003E-2</v>
      </c>
      <c r="B432" s="8">
        <f t="shared" si="6"/>
        <v>29.536658653848924</v>
      </c>
      <c r="C432" s="7">
        <v>1.3345064537885001</v>
      </c>
      <c r="D432" s="7">
        <v>0.21216092603562001</v>
      </c>
      <c r="E432" s="7">
        <v>0.86440443244243004</v>
      </c>
      <c r="F432" s="7"/>
    </row>
    <row r="433" spans="1:6">
      <c r="A433" s="7">
        <v>3.3937618262829997E-2</v>
      </c>
      <c r="B433" s="8">
        <f t="shared" si="6"/>
        <v>29.465827338132474</v>
      </c>
      <c r="C433" s="7">
        <v>1.2386487140022799</v>
      </c>
      <c r="D433" s="7">
        <v>0.21174558567755999</v>
      </c>
      <c r="E433" s="7">
        <v>0.86044311205595003</v>
      </c>
      <c r="F433" s="7"/>
    </row>
    <row r="434" spans="1:6">
      <c r="A434" s="7">
        <v>3.4019003438519997E-2</v>
      </c>
      <c r="B434" s="8">
        <f t="shared" si="6"/>
        <v>29.395334928232842</v>
      </c>
      <c r="C434" s="7">
        <v>1.1294794827438499</v>
      </c>
      <c r="D434" s="7">
        <v>0.21104848558598999</v>
      </c>
      <c r="E434" s="7">
        <v>0.85638445714091005</v>
      </c>
      <c r="F434" s="7"/>
    </row>
    <row r="435" spans="1:6">
      <c r="A435" s="7">
        <v>3.4100388614209998E-2</v>
      </c>
      <c r="B435" s="8">
        <f t="shared" si="6"/>
        <v>29.325178997616739</v>
      </c>
      <c r="C435" s="7">
        <v>1.0104663474417701</v>
      </c>
      <c r="D435" s="7">
        <v>0.21002698065855999</v>
      </c>
      <c r="E435" s="7">
        <v>0.85215934214098998</v>
      </c>
      <c r="F435" s="7"/>
    </row>
    <row r="436" spans="1:6">
      <c r="A436" s="7">
        <v>3.4181773789899998E-2</v>
      </c>
      <c r="B436" s="8">
        <f t="shared" si="6"/>
        <v>29.255357142860714</v>
      </c>
      <c r="C436" s="7">
        <v>0.88526540615704996</v>
      </c>
      <c r="D436" s="7">
        <v>0.20866917970369001</v>
      </c>
      <c r="E436" s="7">
        <v>0.84770838313876995</v>
      </c>
      <c r="F436" s="7"/>
    </row>
    <row r="437" spans="1:6">
      <c r="A437" s="7">
        <v>3.4263158965589999E-2</v>
      </c>
      <c r="B437" s="8">
        <f t="shared" si="6"/>
        <v>29.185866983376684</v>
      </c>
      <c r="C437" s="7">
        <v>0.75759723204384999</v>
      </c>
      <c r="D437" s="7">
        <v>0.2069949892138</v>
      </c>
      <c r="E437" s="7">
        <v>0.84298879449428998</v>
      </c>
      <c r="F437" s="7"/>
    </row>
    <row r="438" spans="1:6">
      <c r="A438" s="7">
        <v>3.4344544141279999E-2</v>
      </c>
      <c r="B438" s="8">
        <f t="shared" si="6"/>
        <v>29.116706161141398</v>
      </c>
      <c r="C438" s="7">
        <v>0.63112634927348998</v>
      </c>
      <c r="D438" s="7">
        <v>0.20505476488966001</v>
      </c>
      <c r="E438" s="7">
        <v>0.83798093605849</v>
      </c>
      <c r="F438" s="7"/>
    </row>
    <row r="439" spans="1:6">
      <c r="A439" s="7">
        <v>3.442592931697E-2</v>
      </c>
      <c r="B439" s="8">
        <f t="shared" si="6"/>
        <v>29.047872340429677</v>
      </c>
      <c r="C439" s="7">
        <v>0.50934806438544</v>
      </c>
      <c r="D439" s="7">
        <v>0.20292567126017999</v>
      </c>
      <c r="E439" s="7">
        <v>0.83269410381385001</v>
      </c>
      <c r="F439" s="7"/>
    </row>
    <row r="440" spans="1:6">
      <c r="A440" s="7">
        <v>3.4507314492669999E-2</v>
      </c>
      <c r="B440" s="8">
        <f t="shared" si="6"/>
        <v>28.979363207543106</v>
      </c>
      <c r="C440" s="7">
        <v>0.39548599388563999</v>
      </c>
      <c r="D440" s="7">
        <v>0.20070601624958001</v>
      </c>
      <c r="E440" s="7">
        <v>0.82717112955156002</v>
      </c>
      <c r="F440" s="7"/>
    </row>
    <row r="441" spans="1:6">
      <c r="A441" s="7">
        <v>3.458869966836E-2</v>
      </c>
      <c r="B441" s="8">
        <f t="shared" si="6"/>
        <v>28.911176470584397</v>
      </c>
      <c r="C441" s="7">
        <v>0.29240304409626999</v>
      </c>
      <c r="D441" s="7">
        <v>0.19850797400761999</v>
      </c>
      <c r="E441" s="7">
        <v>0.82149139519037995</v>
      </c>
      <c r="F441" s="7"/>
    </row>
    <row r="442" spans="1:6">
      <c r="A442" s="7">
        <v>3.467008484405E-2</v>
      </c>
      <c r="B442" s="8">
        <f t="shared" si="6"/>
        <v>28.843309859151315</v>
      </c>
      <c r="C442" s="7">
        <v>0.20252796258118</v>
      </c>
      <c r="D442" s="7">
        <v>0.19644922523177</v>
      </c>
      <c r="E442" s="7">
        <v>0.81577193362352995</v>
      </c>
      <c r="F442" s="7"/>
    </row>
    <row r="443" spans="1:6">
      <c r="A443" s="7">
        <v>3.4751470019740001E-2</v>
      </c>
      <c r="B443" s="8">
        <f t="shared" si="6"/>
        <v>28.775761124118389</v>
      </c>
      <c r="C443" s="7">
        <v>0.12779892097057</v>
      </c>
      <c r="D443" s="7">
        <v>0.19464412135303999</v>
      </c>
      <c r="E443" s="7">
        <v>0.81016637795107005</v>
      </c>
      <c r="F443" s="7"/>
    </row>
    <row r="444" spans="1:6">
      <c r="A444" s="7">
        <v>3.4832855195430001E-2</v>
      </c>
      <c r="B444" s="8">
        <f t="shared" si="6"/>
        <v>28.708528037380006</v>
      </c>
      <c r="C444" s="7">
        <v>6.9624933696840002E-2</v>
      </c>
      <c r="D444" s="7">
        <v>0.19319501197329</v>
      </c>
      <c r="E444" s="7">
        <v>0.80486163046221004</v>
      </c>
      <c r="F444" s="7"/>
    </row>
    <row r="445" spans="1:6">
      <c r="A445" s="7">
        <v>3.4914240371120002E-2</v>
      </c>
      <c r="B445" s="8">
        <f t="shared" si="6"/>
        <v>28.641608391605438</v>
      </c>
      <c r="C445" s="7">
        <v>2.8865289980309999E-2</v>
      </c>
      <c r="D445" s="7">
        <v>0.19218436170686001</v>
      </c>
      <c r="E445" s="7">
        <v>0.80007224626063</v>
      </c>
      <c r="F445" s="7"/>
    </row>
    <row r="446" spans="1:6">
      <c r="A446" s="7">
        <v>3.4995625546810002E-2</v>
      </c>
      <c r="B446" s="8">
        <f t="shared" si="6"/>
        <v>28.57499999999726</v>
      </c>
      <c r="C446" s="7">
        <v>5.8265974813099999E-3</v>
      </c>
      <c r="D446" s="7">
        <v>0.19166822433486999</v>
      </c>
      <c r="E446" s="7">
        <v>0.79603265737280005</v>
      </c>
      <c r="F446" s="7"/>
    </row>
    <row r="447" spans="1:6">
      <c r="A447" s="7">
        <v>3.5077010722500003E-2</v>
      </c>
      <c r="B447" s="8">
        <f t="shared" si="6"/>
        <v>28.508700696053161</v>
      </c>
      <c r="C447" s="7">
        <v>2.7652115739999999E-4</v>
      </c>
      <c r="D447" s="7">
        <v>0.19167154341525</v>
      </c>
      <c r="E447" s="7">
        <v>0.79298749422012005</v>
      </c>
      <c r="F447" s="7"/>
    </row>
    <row r="448" spans="1:6">
      <c r="A448" s="7">
        <v>3.5158395898189997E-2</v>
      </c>
      <c r="B448" s="8">
        <f t="shared" si="6"/>
        <v>28.442708333331026</v>
      </c>
      <c r="C448" s="7">
        <v>1.147286129203E-2</v>
      </c>
      <c r="D448" s="7">
        <v>0.19218561658999</v>
      </c>
      <c r="E448" s="7">
        <v>0.79118038482561004</v>
      </c>
      <c r="F448" s="7"/>
    </row>
    <row r="449" spans="1:6">
      <c r="A449" s="7">
        <v>3.5239781073879997E-2</v>
      </c>
      <c r="B449" s="8">
        <f t="shared" si="6"/>
        <v>28.377020785217304</v>
      </c>
      <c r="C449" s="7">
        <v>3.8206257172960001E-2</v>
      </c>
      <c r="D449" s="7">
        <v>0.19316790551717999</v>
      </c>
      <c r="E449" s="7">
        <v>0.79084172056160995</v>
      </c>
      <c r="F449" s="7"/>
    </row>
    <row r="450" spans="1:6">
      <c r="A450" s="7">
        <v>3.5321166249569998E-2</v>
      </c>
      <c r="B450" s="8">
        <f t="shared" si="6"/>
        <v>28.311635944698573</v>
      </c>
      <c r="C450" s="7">
        <v>7.8854530082630006E-2</v>
      </c>
      <c r="D450" s="7">
        <v>0.19454420596464</v>
      </c>
      <c r="E450" s="7">
        <v>0.79217596370289001</v>
      </c>
      <c r="F450" s="7"/>
    </row>
    <row r="451" spans="1:6">
      <c r="A451" s="7">
        <v>3.5402551425259998E-2</v>
      </c>
      <c r="B451" s="8">
        <f t="shared" si="6"/>
        <v>28.24655172413625</v>
      </c>
      <c r="C451" s="7">
        <v>0.13144648997962999</v>
      </c>
      <c r="D451" s="7">
        <v>0.19621302524727999</v>
      </c>
      <c r="E451" s="7">
        <v>0.79534913063082002</v>
      </c>
      <c r="F451" s="7"/>
    </row>
    <row r="452" spans="1:6">
      <c r="A452" s="7">
        <v>3.5483936600949999E-2</v>
      </c>
      <c r="B452" s="8">
        <f t="shared" si="6"/>
        <v>28.181766055044392</v>
      </c>
      <c r="C452" s="7">
        <v>0.19373292026142999</v>
      </c>
      <c r="D452" s="7">
        <v>0.19805185887844001</v>
      </c>
      <c r="E452" s="7">
        <v>0.80047711073996997</v>
      </c>
      <c r="F452" s="7"/>
    </row>
    <row r="453" spans="1:6">
      <c r="A453" s="7">
        <v>3.5565321776639999E-2</v>
      </c>
      <c r="B453" s="8">
        <f t="shared" si="6"/>
        <v>28.117276887870577</v>
      </c>
      <c r="C453" s="7">
        <v>0.2632624176592</v>
      </c>
      <c r="D453" s="7">
        <v>0.19992492606539999</v>
      </c>
      <c r="E453" s="7">
        <v>0.80761547214382001</v>
      </c>
      <c r="F453" s="7"/>
    </row>
    <row r="454" spans="1:6">
      <c r="A454" s="7">
        <v>3.564670695233E-2</v>
      </c>
      <c r="B454" s="8">
        <f t="shared" si="6"/>
        <v>28.053082191779747</v>
      </c>
      <c r="C454" s="7">
        <v>0.33745979132545001</v>
      </c>
      <c r="D454" s="7">
        <v>0.20169182377663</v>
      </c>
      <c r="E454" s="7">
        <v>0.81675136030961004</v>
      </c>
      <c r="F454" s="7"/>
    </row>
    <row r="455" spans="1:6">
      <c r="A455" s="7">
        <v>3.572809212802E-2</v>
      </c>
      <c r="B455" s="8">
        <f t="shared" si="6"/>
        <v>27.989179954441038</v>
      </c>
      <c r="C455" s="7">
        <v>0.4137048072965</v>
      </c>
      <c r="D455" s="7">
        <v>0.20321649838787001</v>
      </c>
      <c r="E455" s="7">
        <v>0.82779801595819003</v>
      </c>
      <c r="F455" s="7"/>
    </row>
    <row r="456" spans="1:6">
      <c r="A456" s="7">
        <v>3.5809477303710001E-2</v>
      </c>
      <c r="B456" s="8">
        <f t="shared" si="6"/>
        <v>27.925568181817503</v>
      </c>
      <c r="C456" s="7">
        <v>0.48940919223946999</v>
      </c>
      <c r="D456" s="7">
        <v>0.20437591633324001</v>
      </c>
      <c r="E456" s="7">
        <v>0.84059232715701004</v>
      </c>
      <c r="F456" s="7"/>
    </row>
    <row r="457" spans="1:6">
      <c r="A457" s="7">
        <v>3.5890862479400001E-2</v>
      </c>
      <c r="B457" s="8">
        <f t="shared" si="6"/>
        <v>27.8622448979587</v>
      </c>
      <c r="C457" s="7">
        <v>0.56208997452549003</v>
      </c>
      <c r="D457" s="7">
        <v>0.20506784155547</v>
      </c>
      <c r="E457" s="7">
        <v>0.85489569262253995</v>
      </c>
      <c r="F457" s="7"/>
    </row>
    <row r="458" spans="1:6">
      <c r="A458" s="7">
        <v>3.5972247655090002E-2</v>
      </c>
      <c r="B458" s="8">
        <f t="shared" si="6"/>
        <v>27.79920814479609</v>
      </c>
      <c r="C458" s="7">
        <v>0.62943743275441</v>
      </c>
      <c r="D458" s="7">
        <v>0.20521719550716</v>
      </c>
      <c r="E458" s="7">
        <v>0.87039831559220004</v>
      </c>
      <c r="F458" s="7"/>
    </row>
    <row r="459" spans="1:6">
      <c r="A459" s="7">
        <v>3.6053632830780002E-2</v>
      </c>
      <c r="B459" s="8">
        <f t="shared" si="6"/>
        <v>27.736455981941209</v>
      </c>
      <c r="C459" s="7">
        <v>0.68937613449999002</v>
      </c>
      <c r="D459" s="7">
        <v>0.20478057967763999</v>
      </c>
      <c r="E459" s="7">
        <v>0.88672687828130003</v>
      </c>
      <c r="F459" s="7"/>
    </row>
    <row r="460" spans="1:6">
      <c r="A460" s="7">
        <v>3.6135018006470003E-2</v>
      </c>
      <c r="B460" s="8">
        <f t="shared" si="6"/>
        <v>27.673986486486577</v>
      </c>
      <c r="C460" s="7">
        <v>0.74011777508479004</v>
      </c>
      <c r="D460" s="7">
        <v>0.20374867323900001</v>
      </c>
      <c r="E460" s="7">
        <v>0.90345537483119998</v>
      </c>
      <c r="F460" s="7"/>
    </row>
    <row r="461" spans="1:6">
      <c r="A461" s="7">
        <v>3.6216403182159997E-2</v>
      </c>
      <c r="B461" s="8">
        <f t="shared" si="6"/>
        <v>27.611797752809274</v>
      </c>
      <c r="C461" s="7">
        <v>0.78020476272134998</v>
      </c>
      <c r="D461" s="7">
        <v>0.20214636960471</v>
      </c>
      <c r="E461" s="7">
        <v>0.92011871507326004</v>
      </c>
      <c r="F461" s="7"/>
    </row>
    <row r="462" spans="1:6">
      <c r="A462" s="7">
        <v>3.6297788357849997E-2</v>
      </c>
      <c r="B462" s="8">
        <f t="shared" si="6"/>
        <v>27.549887892377154</v>
      </c>
      <c r="C462" s="7">
        <v>0.80854373862735995</v>
      </c>
      <c r="D462" s="7">
        <v>0.20003067444931</v>
      </c>
      <c r="E462" s="7">
        <v>0.93622856151631995</v>
      </c>
      <c r="F462" s="7"/>
    </row>
    <row r="463" spans="1:6">
      <c r="A463" s="7">
        <v>3.6379173533539998E-2</v>
      </c>
      <c r="B463" s="8">
        <f t="shared" si="6"/>
        <v>27.488255033557703</v>
      </c>
      <c r="C463" s="7">
        <v>0.82442846595827002</v>
      </c>
      <c r="D463" s="7">
        <v>0.19748654262330001</v>
      </c>
      <c r="E463" s="7">
        <v>0.95129073617132998</v>
      </c>
      <c r="F463" s="7"/>
    </row>
    <row r="464" spans="1:6">
      <c r="A464" s="7">
        <v>3.6460558709229998E-2</v>
      </c>
      <c r="B464" s="8">
        <f t="shared" si="6"/>
        <v>27.426897321429411</v>
      </c>
      <c r="C464" s="7">
        <v>0.82755176752825998</v>
      </c>
      <c r="D464" s="7">
        <v>0.19462097142199999</v>
      </c>
      <c r="E464" s="7">
        <v>0.96482343943528004</v>
      </c>
      <c r="F464" s="7"/>
    </row>
    <row r="465" spans="1:6">
      <c r="A465" s="7">
        <v>3.6541943884919999E-2</v>
      </c>
      <c r="B465" s="8">
        <f t="shared" ref="B465:B528" si="7">1/A465</f>
        <v>27.365812917595676</v>
      </c>
      <c r="C465" s="7">
        <v>0.81800643762782999</v>
      </c>
      <c r="D465" s="7">
        <v>0.19155578306594001</v>
      </c>
      <c r="E465" s="7">
        <v>0.97637546594025004</v>
      </c>
      <c r="F465" s="7"/>
    </row>
    <row r="466" spans="1:6">
      <c r="A466" s="7">
        <v>3.6623329060609999E-2</v>
      </c>
      <c r="B466" s="8">
        <f t="shared" si="7"/>
        <v>27.305000000001201</v>
      </c>
      <c r="C466" s="7">
        <v>0.79627529619291004</v>
      </c>
      <c r="D466" s="7">
        <v>0.18841961216951</v>
      </c>
      <c r="E466" s="7">
        <v>0.98554358574339995</v>
      </c>
      <c r="F466" s="7"/>
    </row>
    <row r="467" spans="1:6">
      <c r="A467" s="7">
        <v>3.67047142363E-2</v>
      </c>
      <c r="B467" s="8">
        <f t="shared" si="7"/>
        <v>27.244456762750826</v>
      </c>
      <c r="C467" s="7">
        <v>0.76321079231872002</v>
      </c>
      <c r="D467" s="7">
        <v>0.18533965902131</v>
      </c>
      <c r="E467" s="7">
        <v>0.99198828501122005</v>
      </c>
      <c r="F467" s="7"/>
    </row>
    <row r="468" spans="1:6">
      <c r="A468" s="7">
        <v>3.678609941199E-2</v>
      </c>
      <c r="B468" s="8">
        <f t="shared" si="7"/>
        <v>27.184181415930759</v>
      </c>
      <c r="C468" s="7">
        <v>0.72000479636571002</v>
      </c>
      <c r="D468" s="7">
        <v>0.18243377409135</v>
      </c>
      <c r="E468" s="7">
        <v>0.99544712764382004</v>
      </c>
      <c r="F468" s="7"/>
    </row>
    <row r="469" spans="1:6">
      <c r="A469" s="7">
        <v>3.6867484587680001E-2</v>
      </c>
      <c r="B469" s="8">
        <f t="shared" si="7"/>
        <v>27.124172185432194</v>
      </c>
      <c r="C469" s="7">
        <v>0.66814944276593002</v>
      </c>
      <c r="D469" s="7">
        <v>0.17980340369452</v>
      </c>
      <c r="E469" s="7">
        <v>0.99574510501239</v>
      </c>
      <c r="F469" s="7"/>
    </row>
    <row r="470" spans="1:6">
      <c r="A470" s="7">
        <v>3.6948869763370001E-2</v>
      </c>
      <c r="B470" s="8">
        <f t="shared" si="7"/>
        <v>27.064427312777234</v>
      </c>
      <c r="C470" s="7">
        <v>0.60939009547963996</v>
      </c>
      <c r="D470" s="7">
        <v>0.17752785444173999</v>
      </c>
      <c r="E470" s="7">
        <v>0.99280147992768997</v>
      </c>
      <c r="F470" s="7"/>
    </row>
    <row r="471" spans="1:6">
      <c r="A471" s="7">
        <v>3.7030254939060002E-2</v>
      </c>
      <c r="B471" s="8">
        <f t="shared" si="7"/>
        <v>27.004945054947132</v>
      </c>
      <c r="C471" s="7">
        <v>0.54567170054105996</v>
      </c>
      <c r="D471" s="7">
        <v>0.17566023086863</v>
      </c>
      <c r="E471" s="7">
        <v>0.98663279603585996</v>
      </c>
      <c r="F471" s="7"/>
    </row>
    <row r="472" spans="1:6">
      <c r="A472" s="7">
        <v>3.7111640114750002E-2</v>
      </c>
      <c r="B472" s="8">
        <f t="shared" si="7"/>
        <v>26.945723684212773</v>
      </c>
      <c r="C472" s="7">
        <v>0.47907996033174999</v>
      </c>
      <c r="D472" s="7">
        <v>0.17422527445434</v>
      </c>
      <c r="E472" s="7">
        <v>0.97735190649356996</v>
      </c>
      <c r="F472" s="7"/>
    </row>
    <row r="473" spans="1:6">
      <c r="A473" s="7">
        <v>3.7193025290440003E-2</v>
      </c>
      <c r="B473" s="8">
        <f t="shared" si="7"/>
        <v>26.886761487967405</v>
      </c>
      <c r="C473" s="7">
        <v>0.41177890678986001</v>
      </c>
      <c r="D473" s="7">
        <v>0.17321919265671001</v>
      </c>
      <c r="E473" s="7">
        <v>0.96516306644441996</v>
      </c>
      <c r="F473" s="7"/>
    </row>
    <row r="474" spans="1:6">
      <c r="A474" s="7">
        <v>3.7274410466129997E-2</v>
      </c>
      <c r="B474" s="8">
        <f t="shared" si="7"/>
        <v>26.828056768561542</v>
      </c>
      <c r="C474" s="7">
        <v>0.34594656022318998</v>
      </c>
      <c r="D474" s="7">
        <v>0.17261142392264001</v>
      </c>
      <c r="E474" s="7">
        <v>0.95035332247005999</v>
      </c>
      <c r="F474" s="7"/>
    </row>
    <row r="475" spans="1:6">
      <c r="A475" s="7">
        <v>3.7355795641819997E-2</v>
      </c>
      <c r="B475" s="8">
        <f t="shared" si="7"/>
        <v>26.769607843140012</v>
      </c>
      <c r="C475" s="7">
        <v>0.28371043145538</v>
      </c>
      <c r="D475" s="7">
        <v>0.17234814924486</v>
      </c>
      <c r="E475" s="7">
        <v>0.93328060888107001</v>
      </c>
      <c r="F475" s="7"/>
    </row>
    <row r="476" spans="1:6">
      <c r="A476" s="7">
        <v>3.7437180817509998E-2</v>
      </c>
      <c r="B476" s="8">
        <f t="shared" si="7"/>
        <v>26.71141304348118</v>
      </c>
      <c r="C476" s="7">
        <v>0.22708465295831001</v>
      </c>
      <c r="D476" s="7">
        <v>0.17235724236708</v>
      </c>
      <c r="E476" s="7">
        <v>0.91435911615055998</v>
      </c>
      <c r="F476" s="7"/>
    </row>
    <row r="477" spans="1:6">
      <c r="A477" s="7">
        <v>3.7518565993199998E-2</v>
      </c>
      <c r="B477" s="8">
        <f t="shared" si="7"/>
        <v>26.653470715838225</v>
      </c>
      <c r="C477" s="7">
        <v>0.17791050558346999</v>
      </c>
      <c r="D477" s="7">
        <v>0.17255425740819999</v>
      </c>
      <c r="E477" s="7">
        <v>0.89404262285784997</v>
      </c>
      <c r="F477" s="7"/>
    </row>
    <row r="478" spans="1:6">
      <c r="A478" s="7">
        <v>3.7599951168889999E-2</v>
      </c>
      <c r="B478" s="8">
        <f t="shared" si="7"/>
        <v>26.595779220782465</v>
      </c>
      <c r="C478" s="7">
        <v>0.13780203893804999</v>
      </c>
      <c r="D478" s="7">
        <v>0.17284899071157001</v>
      </c>
      <c r="E478" s="7">
        <v>0.87280657269919004</v>
      </c>
      <c r="F478" s="7"/>
    </row>
    <row r="479" spans="1:6">
      <c r="A479" s="7">
        <v>3.7681336344579999E-2</v>
      </c>
      <c r="B479" s="8">
        <f t="shared" si="7"/>
        <v>26.538336933048761</v>
      </c>
      <c r="C479" s="7">
        <v>0.10809836435399001</v>
      </c>
      <c r="D479" s="7">
        <v>0.17315212693568</v>
      </c>
      <c r="E479" s="7">
        <v>0.85112972792758002</v>
      </c>
      <c r="F479" s="7"/>
    </row>
    <row r="480" spans="1:6">
      <c r="A480" s="7">
        <v>3.7762721520279999E-2</v>
      </c>
      <c r="B480" s="8">
        <f t="shared" si="7"/>
        <v>26.481142241375863</v>
      </c>
      <c r="C480" s="7">
        <v>8.9824030563479998E-2</v>
      </c>
      <c r="D480" s="7">
        <v>0.1733814889484</v>
      </c>
      <c r="E480" s="7">
        <v>0.82947623771668</v>
      </c>
      <c r="F480" s="7"/>
    </row>
    <row r="481" spans="1:6">
      <c r="A481" s="7">
        <v>3.7844106695969999E-2</v>
      </c>
      <c r="B481" s="8">
        <f t="shared" si="7"/>
        <v>26.424193548383837</v>
      </c>
      <c r="C481" s="7">
        <v>8.365867635516E-2</v>
      </c>
      <c r="D481" s="7">
        <v>0.17346745543347999</v>
      </c>
      <c r="E481" s="7">
        <v>0.80827892446799998</v>
      </c>
      <c r="F481" s="7"/>
    </row>
    <row r="482" spans="1:6">
      <c r="A482" s="7">
        <v>3.792549187166E-2</v>
      </c>
      <c r="B482" s="8">
        <f t="shared" si="7"/>
        <v>26.367489270383192</v>
      </c>
      <c r="C482" s="7">
        <v>8.9916896363109997E-2</v>
      </c>
      <c r="D482" s="7">
        <v>0.17335718520346999</v>
      </c>
      <c r="E482" s="7">
        <v>0.78792451538164998</v>
      </c>
      <c r="F482" s="7"/>
    </row>
    <row r="483" spans="1:6">
      <c r="A483" s="7">
        <v>3.800687704735E-2</v>
      </c>
      <c r="B483" s="8">
        <f t="shared" si="7"/>
        <v>26.311027837256212</v>
      </c>
      <c r="C483" s="7">
        <v>0.10853896238508</v>
      </c>
      <c r="D483" s="7">
        <v>0.17301738679361001</v>
      </c>
      <c r="E483" s="7">
        <v>0.76874143524853999</v>
      </c>
      <c r="F483" s="7"/>
    </row>
    <row r="484" spans="1:6">
      <c r="A484" s="7">
        <v>3.8088262223040001E-2</v>
      </c>
      <c r="B484" s="8">
        <f t="shared" si="7"/>
        <v>26.254807692304986</v>
      </c>
      <c r="C484" s="7">
        <v>0.13909272164636999</v>
      </c>
      <c r="D484" s="7">
        <v>0.17243548805726999</v>
      </c>
      <c r="E484" s="7">
        <v>0.75099063585201997</v>
      </c>
      <c r="F484" s="7"/>
    </row>
    <row r="485" spans="1:6">
      <c r="A485" s="7">
        <v>3.8169647398730001E-2</v>
      </c>
      <c r="B485" s="8">
        <f t="shared" si="7"/>
        <v>26.198827292108348</v>
      </c>
      <c r="C485" s="7">
        <v>0.18078665512330999</v>
      </c>
      <c r="D485" s="7">
        <v>0.17161918420538</v>
      </c>
      <c r="E485" s="7">
        <v>0.73485977555607995</v>
      </c>
      <c r="F485" s="7"/>
    </row>
    <row r="486" spans="1:6">
      <c r="A486" s="7">
        <v>3.8251032574420002E-2</v>
      </c>
      <c r="B486" s="8">
        <f t="shared" si="7"/>
        <v>26.143085106380632</v>
      </c>
      <c r="C486" s="7">
        <v>0.23249373445015001</v>
      </c>
      <c r="D486" s="7">
        <v>0.17059446466132</v>
      </c>
      <c r="E486" s="7">
        <v>0.72046088861860003</v>
      </c>
      <c r="F486" s="7"/>
    </row>
    <row r="487" spans="1:6">
      <c r="A487" s="7">
        <v>3.8332417750110002E-2</v>
      </c>
      <c r="B487" s="8">
        <f t="shared" si="7"/>
        <v>26.087579617832226</v>
      </c>
      <c r="C487" s="7">
        <v>0.29278537679116001</v>
      </c>
      <c r="D487" s="7">
        <v>0.16940233019497</v>
      </c>
      <c r="E487" s="7">
        <v>0.70783150703626996</v>
      </c>
      <c r="F487" s="7"/>
    </row>
    <row r="488" spans="1:6">
      <c r="A488" s="7">
        <v>3.8413802925800003E-2</v>
      </c>
      <c r="B488" s="8">
        <f t="shared" si="7"/>
        <v>26.032309322031907</v>
      </c>
      <c r="C488" s="7">
        <v>0.35997447532582</v>
      </c>
      <c r="D488" s="7">
        <v>0.16809450400557999</v>
      </c>
      <c r="E488" s="7">
        <v>0.69693902781341999</v>
      </c>
      <c r="F488" s="7"/>
    </row>
    <row r="489" spans="1:6">
      <c r="A489" s="7">
        <v>3.8495188101489997E-2</v>
      </c>
      <c r="B489" s="8">
        <f t="shared" si="7"/>
        <v>25.977272727270918</v>
      </c>
      <c r="C489" s="7">
        <v>0.43216619033747999</v>
      </c>
      <c r="D489" s="7">
        <v>0.16672850726773</v>
      </c>
      <c r="E489" s="7">
        <v>0.68768796440188995</v>
      </c>
      <c r="F489" s="7"/>
    </row>
    <row r="490" spans="1:6">
      <c r="A490" s="7">
        <v>3.8576573277179997E-2</v>
      </c>
      <c r="B490" s="8">
        <f t="shared" si="7"/>
        <v>25.922468354428744</v>
      </c>
      <c r="C490" s="7">
        <v>0.50731493319275001</v>
      </c>
      <c r="D490" s="7">
        <v>0.16536250669102001</v>
      </c>
      <c r="E490" s="7">
        <v>0.67992959057155</v>
      </c>
      <c r="F490" s="7"/>
    </row>
    <row r="491" spans="1:6">
      <c r="A491" s="7">
        <v>3.8657958452869998E-2</v>
      </c>
      <c r="B491" s="8">
        <f t="shared" si="7"/>
        <v>25.86789473684064</v>
      </c>
      <c r="C491" s="7">
        <v>0.58328577234431001</v>
      </c>
      <c r="D491" s="7">
        <v>0.16405034675509</v>
      </c>
      <c r="E491" s="7">
        <v>0.67347338454727002</v>
      </c>
      <c r="F491" s="7"/>
    </row>
    <row r="492" spans="1:6">
      <c r="A492" s="7">
        <v>3.8739343628559998E-2</v>
      </c>
      <c r="B492" s="8">
        <f t="shared" si="7"/>
        <v>25.813550420166774</v>
      </c>
      <c r="C492" s="7">
        <v>0.65791834477213995</v>
      </c>
      <c r="D492" s="7">
        <v>0.16283715278763</v>
      </c>
      <c r="E492" s="7">
        <v>0.66809961546687002</v>
      </c>
      <c r="F492" s="7"/>
    </row>
    <row r="493" spans="1:6">
      <c r="A493" s="7">
        <v>3.8820728804249999E-2</v>
      </c>
      <c r="B493" s="8">
        <f t="shared" si="7"/>
        <v>25.759433962263028</v>
      </c>
      <c r="C493" s="7">
        <v>0.72909127380995997</v>
      </c>
      <c r="D493" s="7">
        <v>0.16175583565595</v>
      </c>
      <c r="E493" s="7">
        <v>0.66357238561179999</v>
      </c>
      <c r="F493" s="7"/>
    </row>
    <row r="494" spans="1:6">
      <c r="A494" s="7">
        <v>3.8902113979939999E-2</v>
      </c>
      <c r="B494" s="8">
        <f t="shared" si="7"/>
        <v>25.705543933053438</v>
      </c>
      <c r="C494" s="7">
        <v>0.79478507855764002</v>
      </c>
      <c r="D494" s="7">
        <v>0.16082474936932001</v>
      </c>
      <c r="E494" s="7">
        <v>0.65965245082563995</v>
      </c>
      <c r="F494" s="7"/>
    </row>
    <row r="495" spans="1:6">
      <c r="A495" s="7">
        <v>3.898349915563E-2</v>
      </c>
      <c r="B495" s="8">
        <f t="shared" si="7"/>
        <v>25.651878914404222</v>
      </c>
      <c r="C495" s="7">
        <v>0.85314161201925998</v>
      </c>
      <c r="D495" s="7">
        <v>0.16004665590059999</v>
      </c>
      <c r="E495" s="7">
        <v>0.65610918633659998</v>
      </c>
      <c r="F495" s="7"/>
    </row>
    <row r="496" spans="1:6">
      <c r="A496" s="7">
        <v>3.906488433132E-2</v>
      </c>
      <c r="B496" s="8">
        <f t="shared" si="7"/>
        <v>25.598437499999378</v>
      </c>
      <c r="C496" s="7">
        <v>0.90251818312714005</v>
      </c>
      <c r="D496" s="7">
        <v>0.15940904479695001</v>
      </c>
      <c r="E496" s="7">
        <v>0.65273114213830996</v>
      </c>
      <c r="F496" s="7"/>
    </row>
    <row r="497" spans="1:6">
      <c r="A497" s="7">
        <v>3.9146269507010001E-2</v>
      </c>
      <c r="B497" s="8">
        <f t="shared" si="7"/>
        <v>25.545218295217836</v>
      </c>
      <c r="C497" s="7">
        <v>0.9415346978022</v>
      </c>
      <c r="D497" s="7">
        <v>0.15888574702380001</v>
      </c>
      <c r="E497" s="7">
        <v>0.64933473575804002</v>
      </c>
      <c r="F497" s="7"/>
    </row>
    <row r="498" spans="1:6">
      <c r="A498" s="7">
        <v>3.9227654682700001E-2</v>
      </c>
      <c r="B498" s="8">
        <f t="shared" si="7"/>
        <v>25.492219917012154</v>
      </c>
      <c r="C498" s="7">
        <v>0.96911238970738001</v>
      </c>
      <c r="D498" s="7">
        <v>0.15843968129642999</v>
      </c>
      <c r="E498" s="7">
        <v>0.64577075389841998</v>
      </c>
      <c r="F498" s="7"/>
    </row>
    <row r="499" spans="1:6">
      <c r="A499" s="7">
        <v>3.9309039858390002E-2</v>
      </c>
      <c r="B499" s="8">
        <f t="shared" si="7"/>
        <v>25.439440993788686</v>
      </c>
      <c r="C499" s="7">
        <v>0.98450299384436002</v>
      </c>
      <c r="D499" s="7">
        <v>0.15802648454629001</v>
      </c>
      <c r="E499" s="7">
        <v>0.64192847040846002</v>
      </c>
      <c r="F499" s="7"/>
    </row>
    <row r="500" spans="1:6">
      <c r="A500" s="7">
        <v>3.9390425034080002E-2</v>
      </c>
      <c r="B500" s="8">
        <f t="shared" si="7"/>
        <v>25.386880165289281</v>
      </c>
      <c r="C500" s="7">
        <v>0.98730753537488003</v>
      </c>
      <c r="D500" s="7">
        <v>0.15759871255224001</v>
      </c>
      <c r="E500" s="7">
        <v>0.63773732820125995</v>
      </c>
      <c r="F500" s="7"/>
    </row>
    <row r="501" spans="1:6">
      <c r="A501" s="7">
        <v>3.9471810209770003E-2</v>
      </c>
      <c r="B501" s="8">
        <f t="shared" si="7"/>
        <v>25.334536082474411</v>
      </c>
      <c r="C501" s="7">
        <v>0.97748425047272003</v>
      </c>
      <c r="D501" s="7">
        <v>0.15711025683766</v>
      </c>
      <c r="E501" s="7">
        <v>0.63316626900942996</v>
      </c>
      <c r="F501" s="7"/>
    </row>
    <row r="502" spans="1:6">
      <c r="A502" s="7">
        <v>3.9553195385459997E-2</v>
      </c>
      <c r="B502" s="8">
        <f t="shared" si="7"/>
        <v>25.282407407407753</v>
      </c>
      <c r="C502" s="7">
        <v>0.95534551326019002</v>
      </c>
      <c r="D502" s="7">
        <v>0.15652061235160999</v>
      </c>
      <c r="E502" s="7">
        <v>0.62822091968437999</v>
      </c>
      <c r="F502" s="7"/>
    </row>
    <row r="503" spans="1:6">
      <c r="A503" s="7">
        <v>3.9634580561149997E-2</v>
      </c>
      <c r="B503" s="8">
        <f t="shared" si="7"/>
        <v>25.230492813142185</v>
      </c>
      <c r="C503" s="7">
        <v>0.92154400026201</v>
      </c>
      <c r="D503" s="7">
        <v>0.15579864766446999</v>
      </c>
      <c r="E503" s="7">
        <v>0.62293895047188996</v>
      </c>
      <c r="F503" s="7"/>
    </row>
    <row r="504" spans="1:6">
      <c r="A504" s="7">
        <v>3.9715965736839998E-2</v>
      </c>
      <c r="B504" s="8">
        <f t="shared" si="7"/>
        <v>25.178790983607215</v>
      </c>
      <c r="C504" s="7">
        <v>0.87704866880679999</v>
      </c>
      <c r="D504" s="7">
        <v>0.15492557364915999</v>
      </c>
      <c r="E504" s="7">
        <v>0.61738400400210003</v>
      </c>
      <c r="F504" s="7"/>
    </row>
    <row r="505" spans="1:6">
      <c r="A505" s="7">
        <v>3.9797350912529998E-2</v>
      </c>
      <c r="B505" s="8">
        <f t="shared" si="7"/>
        <v>25.127300613497745</v>
      </c>
      <c r="C505" s="7">
        <v>0.82311144657113</v>
      </c>
      <c r="D505" s="7">
        <v>0.15389687407774999</v>
      </c>
      <c r="E505" s="7">
        <v>0.61163864985965999</v>
      </c>
      <c r="F505" s="7"/>
    </row>
    <row r="506" spans="1:6">
      <c r="A506" s="7">
        <v>3.9878736088219999E-2</v>
      </c>
      <c r="B506" s="8">
        <f t="shared" si="7"/>
        <v>25.076020408164229</v>
      </c>
      <c r="C506" s="7">
        <v>0.76122581525476996</v>
      </c>
      <c r="D506" s="7">
        <v>0.15272304669848999</v>
      </c>
      <c r="E506" s="7">
        <v>0.60579684653192001</v>
      </c>
      <c r="F506" s="7"/>
    </row>
    <row r="507" spans="1:6">
      <c r="A507" s="7">
        <v>3.9960121263909999E-2</v>
      </c>
      <c r="B507" s="8">
        <f t="shared" si="7"/>
        <v>25.024949083504168</v>
      </c>
      <c r="C507" s="7">
        <v>0.69307871295325996</v>
      </c>
      <c r="D507" s="7">
        <v>0.15142909934769999</v>
      </c>
      <c r="E507" s="7">
        <v>0.59995639005686996</v>
      </c>
      <c r="F507" s="7"/>
    </row>
    <row r="508" spans="1:6">
      <c r="A508" s="7">
        <v>4.00415064396E-2</v>
      </c>
      <c r="B508" s="8">
        <f t="shared" si="7"/>
        <v>24.974085365854922</v>
      </c>
      <c r="C508" s="7">
        <v>0.62049736972380998</v>
      </c>
      <c r="D508" s="7">
        <v>0.15005284492785001</v>
      </c>
      <c r="E508" s="7">
        <v>0.59421179834547</v>
      </c>
      <c r="F508" s="7"/>
    </row>
    <row r="509" spans="1:6">
      <c r="A509" s="7">
        <v>4.012289161529E-2</v>
      </c>
      <c r="B509" s="8">
        <f t="shared" si="7"/>
        <v>24.923427991887824</v>
      </c>
      <c r="C509" s="7">
        <v>0.54539282373220999</v>
      </c>
      <c r="D509" s="7">
        <v>0.14864213392024</v>
      </c>
      <c r="E509" s="7">
        <v>0.58864802506930003</v>
      </c>
      <c r="F509" s="7"/>
    </row>
    <row r="510" spans="1:6">
      <c r="A510" s="7">
        <v>4.0204276790980001E-2</v>
      </c>
      <c r="B510" s="8">
        <f t="shared" si="7"/>
        <v>24.872975708503585</v>
      </c>
      <c r="C510" s="7">
        <v>0.46970193801718002</v>
      </c>
      <c r="D510" s="7">
        <v>0.14725124620737001</v>
      </c>
      <c r="E510" s="7">
        <v>0.58333532166497004</v>
      </c>
      <c r="F510" s="7"/>
    </row>
    <row r="511" spans="1:6">
      <c r="A511" s="7">
        <v>4.0285661966670001E-2</v>
      </c>
      <c r="B511" s="8">
        <f t="shared" si="7"/>
        <v>24.822727272728979</v>
      </c>
      <c r="C511" s="7">
        <v>0.39532974933883003</v>
      </c>
      <c r="D511" s="7">
        <v>0.14593672904935001</v>
      </c>
      <c r="E511" s="7">
        <v>0.57832547592266004</v>
      </c>
      <c r="F511" s="7"/>
    </row>
    <row r="512" spans="1:6">
      <c r="A512" s="7">
        <v>4.0367047142360002E-2</v>
      </c>
      <c r="B512" s="8">
        <f t="shared" si="7"/>
        <v>24.772681451614755</v>
      </c>
      <c r="C512" s="7">
        <v>0.32409393200907999</v>
      </c>
      <c r="D512" s="7">
        <v>0.14475301023882001</v>
      </c>
      <c r="E512" s="7">
        <v>0.57364955695583997</v>
      </c>
      <c r="F512" s="7"/>
    </row>
    <row r="513" spans="1:6">
      <c r="A513" s="7">
        <v>4.0448432318050002E-2</v>
      </c>
      <c r="B513" s="8">
        <f t="shared" si="7"/>
        <v>24.72283702213479</v>
      </c>
      <c r="C513" s="7">
        <v>0.25767305431310999</v>
      </c>
      <c r="D513" s="7">
        <v>0.14374813170958001</v>
      </c>
      <c r="E513" s="7">
        <v>0.56931719550681004</v>
      </c>
      <c r="F513" s="7"/>
    </row>
    <row r="514" spans="1:6">
      <c r="A514" s="7">
        <v>4.0529817493740003E-2</v>
      </c>
      <c r="B514" s="8">
        <f t="shared" si="7"/>
        <v>24.673192771086477</v>
      </c>
      <c r="C514" s="7">
        <v>0.19756014826792001</v>
      </c>
      <c r="D514" s="7">
        <v>0.14295993817416999</v>
      </c>
      <c r="E514" s="7">
        <v>0.56531733178679</v>
      </c>
      <c r="F514" s="7"/>
    </row>
    <row r="515" spans="1:6">
      <c r="A515" s="7">
        <v>4.0611202669429997E-2</v>
      </c>
      <c r="B515" s="8">
        <f t="shared" si="7"/>
        <v>24.623747494992262</v>
      </c>
      <c r="C515" s="7">
        <v>0.14502291176988</v>
      </c>
      <c r="D515" s="7">
        <v>0.14241301877462001</v>
      </c>
      <c r="E515" s="7">
        <v>0.56162027610726994</v>
      </c>
      <c r="F515" s="7"/>
    </row>
    <row r="516" spans="1:6">
      <c r="A516" s="7">
        <v>4.0692587845119997E-2</v>
      </c>
      <c r="B516" s="8">
        <f t="shared" si="7"/>
        <v>24.574500000002423</v>
      </c>
      <c r="C516" s="7">
        <v>0.10107162368776</v>
      </c>
      <c r="D516" s="7">
        <v>0.14211664028293</v>
      </c>
      <c r="E516" s="7">
        <v>0.55818085529481998</v>
      </c>
      <c r="F516" s="7"/>
    </row>
    <row r="517" spans="1:6">
      <c r="A517" s="7">
        <v>4.0773973020809998E-2</v>
      </c>
      <c r="B517" s="8">
        <f t="shared" si="7"/>
        <v>24.525449101798969</v>
      </c>
      <c r="C517" s="7">
        <v>6.6435586132769994E-2</v>
      </c>
      <c r="D517" s="7">
        <v>0.14206383284079999</v>
      </c>
      <c r="E517" s="7">
        <v>0.55494236402192998</v>
      </c>
      <c r="F517" s="7"/>
    </row>
    <row r="518" spans="1:6">
      <c r="A518" s="7">
        <v>4.0855358196499998E-2</v>
      </c>
      <c r="B518" s="8">
        <f t="shared" si="7"/>
        <v>24.476593625500708</v>
      </c>
      <c r="C518" s="7">
        <v>4.1548623533119999E-2</v>
      </c>
      <c r="D518" s="7">
        <v>0.14223169968737001</v>
      </c>
      <c r="E518" s="7">
        <v>0.55184100714476003</v>
      </c>
      <c r="F518" s="7"/>
    </row>
    <row r="519" spans="1:6">
      <c r="A519" s="7">
        <v>4.0936743372189999E-2</v>
      </c>
      <c r="B519" s="8">
        <f t="shared" si="7"/>
        <v>24.42793240556944</v>
      </c>
      <c r="C519" s="7">
        <v>2.6543875026069998E-2</v>
      </c>
      <c r="D519" s="7">
        <v>0.1425829277556</v>
      </c>
      <c r="E519" s="7">
        <v>0.54881050790628005</v>
      </c>
      <c r="F519" s="7"/>
    </row>
    <row r="520" spans="1:6">
      <c r="A520" s="7">
        <v>4.1018128547879999E-2</v>
      </c>
      <c r="B520" s="8">
        <f t="shared" si="7"/>
        <v>24.379464285717258</v>
      </c>
      <c r="C520" s="7">
        <v>2.125782468842E-2</v>
      </c>
      <c r="D520" s="7">
        <v>0.14306838372017999</v>
      </c>
      <c r="E520" s="7">
        <v>0.54578656701557005</v>
      </c>
      <c r="F520" s="7"/>
    </row>
    <row r="521" spans="1:6">
      <c r="A521" s="7">
        <v>4.1099513723579999E-2</v>
      </c>
      <c r="B521" s="8">
        <f t="shared" si="7"/>
        <v>24.33118811880907</v>
      </c>
      <c r="C521" s="7">
        <v>2.5243232437329999E-2</v>
      </c>
      <c r="D521" s="7">
        <v>0.14363059711437001</v>
      </c>
      <c r="E521" s="7">
        <v>0.54271088738971995</v>
      </c>
      <c r="F521" s="7"/>
    </row>
    <row r="522" spans="1:6">
      <c r="A522" s="7">
        <v>4.1180898899269999E-2</v>
      </c>
      <c r="B522" s="8">
        <f t="shared" si="7"/>
        <v>24.283102766795764</v>
      </c>
      <c r="C522" s="7">
        <v>3.7790365485290002E-2</v>
      </c>
      <c r="D522" s="7">
        <v>0.14420786479518</v>
      </c>
      <c r="E522" s="7">
        <v>0.53953452581571004</v>
      </c>
      <c r="F522" s="7"/>
    </row>
    <row r="523" spans="1:6">
      <c r="A523" s="7">
        <v>4.126228407496E-2</v>
      </c>
      <c r="B523" s="8">
        <f t="shared" si="7"/>
        <v>24.235207100589218</v>
      </c>
      <c r="C523" s="7">
        <v>5.7955693483870002E-2</v>
      </c>
      <c r="D523" s="7">
        <v>0.14473866437838001</v>
      </c>
      <c r="E523" s="7">
        <v>0.53622039209843997</v>
      </c>
      <c r="F523" s="7"/>
    </row>
    <row r="524" spans="1:6">
      <c r="A524" s="7">
        <v>4.134366925065E-2</v>
      </c>
      <c r="B524" s="8">
        <f t="shared" si="7"/>
        <v>24.187499999997655</v>
      </c>
      <c r="C524" s="7">
        <v>8.4597006230969995E-2</v>
      </c>
      <c r="D524" s="7">
        <v>0.14516604172575001</v>
      </c>
      <c r="E524" s="7">
        <v>0.53274478390366997</v>
      </c>
      <c r="F524" s="7"/>
    </row>
    <row r="525" spans="1:6">
      <c r="A525" s="7">
        <v>4.1425054426340001E-2</v>
      </c>
      <c r="B525" s="8">
        <f t="shared" si="7"/>
        <v>24.139980353632389</v>
      </c>
      <c r="C525" s="7">
        <v>0.11641374603423001</v>
      </c>
      <c r="D525" s="7">
        <v>0.14544164071922999</v>
      </c>
      <c r="E525" s="7">
        <v>0.52909791665104</v>
      </c>
      <c r="F525" s="7"/>
    </row>
    <row r="526" spans="1:6">
      <c r="A526" s="7">
        <v>4.1506439602030001E-2</v>
      </c>
      <c r="B526" s="8">
        <f t="shared" si="7"/>
        <v>24.092647058821491</v>
      </c>
      <c r="C526" s="7">
        <v>0.15199122112558999</v>
      </c>
      <c r="D526" s="7">
        <v>0.14552907200762</v>
      </c>
      <c r="E526" s="7">
        <v>0.52528347762892003</v>
      </c>
      <c r="F526" s="7"/>
    </row>
    <row r="527" spans="1:6">
      <c r="A527" s="7">
        <v>4.1587824777720002E-2</v>
      </c>
      <c r="B527" s="8">
        <f t="shared" si="7"/>
        <v>24.045499021524531</v>
      </c>
      <c r="C527" s="7">
        <v>0.18984728411015001</v>
      </c>
      <c r="D527" s="7">
        <v>0.14540636884241001</v>
      </c>
      <c r="E527" s="7">
        <v>0.52131729747113997</v>
      </c>
      <c r="F527" s="7"/>
    </row>
    <row r="528" spans="1:6">
      <c r="A528" s="7">
        <v>4.1669209953410002E-2</v>
      </c>
      <c r="B528" s="8">
        <f t="shared" si="7"/>
        <v>23.998535156248263</v>
      </c>
      <c r="C528" s="7">
        <v>0.22848002112018001</v>
      </c>
      <c r="D528" s="7">
        <v>0.14506734848204</v>
      </c>
      <c r="E528" s="7">
        <v>0.51722528632571996</v>
      </c>
      <c r="F528" s="7"/>
    </row>
    <row r="529" spans="1:6">
      <c r="A529" s="7">
        <v>4.1750595129100003E-2</v>
      </c>
      <c r="B529" s="8">
        <f t="shared" ref="B529:B592" si="8">1/A529</f>
        <v>23.951754385963323</v>
      </c>
      <c r="C529" s="7">
        <v>0.26641500262779999</v>
      </c>
      <c r="D529" s="7">
        <v>0.14452178147677</v>
      </c>
      <c r="E529" s="7">
        <v>0.51304082335818002</v>
      </c>
      <c r="F529" s="7"/>
    </row>
    <row r="530" spans="1:6">
      <c r="A530" s="7">
        <v>4.1831980304789997E-2</v>
      </c>
      <c r="B530" s="8">
        <f t="shared" si="8"/>
        <v>23.90515564202191</v>
      </c>
      <c r="C530" s="7">
        <v>0.30225069402124</v>
      </c>
      <c r="D530" s="7">
        <v>0.14379436200295001</v>
      </c>
      <c r="E530" s="7">
        <v>0.50880181455633999</v>
      </c>
      <c r="F530" s="7"/>
    </row>
    <row r="531" spans="1:6">
      <c r="A531" s="7">
        <v>4.1913365480479997E-2</v>
      </c>
      <c r="B531" s="8">
        <f t="shared" si="8"/>
        <v>23.858737864076382</v>
      </c>
      <c r="C531" s="7">
        <v>0.33470071025314002</v>
      </c>
      <c r="D531" s="7">
        <v>0.14292256335574999</v>
      </c>
      <c r="E531" s="7">
        <v>0.50454764412519004</v>
      </c>
      <c r="F531" s="7"/>
    </row>
    <row r="532" spans="1:6">
      <c r="A532" s="7">
        <v>4.1994750656169998E-2</v>
      </c>
      <c r="B532" s="8">
        <f t="shared" si="8"/>
        <v>23.812499999998856</v>
      </c>
      <c r="C532" s="7">
        <v>0.36263172036549002</v>
      </c>
      <c r="D532" s="7">
        <v>0.14195354683565001</v>
      </c>
      <c r="E532" s="7">
        <v>0.50031623917360002</v>
      </c>
      <c r="F532" s="7"/>
    </row>
    <row r="533" spans="1:6">
      <c r="A533" s="7">
        <v>4.2076135831859998E-2</v>
      </c>
      <c r="B533" s="8">
        <f t="shared" si="8"/>
        <v>23.766441005801706</v>
      </c>
      <c r="C533" s="7">
        <v>0.38509595994516999</v>
      </c>
      <c r="D533" s="7">
        <v>0.14094036323427001</v>
      </c>
      <c r="E533" s="7">
        <v>0.49614144705740998</v>
      </c>
      <c r="F533" s="7"/>
    </row>
    <row r="534" spans="1:6">
      <c r="A534" s="7">
        <v>4.2157521007549999E-2</v>
      </c>
      <c r="B534" s="8">
        <f t="shared" si="8"/>
        <v>23.720559845558988</v>
      </c>
      <c r="C534" s="7">
        <v>0.40135748741448002</v>
      </c>
      <c r="D534" s="7">
        <v>0.13993773863723</v>
      </c>
      <c r="E534" s="7">
        <v>0.49205089175047001</v>
      </c>
      <c r="F534" s="7"/>
    </row>
    <row r="535" spans="1:6">
      <c r="A535" s="7">
        <v>4.2238906183239999E-2</v>
      </c>
      <c r="B535" s="8">
        <f t="shared" si="8"/>
        <v>23.674855491328763</v>
      </c>
      <c r="C535" s="7">
        <v>0.41091151791540997</v>
      </c>
      <c r="D535" s="7">
        <v>0.13899776644136999</v>
      </c>
      <c r="E535" s="7">
        <v>0.48806443282228001</v>
      </c>
      <c r="F535" s="7"/>
    </row>
    <row r="536" spans="1:6">
      <c r="A536" s="7">
        <v>4.232029135893E-2</v>
      </c>
      <c r="B536" s="8">
        <f t="shared" si="8"/>
        <v>23.629326923076349</v>
      </c>
      <c r="C536" s="7">
        <v>0.41349638052477999</v>
      </c>
      <c r="D536" s="7">
        <v>0.13816583316812001</v>
      </c>
      <c r="E536" s="7">
        <v>0.48419330140236</v>
      </c>
      <c r="F536" s="7"/>
    </row>
    <row r="537" spans="1:6">
      <c r="A537" s="7">
        <v>4.240167653462E-2</v>
      </c>
      <c r="B537" s="8">
        <f t="shared" si="8"/>
        <v>23.583973128598412</v>
      </c>
      <c r="C537" s="7">
        <v>0.40909786463108999</v>
      </c>
      <c r="D537" s="7">
        <v>0.13747708654703</v>
      </c>
      <c r="E537" s="7">
        <v>0.48043993558608</v>
      </c>
      <c r="F537" s="7"/>
    </row>
    <row r="538" spans="1:6">
      <c r="A538" s="7">
        <v>4.2483061710310001E-2</v>
      </c>
      <c r="B538" s="8">
        <f t="shared" si="8"/>
        <v>23.538793103447979</v>
      </c>
      <c r="C538" s="7">
        <v>0.39794594351709001</v>
      </c>
      <c r="D538" s="7">
        <v>0.13695371201737</v>
      </c>
      <c r="E538" s="7">
        <v>0.47679848679346998</v>
      </c>
      <c r="F538" s="7"/>
    </row>
    <row r="539" spans="1:6">
      <c r="A539" s="7">
        <v>4.2564446886000001E-2</v>
      </c>
      <c r="B539" s="8">
        <f t="shared" si="8"/>
        <v>23.493785850860263</v>
      </c>
      <c r="C539" s="7">
        <v>0.38050408166978</v>
      </c>
      <c r="D539" s="7">
        <v>0.13660322156863</v>
      </c>
      <c r="E539" s="7">
        <v>0.47325592211166001</v>
      </c>
      <c r="F539" s="7"/>
    </row>
    <row r="540" spans="1:6">
      <c r="A540" s="7">
        <v>4.2645832061690002E-2</v>
      </c>
      <c r="B540" s="8">
        <f t="shared" si="8"/>
        <v>23.448950381679367</v>
      </c>
      <c r="C540" s="7">
        <v>0.35745154148671998</v>
      </c>
      <c r="D540" s="7">
        <v>0.13641788150809001</v>
      </c>
      <c r="E540" s="7">
        <v>0.46979360866184</v>
      </c>
      <c r="F540" s="7"/>
    </row>
    <row r="541" spans="1:6">
      <c r="A541" s="7">
        <v>4.2727217237380002E-2</v>
      </c>
      <c r="B541" s="8">
        <f t="shared" si="8"/>
        <v>23.40428571428583</v>
      </c>
      <c r="C541" s="7">
        <v>0.32965929962684998</v>
      </c>
      <c r="D541" s="7">
        <v>0.13637531921185</v>
      </c>
      <c r="E541" s="7">
        <v>0.46638923692016998</v>
      </c>
      <c r="F541" s="7"/>
    </row>
    <row r="542" spans="1:6">
      <c r="A542" s="7">
        <v>4.2808602413070003E-2</v>
      </c>
      <c r="B542" s="8">
        <f t="shared" si="8"/>
        <v>23.359790874524965</v>
      </c>
      <c r="C542" s="7">
        <v>0.29816035848359002</v>
      </c>
      <c r="D542" s="7">
        <v>0.13644025974443999</v>
      </c>
      <c r="E542" s="7">
        <v>0.46301892229313002</v>
      </c>
      <c r="F542" s="7"/>
    </row>
    <row r="543" spans="1:6">
      <c r="A543" s="7">
        <v>4.2889987588759997E-2</v>
      </c>
      <c r="B543" s="8">
        <f t="shared" si="8"/>
        <v>23.315464895636062</v>
      </c>
      <c r="C543" s="7">
        <v>0.26411538988464001</v>
      </c>
      <c r="D543" s="7">
        <v>0.13656725814365001</v>
      </c>
      <c r="E543" s="7">
        <v>0.45965931884894001</v>
      </c>
      <c r="F543" s="7"/>
    </row>
    <row r="544" spans="1:6">
      <c r="A544" s="7">
        <v>4.2971372764449997E-2</v>
      </c>
      <c r="B544" s="8">
        <f t="shared" si="8"/>
        <v>23.271306818182339</v>
      </c>
      <c r="C544" s="7">
        <v>0.2287747724999</v>
      </c>
      <c r="D544" s="7">
        <v>0.13670421853397</v>
      </c>
      <c r="E544" s="7">
        <v>0.45628958580383999</v>
      </c>
      <c r="F544" s="7"/>
    </row>
    <row r="545" spans="1:6">
      <c r="A545" s="7">
        <v>4.3052757940139998E-2</v>
      </c>
      <c r="B545" s="8">
        <f t="shared" si="8"/>
        <v>23.227315689981747</v>
      </c>
      <c r="C545" s="7">
        <v>0.19343817858241999</v>
      </c>
      <c r="D545" s="7">
        <v>0.13679643260328</v>
      </c>
      <c r="E545" s="7">
        <v>0.45289306518514</v>
      </c>
      <c r="F545" s="7"/>
    </row>
    <row r="546" spans="1:6">
      <c r="A546" s="7">
        <v>4.3134143115829998E-2</v>
      </c>
      <c r="B546" s="8">
        <f t="shared" si="8"/>
        <v>23.183490566038518</v>
      </c>
      <c r="C546" s="7">
        <v>0.15941292731723999</v>
      </c>
      <c r="D546" s="7">
        <v>0.13679083166962999</v>
      </c>
      <c r="E546" s="7">
        <v>0.44945855633415999</v>
      </c>
      <c r="F546" s="7"/>
    </row>
    <row r="547" spans="1:6">
      <c r="A547" s="7">
        <v>4.3215528291519999E-2</v>
      </c>
      <c r="B547" s="8">
        <f t="shared" si="8"/>
        <v>23.139830508475487</v>
      </c>
      <c r="C547" s="7">
        <v>0.12797234971249</v>
      </c>
      <c r="D547" s="7">
        <v>0.13664013134315001</v>
      </c>
      <c r="E547" s="7">
        <v>0.44598110727008999</v>
      </c>
      <c r="F547" s="7"/>
    </row>
    <row r="548" spans="1:6">
      <c r="A548" s="7">
        <v>4.3296913467209999E-2</v>
      </c>
      <c r="B548" s="8">
        <f t="shared" si="8"/>
        <v>23.096334586467204</v>
      </c>
      <c r="C548" s="7">
        <v>0.10031540294895</v>
      </c>
      <c r="D548" s="7">
        <v>0.13630655667231001</v>
      </c>
      <c r="E548" s="7">
        <v>0.44246228169495999</v>
      </c>
      <c r="F548" s="7"/>
    </row>
    <row r="549" spans="1:6">
      <c r="A549" s="7">
        <v>4.33782986429E-2</v>
      </c>
      <c r="B549" s="8">
        <f t="shared" si="8"/>
        <v>23.053001876173774</v>
      </c>
      <c r="C549" s="7">
        <v>7.7528730551460007E-2</v>
      </c>
      <c r="D549" s="7">
        <v>0.13576486786292</v>
      </c>
      <c r="E549" s="7">
        <v>0.43890990066062002</v>
      </c>
      <c r="F549" s="7"/>
    </row>
    <row r="550" spans="1:6">
      <c r="A550" s="7">
        <v>4.345968381859E-2</v>
      </c>
      <c r="B550" s="8">
        <f t="shared" si="8"/>
        <v>23.00983146067545</v>
      </c>
      <c r="C550" s="7">
        <v>6.055228965363E-2</v>
      </c>
      <c r="D550" s="7">
        <v>0.13500445964348001</v>
      </c>
      <c r="E550" s="7">
        <v>0.43533729671771998</v>
      </c>
      <c r="F550" s="7"/>
    </row>
    <row r="551" spans="1:6">
      <c r="A551" s="7">
        <v>4.3541068994280001E-2</v>
      </c>
      <c r="B551" s="8">
        <f t="shared" si="8"/>
        <v>22.96682242990796</v>
      </c>
      <c r="C551" s="7">
        <v>5.014955984359E-2</v>
      </c>
      <c r="D551" s="7">
        <v>0.13403037705375001</v>
      </c>
      <c r="E551" s="7">
        <v>0.43176215301232002</v>
      </c>
      <c r="F551" s="7"/>
    </row>
    <row r="552" spans="1:6">
      <c r="A552" s="7">
        <v>4.3622454169970001E-2</v>
      </c>
      <c r="B552" s="8">
        <f t="shared" si="8"/>
        <v>22.92397388059856</v>
      </c>
      <c r="C552" s="7">
        <v>4.6883212288269999E-2</v>
      </c>
      <c r="D552" s="7">
        <v>0.13286317156626001</v>
      </c>
      <c r="E552" s="7">
        <v>0.42820502796034998</v>
      </c>
      <c r="F552" s="7"/>
    </row>
    <row r="553" spans="1:6">
      <c r="A553" s="7">
        <v>4.3703839345660002E-2</v>
      </c>
      <c r="B553" s="8">
        <f t="shared" si="8"/>
        <v>22.881284916202784</v>
      </c>
      <c r="C553" s="7">
        <v>5.1096956529229999E-2</v>
      </c>
      <c r="D553" s="7">
        <v>0.13153760790349001</v>
      </c>
      <c r="E553" s="7">
        <v>0.42468768602724</v>
      </c>
      <c r="F553" s="7"/>
    </row>
    <row r="554" spans="1:6">
      <c r="A554" s="7">
        <v>4.3785224521350002E-2</v>
      </c>
      <c r="B554" s="8">
        <f t="shared" si="8"/>
        <v>22.838754646841938</v>
      </c>
      <c r="C554" s="7">
        <v>6.2904099763439997E-2</v>
      </c>
      <c r="D554" s="7">
        <v>0.13010031722189</v>
      </c>
      <c r="E554" s="7">
        <v>0.42123136562692998</v>
      </c>
      <c r="F554" s="7"/>
    </row>
    <row r="555" spans="1:6">
      <c r="A555" s="7">
        <v>4.3866609697040003E-2</v>
      </c>
      <c r="B555" s="8">
        <f t="shared" si="8"/>
        <v>22.796382189241246</v>
      </c>
      <c r="C555" s="7">
        <v>8.2183154481299994E-2</v>
      </c>
      <c r="D555" s="7">
        <v>0.12860657015872001</v>
      </c>
      <c r="E555" s="7">
        <v>0.41785511579466</v>
      </c>
      <c r="F555" s="7"/>
    </row>
    <row r="556" spans="1:6">
      <c r="A556" s="7">
        <v>4.3947994872729997E-2</v>
      </c>
      <c r="B556" s="8">
        <f t="shared" si="8"/>
        <v>22.754166666668706</v>
      </c>
      <c r="C556" s="7">
        <v>0.10858062051217</v>
      </c>
      <c r="D556" s="7">
        <v>0.12711640784132</v>
      </c>
      <c r="E556" s="7">
        <v>0.41457432435549002</v>
      </c>
      <c r="F556" s="7"/>
    </row>
    <row r="557" spans="1:6">
      <c r="A557" s="7">
        <v>4.4029380048419997E-2</v>
      </c>
      <c r="B557" s="8">
        <f t="shared" si="8"/>
        <v>22.712107208874617</v>
      </c>
      <c r="C557" s="7">
        <v>0.14152085274913001</v>
      </c>
      <c r="D557" s="7">
        <v>0.12569041562257</v>
      </c>
      <c r="E557" s="7">
        <v>0.41139954275238999</v>
      </c>
      <c r="F557" s="7"/>
    </row>
    <row r="558" spans="1:6">
      <c r="A558" s="7">
        <v>4.4110765224109998E-2</v>
      </c>
      <c r="B558" s="8">
        <f t="shared" si="8"/>
        <v>22.670202952031797</v>
      </c>
      <c r="C558" s="7">
        <v>0.18022271230621001</v>
      </c>
      <c r="D558" s="7">
        <v>0.12438544968055</v>
      </c>
      <c r="E558" s="7">
        <v>0.40833568804152998</v>
      </c>
      <c r="F558" s="7"/>
    </row>
    <row r="559" spans="1:6">
      <c r="A559" s="7">
        <v>4.4192150399799998E-2</v>
      </c>
      <c r="B559" s="8">
        <f t="shared" si="8"/>
        <v>22.62845303867643</v>
      </c>
      <c r="C559" s="7">
        <v>0.22372249294416</v>
      </c>
      <c r="D559" s="7">
        <v>0.12325062895664</v>
      </c>
      <c r="E559" s="7">
        <v>0.40538167279437998</v>
      </c>
      <c r="F559" s="7"/>
    </row>
    <row r="560" spans="1:6">
      <c r="A560" s="7">
        <v>4.4273535575489999E-2</v>
      </c>
      <c r="B560" s="8">
        <f t="shared" si="8"/>
        <v>22.58685661764957</v>
      </c>
      <c r="C560" s="7">
        <v>0.27090242256470998</v>
      </c>
      <c r="D560" s="7">
        <v>0.12232388417836</v>
      </c>
      <c r="E560" s="7">
        <v>0.40253048105480999</v>
      </c>
      <c r="F560" s="7"/>
    </row>
    <row r="561" spans="1:6">
      <c r="A561" s="7">
        <v>4.4354920751189998E-2</v>
      </c>
      <c r="B561" s="8">
        <f t="shared" si="8"/>
        <v>22.545412844034242</v>
      </c>
      <c r="C561" s="7">
        <v>0.32052386744052003</v>
      </c>
      <c r="D561" s="7">
        <v>0.12162931360526</v>
      </c>
      <c r="E561" s="7">
        <v>0.39976967550575998</v>
      </c>
      <c r="F561" s="7"/>
    </row>
    <row r="562" spans="1:6">
      <c r="A562" s="7">
        <v>4.4436305926879999E-2</v>
      </c>
      <c r="B562" s="8">
        <f t="shared" si="8"/>
        <v>22.50412087911856</v>
      </c>
      <c r="C562" s="7">
        <v>0.37126422018476002</v>
      </c>
      <c r="D562" s="7">
        <v>0.12117553490178</v>
      </c>
      <c r="E562" s="7">
        <v>0.39708228998204997</v>
      </c>
      <c r="F562" s="7"/>
    </row>
    <row r="563" spans="1:6">
      <c r="A563" s="7">
        <v>4.4517691102569999E-2</v>
      </c>
      <c r="B563" s="8">
        <f t="shared" si="8"/>
        <v>22.462979890308599</v>
      </c>
      <c r="C563" s="7">
        <v>0.42175633618143998</v>
      </c>
      <c r="D563" s="7">
        <v>0.12095514875179</v>
      </c>
      <c r="E563" s="7">
        <v>0.39444803459353001</v>
      </c>
      <c r="F563" s="7"/>
    </row>
    <row r="564" spans="1:6">
      <c r="A564" s="7">
        <v>4.459907627826E-2</v>
      </c>
      <c r="B564" s="8">
        <f t="shared" si="8"/>
        <v>22.421989051092837</v>
      </c>
      <c r="C564" s="7">
        <v>0.47062930136851999</v>
      </c>
      <c r="D564" s="7">
        <v>0.12094534802225</v>
      </c>
      <c r="E564" s="7">
        <v>0.39184471980581997</v>
      </c>
      <c r="F564" s="7"/>
    </row>
    <row r="565" spans="1:6">
      <c r="A565" s="7">
        <v>4.468046145395E-2</v>
      </c>
      <c r="B565" s="8">
        <f t="shared" si="8"/>
        <v>22.381147540981686</v>
      </c>
      <c r="C565" s="7">
        <v>0.51654926995650996</v>
      </c>
      <c r="D565" s="7">
        <v>0.12110962254369</v>
      </c>
      <c r="E565" s="7">
        <v>0.38924979220352002</v>
      </c>
      <c r="F565" s="7"/>
    </row>
    <row r="566" spans="1:6">
      <c r="A566" s="7">
        <v>4.4761846629640001E-2</v>
      </c>
      <c r="B566" s="8">
        <f t="shared" si="8"/>
        <v>22.340454545452754</v>
      </c>
      <c r="C566" s="7">
        <v>0.55825910579884996</v>
      </c>
      <c r="D566" s="7">
        <v>0.12140043008065</v>
      </c>
      <c r="E566" s="7">
        <v>0.38664186911046999</v>
      </c>
      <c r="F566" s="7"/>
    </row>
    <row r="567" spans="1:6">
      <c r="A567" s="7">
        <v>4.4843231805330001E-2</v>
      </c>
      <c r="B567" s="8">
        <f t="shared" si="8"/>
        <v>22.299909255896704</v>
      </c>
      <c r="C567" s="7">
        <v>0.59461559637980999</v>
      </c>
      <c r="D567" s="7">
        <v>0.12176263462787</v>
      </c>
      <c r="E567" s="7">
        <v>0.38400216194999998</v>
      </c>
      <c r="F567" s="7"/>
    </row>
    <row r="568" spans="1:6">
      <c r="A568" s="7">
        <v>4.4924616981020002E-2</v>
      </c>
      <c r="B568" s="8">
        <f t="shared" si="8"/>
        <v>22.259510869563684</v>
      </c>
      <c r="C568" s="7">
        <v>0.62462308311262005</v>
      </c>
      <c r="D568" s="7">
        <v>0.12213745880795999</v>
      </c>
      <c r="E568" s="7">
        <v>0.38131568878389999</v>
      </c>
      <c r="F568" s="7"/>
    </row>
    <row r="569" spans="1:6">
      <c r="A569" s="7">
        <v>4.5006002156710002E-2</v>
      </c>
      <c r="B569" s="8">
        <f t="shared" si="8"/>
        <v>22.21925858951035</v>
      </c>
      <c r="C569" s="7">
        <v>0.64746246387654005</v>
      </c>
      <c r="D569" s="7">
        <v>0.12246666172732</v>
      </c>
      <c r="E569" s="7">
        <v>0.37857219391543001</v>
      </c>
      <c r="F569" s="7"/>
    </row>
    <row r="570" spans="1:6">
      <c r="A570" s="7">
        <v>4.5087387332400003E-2</v>
      </c>
      <c r="B570" s="8">
        <f t="shared" si="8"/>
        <v>22.179151624547458</v>
      </c>
      <c r="C570" s="7">
        <v>0.66251467019943999</v>
      </c>
      <c r="D570" s="7">
        <v>0.12269663960297</v>
      </c>
      <c r="E570" s="7">
        <v>0.37576671535664002</v>
      </c>
      <c r="F570" s="7"/>
    </row>
    <row r="571" spans="1:6">
      <c r="A571" s="7">
        <v>4.5168772508089997E-2</v>
      </c>
      <c r="B571" s="8">
        <f t="shared" si="8"/>
        <v>22.139189189188041</v>
      </c>
      <c r="C571" s="7">
        <v>0.66937789772596001</v>
      </c>
      <c r="D571" s="7">
        <v>0.12278215463999</v>
      </c>
      <c r="E571" s="7">
        <v>0.37289976756677001</v>
      </c>
      <c r="F571" s="7"/>
    </row>
    <row r="572" spans="1:6">
      <c r="A572" s="7">
        <v>4.5250157683779997E-2</v>
      </c>
      <c r="B572" s="8">
        <f t="shared" si="8"/>
        <v>22.099370503596099</v>
      </c>
      <c r="C572" s="7">
        <v>0.66787806902705005</v>
      </c>
      <c r="D572" s="7">
        <v>0.12268942721274</v>
      </c>
      <c r="E572" s="7">
        <v>0.36997713517422998</v>
      </c>
      <c r="F572" s="7"/>
    </row>
    <row r="573" spans="1:6">
      <c r="A573" s="7">
        <v>4.5331542859469998E-2</v>
      </c>
      <c r="B573" s="8">
        <f t="shared" si="8"/>
        <v>22.059694793535904</v>
      </c>
      <c r="C573" s="7">
        <v>0.65807222591687997</v>
      </c>
      <c r="D573" s="7">
        <v>0.12239837501096</v>
      </c>
      <c r="E573" s="7">
        <v>0.36700930133559001</v>
      </c>
      <c r="F573" s="7"/>
    </row>
    <row r="574" spans="1:6">
      <c r="A574" s="7">
        <v>4.5412928035159998E-2</v>
      </c>
      <c r="B574" s="8">
        <f t="shared" si="8"/>
        <v>22.020161290321802</v>
      </c>
      <c r="C574" s="7">
        <v>0.64024477705838001</v>
      </c>
      <c r="D574" s="7">
        <v>0.12190384670715999</v>
      </c>
      <c r="E574" s="7">
        <v>0.36401055997472997</v>
      </c>
      <c r="F574" s="7"/>
    </row>
    <row r="575" spans="1:6">
      <c r="A575" s="7">
        <v>4.5494313210849999E-2</v>
      </c>
      <c r="B575" s="8">
        <f t="shared" si="8"/>
        <v>21.980769230768576</v>
      </c>
      <c r="C575" s="7">
        <v>0.61489675812094002</v>
      </c>
      <c r="D575" s="7">
        <v>0.12121577205327</v>
      </c>
      <c r="E575" s="7">
        <v>0.36099788261415999</v>
      </c>
      <c r="F575" s="7"/>
    </row>
    <row r="576" spans="1:6">
      <c r="A576" s="7">
        <v>4.5575698386539999E-2</v>
      </c>
      <c r="B576" s="8">
        <f t="shared" si="8"/>
        <v>21.941517857142323</v>
      </c>
      <c r="C576" s="7">
        <v>0.58272848827624002</v>
      </c>
      <c r="D576" s="7">
        <v>0.12035822957501</v>
      </c>
      <c r="E576" s="7">
        <v>0.35798962642491</v>
      </c>
      <c r="F576" s="7"/>
    </row>
    <row r="577" spans="1:6">
      <c r="A577" s="7">
        <v>4.565708356223E-2</v>
      </c>
      <c r="B577" s="8">
        <f t="shared" si="8"/>
        <v>21.902406417111887</v>
      </c>
      <c r="C577" s="7">
        <v>0.54461622065799997</v>
      </c>
      <c r="D577" s="7">
        <v>0.11936751135374001</v>
      </c>
      <c r="E577" s="7">
        <v>0.35500417947828</v>
      </c>
      <c r="F577" s="7"/>
    </row>
    <row r="578" spans="1:6">
      <c r="A578" s="7">
        <v>4.573846873792E-2</v>
      </c>
      <c r="B578" s="8">
        <f t="shared" si="8"/>
        <v>21.863434163700774</v>
      </c>
      <c r="C578" s="7">
        <v>0.50158357822363997</v>
      </c>
      <c r="D578" s="7">
        <v>0.11828933605527001</v>
      </c>
      <c r="E578" s="7">
        <v>0.35205864146791999</v>
      </c>
      <c r="F578" s="7"/>
    </row>
    <row r="579" spans="1:6">
      <c r="A579" s="7">
        <v>4.5819853913610001E-2</v>
      </c>
      <c r="B579" s="8">
        <f t="shared" si="8"/>
        <v>21.824600355239614</v>
      </c>
      <c r="C579" s="7">
        <v>0.45476873355455</v>
      </c>
      <c r="D579" s="7">
        <v>0.11717542122297001</v>
      </c>
      <c r="E579" s="7">
        <v>0.34916763338790002</v>
      </c>
      <c r="F579" s="7"/>
    </row>
    <row r="580" spans="1:6">
      <c r="A580" s="7">
        <v>4.5901239089300001E-2</v>
      </c>
      <c r="B580" s="8">
        <f t="shared" si="8"/>
        <v>21.785904255319092</v>
      </c>
      <c r="C580" s="7">
        <v>0.40538842573583</v>
      </c>
      <c r="D580" s="7">
        <v>0.11607966966688001</v>
      </c>
      <c r="E580" s="7">
        <v>0.34634231830384998</v>
      </c>
      <c r="F580" s="7"/>
    </row>
    <row r="581" spans="1:6">
      <c r="A581" s="7">
        <v>4.5982624264990002E-2</v>
      </c>
      <c r="B581" s="8">
        <f t="shared" si="8"/>
        <v>21.747345132743423</v>
      </c>
      <c r="C581" s="7">
        <v>0.35470000491261999</v>
      </c>
      <c r="D581" s="7">
        <v>0.11505424954535</v>
      </c>
      <c r="E581" s="7">
        <v>0.34358969840079001</v>
      </c>
      <c r="F581" s="7"/>
    </row>
    <row r="582" spans="1:6">
      <c r="A582" s="7">
        <v>4.6064009440680002E-2</v>
      </c>
      <c r="B582" s="8">
        <f t="shared" si="8"/>
        <v>21.708922261484275</v>
      </c>
      <c r="C582" s="7">
        <v>0.30396275207882001</v>
      </c>
      <c r="D582" s="7">
        <v>0.11414585187949999</v>
      </c>
      <c r="E582" s="7">
        <v>0.34091223226647999</v>
      </c>
      <c r="F582" s="7"/>
    </row>
    <row r="583" spans="1:6">
      <c r="A583" s="7">
        <v>4.6145394616370003E-2</v>
      </c>
      <c r="B583" s="8">
        <f t="shared" si="8"/>
        <v>21.670634920635216</v>
      </c>
      <c r="C583" s="7">
        <v>0.25439973619987</v>
      </c>
      <c r="D583" s="7">
        <v>0.11339239272324</v>
      </c>
      <c r="E583" s="7">
        <v>0.33830779248136</v>
      </c>
      <c r="F583" s="7"/>
    </row>
    <row r="584" spans="1:6">
      <c r="A584" s="7">
        <v>4.6226779792059997E-2</v>
      </c>
      <c r="B584" s="8">
        <f t="shared" si="8"/>
        <v>21.632482394366608</v>
      </c>
      <c r="C584" s="7">
        <v>0.20716144249471</v>
      </c>
      <c r="D584" s="7">
        <v>0.11282039150563999</v>
      </c>
      <c r="E584" s="7">
        <v>0.33576995879513</v>
      </c>
      <c r="F584" s="7"/>
    </row>
    <row r="585" spans="1:6">
      <c r="A585" s="7">
        <v>4.6308164967749997E-2</v>
      </c>
      <c r="B585" s="8">
        <f t="shared" si="8"/>
        <v>21.594463971881019</v>
      </c>
      <c r="C585" s="7">
        <v>0.16329233571939999</v>
      </c>
      <c r="D585" s="7">
        <v>0.11244320502952</v>
      </c>
      <c r="E585" s="7">
        <v>0.33328861825875</v>
      </c>
      <c r="F585" s="7"/>
    </row>
    <row r="586" spans="1:6">
      <c r="A586" s="7">
        <v>4.6389550143439998E-2</v>
      </c>
      <c r="B586" s="8">
        <f t="shared" si="8"/>
        <v>21.556578947369061</v>
      </c>
      <c r="C586" s="7">
        <v>0.12370141320326</v>
      </c>
      <c r="D586" s="7">
        <v>0.11226023226595</v>
      </c>
      <c r="E586" s="7">
        <v>0.33085082233146001</v>
      </c>
      <c r="F586" s="7"/>
    </row>
    <row r="587" spans="1:6">
      <c r="A587" s="7">
        <v>4.6470935319129998E-2</v>
      </c>
      <c r="B587" s="8">
        <f t="shared" si="8"/>
        <v>21.518826619965726</v>
      </c>
      <c r="C587" s="7">
        <v>8.9137658168869996E-2</v>
      </c>
      <c r="D587" s="7">
        <v>0.11225713329468</v>
      </c>
      <c r="E587" s="7">
        <v>0.32844183365565999</v>
      </c>
      <c r="F587" s="7"/>
    </row>
    <row r="588" spans="1:6">
      <c r="A588" s="7">
        <v>4.6552320494819999E-2</v>
      </c>
      <c r="B588" s="8">
        <f t="shared" si="8"/>
        <v>21.481206293707157</v>
      </c>
      <c r="C588" s="7">
        <v>6.0171129734000003E-2</v>
      </c>
      <c r="D588" s="7">
        <v>0.11240703184371</v>
      </c>
      <c r="E588" s="7">
        <v>0.32604628303170002</v>
      </c>
      <c r="F588" s="7"/>
    </row>
    <row r="589" spans="1:6">
      <c r="A589" s="7">
        <v>4.6633705670509999E-2</v>
      </c>
      <c r="B589" s="8">
        <f t="shared" si="8"/>
        <v>21.443717277487885</v>
      </c>
      <c r="C589" s="7">
        <v>3.7180228196589997E-2</v>
      </c>
      <c r="D589" s="7">
        <v>0.11267260029624999</v>
      </c>
      <c r="E589" s="7">
        <v>0.32364935088271002</v>
      </c>
      <c r="F589" s="7"/>
    </row>
    <row r="590" spans="1:6">
      <c r="A590" s="7">
        <v>4.67150908462E-2</v>
      </c>
      <c r="B590" s="8">
        <f t="shared" si="8"/>
        <v>21.406358885018506</v>
      </c>
      <c r="C590" s="7">
        <v>2.0345459793870001E-2</v>
      </c>
      <c r="D590" s="7">
        <v>0.11300886385432</v>
      </c>
      <c r="E590" s="7">
        <v>0.32123788748993998</v>
      </c>
      <c r="F590" s="7"/>
    </row>
    <row r="591" spans="1:6">
      <c r="A591" s="7">
        <v>4.679647602189E-2</v>
      </c>
      <c r="B591" s="8">
        <f t="shared" si="8"/>
        <v>21.369130434783802</v>
      </c>
      <c r="C591" s="7">
        <v>9.6498016952100002E-3</v>
      </c>
      <c r="D591" s="7">
        <v>0.11336651117873001</v>
      </c>
      <c r="E591" s="7">
        <v>0.31880139237062</v>
      </c>
      <c r="F591" s="7"/>
    </row>
    <row r="592" spans="1:6">
      <c r="A592" s="7">
        <v>4.6877861197580001E-2</v>
      </c>
      <c r="B592" s="8">
        <f t="shared" si="8"/>
        <v>21.3320312500013</v>
      </c>
      <c r="C592" s="7">
        <v>4.8855433835599997E-3</v>
      </c>
      <c r="D592" s="7">
        <v>0.11369546566143</v>
      </c>
      <c r="E592" s="7">
        <v>0.31633278480006</v>
      </c>
      <c r="F592" s="7"/>
    </row>
    <row r="593" spans="1:6">
      <c r="A593" s="7">
        <v>4.6959246373270001E-2</v>
      </c>
      <c r="B593" s="8">
        <f t="shared" ref="B593:B656" si="9">1/A593</f>
        <v>21.295060658580265</v>
      </c>
      <c r="C593" s="7">
        <v>5.6672626249499999E-3</v>
      </c>
      <c r="D593" s="7">
        <v>0.11394845668546</v>
      </c>
      <c r="E593" s="7">
        <v>0.31382891370395999</v>
      </c>
      <c r="F593" s="7"/>
    </row>
    <row r="594" spans="1:6">
      <c r="A594" s="7">
        <v>4.7040631548960002E-2</v>
      </c>
      <c r="B594" s="8">
        <f t="shared" si="9"/>
        <v>21.2582179930811</v>
      </c>
      <c r="C594" s="7">
        <v>1.1450390434619999E-2</v>
      </c>
      <c r="D594" s="7">
        <v>0.11408433456698</v>
      </c>
      <c r="E594" s="7">
        <v>0.31129077472187</v>
      </c>
      <c r="F594" s="7"/>
    </row>
    <row r="595" spans="1:6">
      <c r="A595" s="7">
        <v>4.7122016724650002E-2</v>
      </c>
      <c r="B595" s="8">
        <f t="shared" si="9"/>
        <v>21.221502590675197</v>
      </c>
      <c r="C595" s="7">
        <v>2.1554636760180001E-2</v>
      </c>
      <c r="D595" s="7">
        <v>0.11407089571575001</v>
      </c>
      <c r="E595" s="7">
        <v>0.30872342370723999</v>
      </c>
      <c r="F595" s="7"/>
    </row>
    <row r="596" spans="1:6">
      <c r="A596" s="7">
        <v>4.7203401900340003E-2</v>
      </c>
      <c r="B596" s="8">
        <f t="shared" si="9"/>
        <v>21.184913793105174</v>
      </c>
      <c r="C596" s="7">
        <v>3.5191393145580001E-2</v>
      </c>
      <c r="D596" s="7">
        <v>0.1138870239131</v>
      </c>
      <c r="E596" s="7">
        <v>0.30613559772843002</v>
      </c>
      <c r="F596" s="7"/>
    </row>
    <row r="597" spans="1:6">
      <c r="A597" s="7">
        <v>4.7284787076029997E-2</v>
      </c>
      <c r="B597" s="8">
        <f t="shared" si="9"/>
        <v>21.148450946645553</v>
      </c>
      <c r="C597" s="7">
        <v>5.149410551829E-2</v>
      </c>
      <c r="D597" s="7">
        <v>0.11352400633053999</v>
      </c>
      <c r="E597" s="7">
        <v>0.30353907521548001</v>
      </c>
      <c r="F597" s="7"/>
    </row>
    <row r="598" spans="1:6">
      <c r="A598" s="7">
        <v>4.7366172251719997E-2</v>
      </c>
      <c r="B598" s="8">
        <f t="shared" si="9"/>
        <v>21.112113402063795</v>
      </c>
      <c r="C598" s="7">
        <v>6.9550523375110002E-2</v>
      </c>
      <c r="D598" s="7">
        <v>0.11298594491642</v>
      </c>
      <c r="E598" s="7">
        <v>0.30094782483221</v>
      </c>
      <c r="F598" s="7"/>
    </row>
    <row r="599" spans="1:6">
      <c r="A599" s="7">
        <v>4.7447557427409998E-2</v>
      </c>
      <c r="B599" s="8">
        <f t="shared" si="9"/>
        <v>21.075900514581804</v>
      </c>
      <c r="C599" s="7">
        <v>8.8435683641090002E-2</v>
      </c>
      <c r="D599" s="7">
        <v>0.11228925037158</v>
      </c>
      <c r="E599" s="7">
        <v>0.29837700672811002</v>
      </c>
      <c r="F599" s="7"/>
    </row>
    <row r="600" spans="1:6">
      <c r="A600" s="7">
        <v>4.7528942603099998E-2</v>
      </c>
      <c r="B600" s="8">
        <f t="shared" si="9"/>
        <v>21.039811643837762</v>
      </c>
      <c r="C600" s="7">
        <v>0.10724447956954</v>
      </c>
      <c r="D600" s="7">
        <v>0.11146127217713001</v>
      </c>
      <c r="E600" s="7">
        <v>0.29584189912707998</v>
      </c>
      <c r="F600" s="7"/>
    </row>
    <row r="601" spans="1:6">
      <c r="A601" s="7">
        <v>4.7610327778799998E-2</v>
      </c>
      <c r="B601" s="8">
        <f t="shared" si="9"/>
        <v>21.003846153843991</v>
      </c>
      <c r="C601" s="7">
        <v>0.12512269706779</v>
      </c>
      <c r="D601" s="7">
        <v>0.11053817920554</v>
      </c>
      <c r="E601" s="7">
        <v>0.29335682718180001</v>
      </c>
      <c r="F601" s="7"/>
    </row>
    <row r="602" spans="1:6">
      <c r="A602" s="7">
        <v>4.7691712954489998E-2</v>
      </c>
      <c r="B602" s="8">
        <f t="shared" si="9"/>
        <v>20.968003412967235</v>
      </c>
      <c r="C602" s="7">
        <v>0.14129547122092001</v>
      </c>
      <c r="D602" s="7">
        <v>0.10956225698821</v>
      </c>
      <c r="E602" s="7">
        <v>0.29093416949467998</v>
      </c>
      <c r="F602" s="7"/>
    </row>
    <row r="603" spans="1:6">
      <c r="A603" s="7">
        <v>4.7773098130179999E-2</v>
      </c>
      <c r="B603" s="8">
        <f t="shared" si="9"/>
        <v>20.932282793865188</v>
      </c>
      <c r="C603" s="7">
        <v>0.15509222168833001</v>
      </c>
      <c r="D603" s="7">
        <v>0.10857882615986</v>
      </c>
      <c r="E603" s="7">
        <v>0.28858351090036</v>
      </c>
      <c r="F603" s="7"/>
    </row>
    <row r="604" spans="1:6">
      <c r="A604" s="7">
        <v>4.7854483305869999E-2</v>
      </c>
      <c r="B604" s="8">
        <f t="shared" si="9"/>
        <v>20.896683673467571</v>
      </c>
      <c r="C604" s="7">
        <v>0.16596726301845999</v>
      </c>
      <c r="D604" s="7">
        <v>0.10763300941762</v>
      </c>
      <c r="E604" s="7">
        <v>0.28631099861003001</v>
      </c>
      <c r="F604" s="7"/>
    </row>
    <row r="605" spans="1:6">
      <c r="A605" s="7">
        <v>4.793586848156E-2</v>
      </c>
      <c r="B605" s="8">
        <f t="shared" si="9"/>
        <v>20.861205432935478</v>
      </c>
      <c r="C605" s="7">
        <v>0.17351544967870999</v>
      </c>
      <c r="D605" s="7">
        <v>0.10676658018367</v>
      </c>
      <c r="E605" s="7">
        <v>0.28411894354041001</v>
      </c>
      <c r="F605" s="7"/>
    </row>
    <row r="606" spans="1:6">
      <c r="A606" s="7">
        <v>4.801725365725E-2</v>
      </c>
      <c r="B606" s="8">
        <f t="shared" si="9"/>
        <v>20.825847457625528</v>
      </c>
      <c r="C606" s="7">
        <v>0.17748239978989999</v>
      </c>
      <c r="D606" s="7">
        <v>0.10601511498437</v>
      </c>
      <c r="E606" s="7">
        <v>0.28200569074371001</v>
      </c>
      <c r="F606" s="7"/>
    </row>
    <row r="607" spans="1:6">
      <c r="A607" s="7">
        <v>4.8098638832940001E-2</v>
      </c>
      <c r="B607" s="8">
        <f t="shared" si="9"/>
        <v>20.790609137054361</v>
      </c>
      <c r="C607" s="7">
        <v>0.17776903959866999</v>
      </c>
      <c r="D607" s="7">
        <v>0.10540564454834001</v>
      </c>
      <c r="E607" s="7">
        <v>0.27996576363267001</v>
      </c>
      <c r="F607" s="7"/>
    </row>
    <row r="608" spans="1:6">
      <c r="A608" s="7">
        <v>4.8180024008630001E-2</v>
      </c>
      <c r="B608" s="8">
        <f t="shared" si="9"/>
        <v>20.755489864863499</v>
      </c>
      <c r="C608" s="7">
        <v>0.17443041560822001</v>
      </c>
      <c r="D608" s="7">
        <v>0.10495495811481</v>
      </c>
      <c r="E608" s="7">
        <v>0.27799026753285999</v>
      </c>
      <c r="F608" s="7"/>
    </row>
    <row r="609" spans="1:6">
      <c r="A609" s="7">
        <v>4.8261409184320002E-2</v>
      </c>
      <c r="B609" s="8">
        <f t="shared" si="9"/>
        <v>20.720489038784578</v>
      </c>
      <c r="C609" s="7">
        <v>0.16766892582307999</v>
      </c>
      <c r="D609" s="7">
        <v>0.10466866470833</v>
      </c>
      <c r="E609" s="7">
        <v>0.27606752033741999</v>
      </c>
      <c r="F609" s="7"/>
    </row>
    <row r="610" spans="1:6">
      <c r="A610" s="7">
        <v>4.8342794360010002E-2</v>
      </c>
      <c r="B610" s="8">
        <f t="shared" si="9"/>
        <v>20.685606060604915</v>
      </c>
      <c r="C610" s="7">
        <v>0.15782231860817</v>
      </c>
      <c r="D610" s="7">
        <v>0.10454105813433</v>
      </c>
      <c r="E610" s="7">
        <v>0.27418386289914998</v>
      </c>
      <c r="F610" s="7"/>
    </row>
    <row r="611" spans="1:6">
      <c r="A611" s="7">
        <v>4.8424179535700003E-2</v>
      </c>
      <c r="B611" s="8">
        <f t="shared" si="9"/>
        <v>20.650840336133417</v>
      </c>
      <c r="C611" s="7">
        <v>0.14534699036811</v>
      </c>
      <c r="D611" s="7">
        <v>0.10455577351253</v>
      </c>
      <c r="E611" s="7">
        <v>0.27232459027752998</v>
      </c>
      <c r="F611" s="7"/>
    </row>
    <row r="612" spans="1:6">
      <c r="A612" s="7">
        <v>4.8505564711389997E-2</v>
      </c>
      <c r="B612" s="8">
        <f t="shared" si="9"/>
        <v>20.616191275166859</v>
      </c>
      <c r="C612" s="7">
        <v>0.13079727528664001</v>
      </c>
      <c r="D612" s="7">
        <v>0.10468716666316</v>
      </c>
      <c r="E612" s="7">
        <v>0.27047493778833998</v>
      </c>
      <c r="F612" s="7"/>
    </row>
    <row r="613" spans="1:6">
      <c r="A613" s="7">
        <v>4.8586949887079997E-2</v>
      </c>
      <c r="B613" s="8">
        <f t="shared" si="9"/>
        <v>20.581658291456471</v>
      </c>
      <c r="C613" s="7">
        <v>0.11480155612196</v>
      </c>
      <c r="D613" s="7">
        <v>0.10490229768386999</v>
      </c>
      <c r="E613" s="7">
        <v>0.26862105338808001</v>
      </c>
      <c r="F613" s="7"/>
    </row>
    <row r="614" spans="1:6">
      <c r="A614" s="7">
        <v>4.8668335062769998E-2</v>
      </c>
      <c r="B614" s="8">
        <f t="shared" si="9"/>
        <v>20.547240802674875</v>
      </c>
      <c r="C614" s="7">
        <v>9.8036129837060004E-2</v>
      </c>
      <c r="D614" s="7">
        <v>0.10516336010743001</v>
      </c>
      <c r="E614" s="7">
        <v>0.26675089032530003</v>
      </c>
      <c r="F614" s="7"/>
    </row>
    <row r="615" spans="1:6">
      <c r="A615" s="7">
        <v>4.8749720238459998E-2</v>
      </c>
      <c r="B615" s="8">
        <f t="shared" si="9"/>
        <v>20.512938230383369</v>
      </c>
      <c r="C615" s="7">
        <v>8.1197832032010003E-2</v>
      </c>
      <c r="D615" s="7">
        <v>0.1054303697887</v>
      </c>
      <c r="E615" s="7">
        <v>0.26485496092994998</v>
      </c>
      <c r="F615" s="7"/>
    </row>
    <row r="616" spans="1:6">
      <c r="A616" s="7">
        <v>4.8831105414149999E-2</v>
      </c>
      <c r="B616" s="8">
        <f t="shared" si="9"/>
        <v>20.478749999999504</v>
      </c>
      <c r="C616" s="7">
        <v>6.4976457313819999E-2</v>
      </c>
      <c r="D616" s="7">
        <v>0.10566391479565</v>
      </c>
      <c r="E616" s="7">
        <v>0.26292690330078</v>
      </c>
      <c r="F616" s="7"/>
    </row>
    <row r="617" spans="1:6">
      <c r="A617" s="7">
        <v>4.8912490589839999E-2</v>
      </c>
      <c r="B617" s="8">
        <f t="shared" si="9"/>
        <v>20.444675540764997</v>
      </c>
      <c r="C617" s="7">
        <v>5.0028007756719999E-2</v>
      </c>
      <c r="D617" s="7">
        <v>0.10582776962644</v>
      </c>
      <c r="E617" s="7">
        <v>0.26096382663658002</v>
      </c>
      <c r="F617" s="7"/>
    </row>
    <row r="618" spans="1:6">
      <c r="A618" s="7">
        <v>4.899387576553E-2</v>
      </c>
      <c r="B618" s="8">
        <f t="shared" si="9"/>
        <v>20.410714285713997</v>
      </c>
      <c r="C618" s="7">
        <v>3.6949758680370003E-2</v>
      </c>
      <c r="D618" s="7">
        <v>0.10589119346666</v>
      </c>
      <c r="E618" s="7">
        <v>0.25896641699051998</v>
      </c>
      <c r="F618" s="7"/>
    </row>
    <row r="619" spans="1:6">
      <c r="A619" s="7">
        <v>4.907526094122E-2</v>
      </c>
      <c r="B619" s="8">
        <f t="shared" si="9"/>
        <v>20.376865671641607</v>
      </c>
      <c r="C619" s="7">
        <v>2.6258051669259999E-2</v>
      </c>
      <c r="D619" s="7">
        <v>0.10583076130497</v>
      </c>
      <c r="E619" s="7">
        <v>0.25693880213845</v>
      </c>
      <c r="F619" s="7"/>
    </row>
    <row r="620" spans="1:6">
      <c r="A620" s="7">
        <v>4.9156646116910001E-2</v>
      </c>
      <c r="B620" s="8">
        <f t="shared" si="9"/>
        <v>20.343129139072765</v>
      </c>
      <c r="C620" s="7">
        <v>1.836961195444E-2</v>
      </c>
      <c r="D620" s="7">
        <v>0.10563161600252</v>
      </c>
      <c r="E620" s="7">
        <v>0.25488819084070002</v>
      </c>
      <c r="F620" s="7"/>
    </row>
    <row r="621" spans="1:6">
      <c r="A621" s="7">
        <v>4.9238031292600001E-2</v>
      </c>
      <c r="B621" s="8">
        <f t="shared" si="9"/>
        <v>20.309504132231424</v>
      </c>
      <c r="C621" s="7">
        <v>1.3587045102659999E-2</v>
      </c>
      <c r="D621" s="7">
        <v>0.10528807562627</v>
      </c>
      <c r="E621" s="7">
        <v>0.25282431689033003</v>
      </c>
      <c r="F621" s="7"/>
    </row>
    <row r="622" spans="1:6">
      <c r="A622" s="7">
        <v>4.9319416468290002E-2</v>
      </c>
      <c r="B622" s="8">
        <f t="shared" si="9"/>
        <v>20.275990099010023</v>
      </c>
      <c r="C622" s="7">
        <v>1.2089001649269999E-2</v>
      </c>
      <c r="D622" s="7">
        <v>0.10480357984341</v>
      </c>
      <c r="E622" s="7">
        <v>0.25075873096093998</v>
      </c>
      <c r="F622" s="7"/>
    </row>
    <row r="623" spans="1:6">
      <c r="A623" s="7">
        <v>4.9400801643980002E-2</v>
      </c>
      <c r="B623" s="8">
        <f t="shared" si="9"/>
        <v>20.242586490939267</v>
      </c>
      <c r="C623" s="7">
        <v>1.392531406695E-2</v>
      </c>
      <c r="D623" s="7">
        <v>0.10419000812202001</v>
      </c>
      <c r="E623" s="7">
        <v>0.24870399257477999</v>
      </c>
      <c r="F623" s="7"/>
    </row>
    <row r="624" spans="1:6">
      <c r="A624" s="7">
        <v>4.9482186819670003E-2</v>
      </c>
      <c r="B624" s="8">
        <f t="shared" si="9"/>
        <v>20.209292763158221</v>
      </c>
      <c r="C624" s="7">
        <v>1.90172152287E-2</v>
      </c>
      <c r="D624" s="7">
        <v>0.10346644723237999</v>
      </c>
      <c r="E624" s="7">
        <v>0.2466728199398</v>
      </c>
      <c r="F624" s="7"/>
    </row>
    <row r="625" spans="1:6">
      <c r="A625" s="7">
        <v>4.9563571995360003E-2</v>
      </c>
      <c r="B625" s="8">
        <f t="shared" si="9"/>
        <v>20.176108374384661</v>
      </c>
      <c r="C625" s="7">
        <v>2.7162548760500001E-2</v>
      </c>
      <c r="D625" s="7">
        <v>0.10265752285516</v>
      </c>
      <c r="E625" s="7">
        <v>0.24467725667466</v>
      </c>
      <c r="F625" s="7"/>
    </row>
    <row r="626" spans="1:6">
      <c r="A626" s="7">
        <v>4.9644957171049997E-2</v>
      </c>
      <c r="B626" s="8">
        <f t="shared" si="9"/>
        <v>20.143032786885772</v>
      </c>
      <c r="C626" s="7">
        <v>3.8045687088690001E-2</v>
      </c>
      <c r="D626" s="7">
        <v>0.10179143740124</v>
      </c>
      <c r="E626" s="7">
        <v>0.2427279115714</v>
      </c>
      <c r="F626" s="7"/>
    </row>
    <row r="627" spans="1:6">
      <c r="A627" s="7">
        <v>4.9726342346739998E-2</v>
      </c>
      <c r="B627" s="8">
        <f t="shared" si="9"/>
        <v>20.110065466449068</v>
      </c>
      <c r="C627" s="7">
        <v>5.1251690233249998E-2</v>
      </c>
      <c r="D627" s="7">
        <v>0.10089787169438</v>
      </c>
      <c r="E627" s="7">
        <v>0.24083332084876999</v>
      </c>
      <c r="F627" s="7"/>
    </row>
    <row r="628" spans="1:6">
      <c r="A628" s="7">
        <v>4.9807727522429998E-2</v>
      </c>
      <c r="B628" s="8">
        <f t="shared" si="9"/>
        <v>20.077205882353663</v>
      </c>
      <c r="C628" s="7">
        <v>6.6284074799579998E-2</v>
      </c>
      <c r="D628" s="7">
        <v>0.10000591117646</v>
      </c>
      <c r="E628" s="7">
        <v>0.23899947239533001</v>
      </c>
      <c r="F628" s="7"/>
    </row>
    <row r="629" spans="1:6">
      <c r="A629" s="7">
        <v>4.9889112698119999E-2</v>
      </c>
      <c r="B629" s="8">
        <f t="shared" si="9"/>
        <v>20.044453507341764</v>
      </c>
      <c r="C629" s="7">
        <v>8.2585424862050005E-2</v>
      </c>
      <c r="D629" s="7">
        <v>9.9142147964940003E-2</v>
      </c>
      <c r="E629" s="7">
        <v>0.23722951907706999</v>
      </c>
      <c r="F629" s="7"/>
    </row>
    <row r="630" spans="1:6">
      <c r="A630" s="7">
        <v>4.9970497873809999E-2</v>
      </c>
      <c r="B630" s="8">
        <f t="shared" si="9"/>
        <v>20.011807817590491</v>
      </c>
      <c r="C630" s="7">
        <v>9.9559970267549994E-2</v>
      </c>
      <c r="D630" s="7">
        <v>9.8329089568929995E-2</v>
      </c>
      <c r="E630" s="7">
        <v>0.23552369423019001</v>
      </c>
      <c r="F630" s="7"/>
    </row>
    <row r="631" spans="1:6">
      <c r="A631" s="7">
        <v>5.00518830495E-2</v>
      </c>
      <c r="B631" s="8">
        <f t="shared" si="9"/>
        <v>19.979268292683937</v>
      </c>
      <c r="C631" s="7">
        <v>0.11659718788635</v>
      </c>
      <c r="D631" s="7">
        <v>9.7583975330409994E-2</v>
      </c>
      <c r="E631" s="7">
        <v>0.23387942799622</v>
      </c>
      <c r="F631" s="7"/>
    </row>
    <row r="632" spans="1:6">
      <c r="A632" s="7">
        <v>5.013326822519E-2</v>
      </c>
      <c r="B632" s="8">
        <f t="shared" si="9"/>
        <v>19.946834415585521</v>
      </c>
      <c r="C632" s="7">
        <v>0.13309545065341</v>
      </c>
      <c r="D632" s="7">
        <v>9.691806533307E-2</v>
      </c>
      <c r="E632" s="7">
        <v>0.23229164921873999</v>
      </c>
      <c r="F632" s="7"/>
    </row>
    <row r="633" spans="1:6">
      <c r="A633" s="7">
        <v>5.0214653400880001E-2</v>
      </c>
      <c r="B633" s="8">
        <f t="shared" si="9"/>
        <v>19.914505672610602</v>
      </c>
      <c r="C633" s="7">
        <v>0.14848475944101</v>
      </c>
      <c r="D633" s="7">
        <v>9.6336426680730003E-2</v>
      </c>
      <c r="E633" s="7">
        <v>0.23075324517234</v>
      </c>
      <c r="F633" s="7"/>
    </row>
    <row r="634" spans="1:6">
      <c r="A634" s="7">
        <v>5.0296038576570001E-2</v>
      </c>
      <c r="B634" s="8">
        <f t="shared" si="9"/>
        <v>19.882281553399352</v>
      </c>
      <c r="C634" s="7">
        <v>0.16224764373676001</v>
      </c>
      <c r="D634" s="7">
        <v>9.5838201939889997E-2</v>
      </c>
      <c r="E634" s="7">
        <v>0.22925564127340001</v>
      </c>
      <c r="F634" s="7"/>
    </row>
    <row r="635" spans="1:6">
      <c r="A635" s="7">
        <v>5.0377423752260002E-2</v>
      </c>
      <c r="B635" s="8">
        <f t="shared" si="9"/>
        <v>19.850161550889919</v>
      </c>
      <c r="C635" s="7">
        <v>0.17393740686955</v>
      </c>
      <c r="D635" s="7">
        <v>9.5417307339559998E-2</v>
      </c>
      <c r="E635" s="7">
        <v>0.22778945577490001</v>
      </c>
      <c r="F635" s="7"/>
    </row>
    <row r="636" spans="1:6">
      <c r="A636" s="7">
        <v>5.0458808927950002E-2</v>
      </c>
      <c r="B636" s="8">
        <f t="shared" si="9"/>
        <v>19.818145161291802</v>
      </c>
      <c r="C636" s="7">
        <v>0.18319301649711001</v>
      </c>
      <c r="D636" s="7">
        <v>9.5063476876660002E-2</v>
      </c>
      <c r="E636" s="7">
        <v>0.22634518069556001</v>
      </c>
      <c r="F636" s="7"/>
    </row>
    <row r="637" spans="1:6">
      <c r="A637" s="7">
        <v>5.0540194103640003E-2</v>
      </c>
      <c r="B637" s="8">
        <f t="shared" si="9"/>
        <v>19.786231884059543</v>
      </c>
      <c r="C637" s="7">
        <v>0.1897500959898</v>
      </c>
      <c r="D637" s="7">
        <v>9.4763545093880006E-2</v>
      </c>
      <c r="E637" s="7">
        <v>0.22491384004327999</v>
      </c>
      <c r="F637" s="7"/>
    </row>
    <row r="638" spans="1:6">
      <c r="A638" s="7">
        <v>5.0621579279330003E-2</v>
      </c>
      <c r="B638" s="8">
        <f t="shared" si="9"/>
        <v>19.754421221866618</v>
      </c>
      <c r="C638" s="7">
        <v>0.19344765052073001</v>
      </c>
      <c r="D638" s="7">
        <v>9.4502847577640006E-2</v>
      </c>
      <c r="E638" s="7">
        <v>0.22348757967515001</v>
      </c>
      <c r="F638" s="7"/>
    </row>
    <row r="639" spans="1:6">
      <c r="A639" s="7">
        <v>5.0702964455019997E-2</v>
      </c>
      <c r="B639" s="8">
        <f t="shared" si="9"/>
        <v>19.722712680579608</v>
      </c>
      <c r="C639" s="7">
        <v>0.19423035523282001</v>
      </c>
      <c r="D639" s="7">
        <v>9.4266614944129995E-2</v>
      </c>
      <c r="E639" s="7">
        <v>0.22206014955629</v>
      </c>
      <c r="F639" s="7"/>
    </row>
    <row r="640" spans="1:6">
      <c r="A640" s="7">
        <v>5.0784349630709998E-2</v>
      </c>
      <c r="B640" s="8">
        <f t="shared" si="9"/>
        <v>19.691105769232617</v>
      </c>
      <c r="C640" s="7">
        <v>0.19214643307415</v>
      </c>
      <c r="D640" s="7">
        <v>9.4041243158100002E-2</v>
      </c>
      <c r="E640" s="7">
        <v>0.22062724818943999</v>
      </c>
      <c r="F640" s="7"/>
    </row>
    <row r="641" spans="1:6">
      <c r="A641" s="7">
        <v>5.0865734806409997E-2</v>
      </c>
      <c r="B641" s="8">
        <f t="shared" si="9"/>
        <v>19.659599999998076</v>
      </c>
      <c r="C641" s="7">
        <v>0.18734134758307999</v>
      </c>
      <c r="D641" s="7">
        <v>9.3815339540930007E-2</v>
      </c>
      <c r="E641" s="7">
        <v>0.21918670986847</v>
      </c>
      <c r="F641" s="7"/>
    </row>
    <row r="642" spans="1:6">
      <c r="A642" s="7">
        <v>5.0947119982099998E-2</v>
      </c>
      <c r="B642" s="8">
        <f t="shared" si="9"/>
        <v>19.628194888177088</v>
      </c>
      <c r="C642" s="7">
        <v>0.18004772182275</v>
      </c>
      <c r="D642" s="7">
        <v>9.3580468111850001E-2</v>
      </c>
      <c r="E642" s="7">
        <v>0.21773852733054</v>
      </c>
      <c r="F642" s="7"/>
    </row>
    <row r="643" spans="1:6">
      <c r="A643" s="7">
        <v>5.1028505157789998E-2</v>
      </c>
      <c r="B643" s="8">
        <f t="shared" si="9"/>
        <v>19.596889952151386</v>
      </c>
      <c r="C643" s="7">
        <v>0.17057205996534</v>
      </c>
      <c r="D643" s="7">
        <v>9.3331547714399998E-2</v>
      </c>
      <c r="E643" s="7">
        <v>0.21628471446063999</v>
      </c>
      <c r="F643" s="7"/>
    </row>
    <row r="644" spans="1:6">
      <c r="A644" s="7">
        <v>5.1109890333479999E-2</v>
      </c>
      <c r="B644" s="8">
        <f t="shared" si="9"/>
        <v>19.565684713374171</v>
      </c>
      <c r="C644" s="7">
        <v>0.15927898469783999</v>
      </c>
      <c r="D644" s="7">
        <v>9.3066889059469998E-2</v>
      </c>
      <c r="E644" s="7">
        <v>0.21482902507026</v>
      </c>
      <c r="F644" s="7"/>
    </row>
    <row r="645" spans="1:6">
      <c r="A645" s="7">
        <v>5.1191275509169999E-2</v>
      </c>
      <c r="B645" s="8">
        <f t="shared" si="9"/>
        <v>19.534578696341878</v>
      </c>
      <c r="C645" s="7">
        <v>0.14657380490541999</v>
      </c>
      <c r="D645" s="7">
        <v>9.2787889543859997E-2</v>
      </c>
      <c r="E645" s="7">
        <v>0.21337655363347999</v>
      </c>
      <c r="F645" s="7"/>
    </row>
    <row r="646" spans="1:6">
      <c r="A646" s="7">
        <v>5.127266068486E-2</v>
      </c>
      <c r="B646" s="8">
        <f t="shared" si="9"/>
        <v>19.503571428570005</v>
      </c>
      <c r="C646" s="7">
        <v>0.13288428885308001</v>
      </c>
      <c r="D646" s="7">
        <v>9.2498434714789995E-2</v>
      </c>
      <c r="E646" s="7">
        <v>0.21193325155609999</v>
      </c>
      <c r="F646" s="7"/>
    </row>
    <row r="647" spans="1:6">
      <c r="A647" s="7">
        <v>5.135404586055E-2</v>
      </c>
      <c r="B647" s="8">
        <f t="shared" si="9"/>
        <v>19.472662440569195</v>
      </c>
      <c r="C647" s="7">
        <v>0.11864253512813</v>
      </c>
      <c r="D647" s="7">
        <v>9.2204080068140001E-2</v>
      </c>
      <c r="E647" s="7">
        <v>0.21050539758657</v>
      </c>
      <c r="F647" s="7"/>
    </row>
    <row r="648" spans="1:6">
      <c r="A648" s="7">
        <v>5.1435431036240001E-2</v>
      </c>
      <c r="B648" s="8">
        <f t="shared" si="9"/>
        <v>19.441851265821555</v>
      </c>
      <c r="C648" s="7">
        <v>0.10426780586965</v>
      </c>
      <c r="D648" s="7">
        <v>9.1911104494290005E-2</v>
      </c>
      <c r="E648" s="7">
        <v>0.20909906306567</v>
      </c>
      <c r="F648" s="7"/>
    </row>
    <row r="649" spans="1:6">
      <c r="A649" s="7">
        <v>5.1516816211930001E-2</v>
      </c>
      <c r="B649" s="8">
        <f t="shared" si="9"/>
        <v>19.411137440757162</v>
      </c>
      <c r="C649" s="7">
        <v>9.0151115503479998E-2</v>
      </c>
      <c r="D649" s="7">
        <v>9.1625535762939997E-2</v>
      </c>
      <c r="E649" s="7">
        <v>0.20771961179161</v>
      </c>
      <c r="F649" s="7"/>
    </row>
    <row r="650" spans="1:6">
      <c r="A650" s="7">
        <v>5.1598201387620002E-2</v>
      </c>
      <c r="B650" s="8">
        <f t="shared" si="9"/>
        <v>19.380520504730825</v>
      </c>
      <c r="C650" s="7">
        <v>7.6642256793160002E-2</v>
      </c>
      <c r="D650" s="7">
        <v>9.1352248349689996E-2</v>
      </c>
      <c r="E650" s="7">
        <v>0.20637127050045001</v>
      </c>
      <c r="F650" s="7"/>
    </row>
    <row r="651" spans="1:6">
      <c r="A651" s="7">
        <v>5.1679586563310002E-2</v>
      </c>
      <c r="B651" s="8">
        <f t="shared" si="9"/>
        <v>19.34999999999906</v>
      </c>
      <c r="C651" s="7">
        <v>6.4039800122900004E-2</v>
      </c>
      <c r="D651" s="7">
        <v>9.1094224816090003E-2</v>
      </c>
      <c r="E651" s="7">
        <v>0.20505679968501</v>
      </c>
      <c r="F651" s="7"/>
    </row>
    <row r="652" spans="1:6">
      <c r="A652" s="7">
        <v>5.1760971739000003E-2</v>
      </c>
      <c r="B652" s="8">
        <f t="shared" si="9"/>
        <v>19.31957547169727</v>
      </c>
      <c r="C652" s="7">
        <v>5.2584429073080002E-2</v>
      </c>
      <c r="D652" s="7">
        <v>9.0852054781769997E-2</v>
      </c>
      <c r="E652" s="7">
        <v>0.20377728622439001</v>
      </c>
      <c r="F652" s="7"/>
    </row>
    <row r="653" spans="1:6">
      <c r="A653" s="7">
        <v>5.1842356914690003E-2</v>
      </c>
      <c r="B653" s="8">
        <f t="shared" si="9"/>
        <v>19.289246467817147</v>
      </c>
      <c r="C653" s="7">
        <v>4.2455784614450001E-2</v>
      </c>
      <c r="D653" s="7">
        <v>9.0623721866519999E-2</v>
      </c>
      <c r="E653" s="7">
        <v>0.20253206972463</v>
      </c>
      <c r="F653" s="7"/>
    </row>
    <row r="654" spans="1:6">
      <c r="A654" s="7">
        <v>5.1923742090379997E-2</v>
      </c>
      <c r="B654" s="8">
        <f t="shared" si="9"/>
        <v>19.259012539184301</v>
      </c>
      <c r="C654" s="7">
        <v>3.3772791835319997E-2</v>
      </c>
      <c r="D654" s="7">
        <v>9.0404700956359996E-2</v>
      </c>
      <c r="E654" s="7">
        <v>0.20131880431217999</v>
      </c>
      <c r="F654" s="7"/>
    </row>
    <row r="655" spans="1:6">
      <c r="A655" s="7">
        <v>5.2005127266069998E-2</v>
      </c>
      <c r="B655" s="8">
        <f t="shared" si="9"/>
        <v>19.228873239436062</v>
      </c>
      <c r="C655" s="7">
        <v>2.659724781851E-2</v>
      </c>
      <c r="D655" s="7">
        <v>9.0188358241200001E-2</v>
      </c>
      <c r="E655" s="7">
        <v>0.20013364762829</v>
      </c>
      <c r="F655" s="7"/>
    </row>
    <row r="656" spans="1:6">
      <c r="A656" s="7">
        <v>5.2086512441759998E-2</v>
      </c>
      <c r="B656" s="8">
        <f t="shared" si="9"/>
        <v>19.198828124999533</v>
      </c>
      <c r="C656" s="7">
        <v>2.0940267917389999E-2</v>
      </c>
      <c r="D656" s="7">
        <v>8.9966617302820004E-2</v>
      </c>
      <c r="E656" s="7">
        <v>0.19897155966731001</v>
      </c>
      <c r="F656" s="7"/>
    </row>
    <row r="657" spans="1:6">
      <c r="A657" s="7">
        <v>5.2167897617449999E-2</v>
      </c>
      <c r="B657" s="8">
        <f t="shared" ref="B657:B720" si="10">1/A657</f>
        <v>19.168876755069828</v>
      </c>
      <c r="C657" s="7">
        <v>1.6771030483490001E-2</v>
      </c>
      <c r="D657" s="7">
        <v>8.9730828648480004E-2</v>
      </c>
      <c r="E657" s="7">
        <v>0.19782668652169999</v>
      </c>
      <c r="F657" s="7"/>
    </row>
    <row r="658" spans="1:6">
      <c r="A658" s="7">
        <v>5.2249282793139999E-2</v>
      </c>
      <c r="B658" s="8">
        <f t="shared" si="10"/>
        <v>19.139018691588504</v>
      </c>
      <c r="C658" s="7">
        <v>1.402713615645E-2</v>
      </c>
      <c r="D658" s="7">
        <v>8.9472759746950001E-2</v>
      </c>
      <c r="E658" s="7">
        <v>0.19669279855144001</v>
      </c>
      <c r="F658" s="7"/>
    </row>
    <row r="659" spans="1:6">
      <c r="A659" s="7">
        <v>5.233066796883E-2</v>
      </c>
      <c r="B659" s="8">
        <f t="shared" si="10"/>
        <v>19.109253499222206</v>
      </c>
      <c r="C659" s="7">
        <v>1.262581452786E-2</v>
      </c>
      <c r="D659" s="7">
        <v>8.9185609617569994E-2</v>
      </c>
      <c r="E659" s="7">
        <v>0.19556374933196999</v>
      </c>
      <c r="F659" s="7"/>
    </row>
    <row r="660" spans="1:6">
      <c r="A660" s="7">
        <v>5.241205314452E-2</v>
      </c>
      <c r="B660" s="8">
        <f t="shared" si="10"/>
        <v>19.079580745341516</v>
      </c>
      <c r="C660" s="7">
        <v>1.2475173564619999E-2</v>
      </c>
      <c r="D660" s="7">
        <v>8.8864947515410006E-2</v>
      </c>
      <c r="E660" s="7">
        <v>0.19443392111808999</v>
      </c>
      <c r="F660" s="7"/>
    </row>
    <row r="661" spans="1:6">
      <c r="A661" s="7">
        <v>5.2493438320210001E-2</v>
      </c>
      <c r="B661" s="8">
        <f t="shared" si="10"/>
        <v>19.04999999999999</v>
      </c>
      <c r="C661" s="7">
        <v>1.348469833582E-2</v>
      </c>
      <c r="D661" s="7">
        <v>8.8509479696860002E-2</v>
      </c>
      <c r="E661" s="7">
        <v>0.19329862446626001</v>
      </c>
      <c r="F661" s="7"/>
    </row>
    <row r="662" spans="1:6">
      <c r="A662" s="7">
        <v>5.2574823495900001E-2</v>
      </c>
      <c r="B662" s="8">
        <f t="shared" si="10"/>
        <v>19.020510835913392</v>
      </c>
      <c r="C662" s="7">
        <v>1.557426530493E-2</v>
      </c>
      <c r="D662" s="7">
        <v>8.8121561335670007E-2</v>
      </c>
      <c r="E662" s="7">
        <v>0.19215442387452</v>
      </c>
      <c r="F662" s="7"/>
    </row>
    <row r="663" spans="1:6">
      <c r="A663" s="7">
        <v>5.2656208671590002E-2</v>
      </c>
      <c r="B663" s="8">
        <f t="shared" si="10"/>
        <v>18.991112828439118</v>
      </c>
      <c r="C663" s="7">
        <v>1.8681043876940001E-2</v>
      </c>
      <c r="D663" s="7">
        <v>8.7707391356009995E-2</v>
      </c>
      <c r="E663" s="7">
        <v>0.19099936745785001</v>
      </c>
      <c r="F663" s="7"/>
    </row>
    <row r="664" spans="1:6">
      <c r="A664" s="7">
        <v>5.2737593847280002E-2</v>
      </c>
      <c r="B664" s="8">
        <f t="shared" si="10"/>
        <v>18.961805555555813</v>
      </c>
      <c r="C664" s="7">
        <v>2.2763802447840001E-2</v>
      </c>
      <c r="D664" s="7">
        <v>8.7276854575879997E-2</v>
      </c>
      <c r="E664" s="7">
        <v>0.18983310627177</v>
      </c>
      <c r="F664" s="7"/>
    </row>
    <row r="665" spans="1:6">
      <c r="A665" s="7">
        <v>5.2818979022970003E-2</v>
      </c>
      <c r="B665" s="8">
        <f t="shared" si="10"/>
        <v>18.932588597843182</v>
      </c>
      <c r="C665" s="7">
        <v>2.7804313813649999E-2</v>
      </c>
      <c r="D665" s="7">
        <v>8.6843005920470007E-2</v>
      </c>
      <c r="E665" s="7">
        <v>0.18865689733492</v>
      </c>
      <c r="F665" s="7"/>
    </row>
    <row r="666" spans="1:6">
      <c r="A666" s="7">
        <v>5.2900364198660003E-2</v>
      </c>
      <c r="B666" s="8">
        <f t="shared" si="10"/>
        <v>18.903461538461972</v>
      </c>
      <c r="C666" s="7">
        <v>3.3805754287060001E-2</v>
      </c>
      <c r="D666" s="7">
        <v>8.6421223048369994E-2</v>
      </c>
      <c r="E666" s="7">
        <v>0.1874734930394</v>
      </c>
      <c r="F666" s="7"/>
    </row>
    <row r="667" spans="1:6">
      <c r="A667" s="7">
        <v>5.2981749374349997E-2</v>
      </c>
      <c r="B667" s="8">
        <f t="shared" si="10"/>
        <v>18.874423963134163</v>
      </c>
      <c r="C667" s="7">
        <v>4.0788200502749998E-2</v>
      </c>
      <c r="D667" s="7">
        <v>8.6028083882660006E-2</v>
      </c>
      <c r="E667" s="7">
        <v>0.18628692783942</v>
      </c>
      <c r="F667" s="7"/>
    </row>
    <row r="668" spans="1:6">
      <c r="A668" s="7">
        <v>5.3063134550039998E-2</v>
      </c>
      <c r="B668" s="8">
        <f t="shared" si="10"/>
        <v>18.845475460123307</v>
      </c>
      <c r="C668" s="7">
        <v>4.8781535007770001E-2</v>
      </c>
      <c r="D668" s="7">
        <v>8.5680051692940004E-2</v>
      </c>
      <c r="E668" s="7">
        <v>0.18510222028359999</v>
      </c>
      <c r="F668" s="7"/>
    </row>
    <row r="669" spans="1:6">
      <c r="A669" s="7">
        <v>5.3144519725729998E-2</v>
      </c>
      <c r="B669" s="8">
        <f t="shared" si="10"/>
        <v>18.816615620215089</v>
      </c>
      <c r="C669" s="7">
        <v>5.7816263466980003E-2</v>
      </c>
      <c r="D669" s="7">
        <v>8.5392070269120005E-2</v>
      </c>
      <c r="E669" s="7">
        <v>0.18392501410621001</v>
      </c>
      <c r="F669" s="7"/>
    </row>
    <row r="670" spans="1:6">
      <c r="A670" s="7">
        <v>5.3225904901419999E-2</v>
      </c>
      <c r="B670" s="8">
        <f t="shared" si="10"/>
        <v>18.787844036698026</v>
      </c>
      <c r="C670" s="7">
        <v>6.7912910352850006E-2</v>
      </c>
      <c r="D670" s="7">
        <v>8.5176183584900006E-2</v>
      </c>
      <c r="E670" s="7">
        <v>0.18276118584564999</v>
      </c>
      <c r="F670" s="7"/>
    </row>
    <row r="671" spans="1:6">
      <c r="A671" s="7">
        <v>5.3307290077109999E-2</v>
      </c>
      <c r="B671" s="8">
        <f t="shared" si="10"/>
        <v>18.759160305344377</v>
      </c>
      <c r="C671" s="7">
        <v>7.9070785325140003E-2</v>
      </c>
      <c r="D671" s="7">
        <v>8.5040297022469999E-2</v>
      </c>
      <c r="E671" s="7">
        <v>0.18161644809034999</v>
      </c>
      <c r="F671" s="7"/>
    </row>
    <row r="672" spans="1:6">
      <c r="A672" s="7">
        <v>5.33886752528E-2</v>
      </c>
      <c r="B672" s="8">
        <f t="shared" si="10"/>
        <v>18.730564024391192</v>
      </c>
      <c r="C672" s="7">
        <v>9.1256990132999996E-2</v>
      </c>
      <c r="D672" s="7">
        <v>8.4987190305459995E-2</v>
      </c>
      <c r="E672" s="7">
        <v>0.18049597690239</v>
      </c>
      <c r="F672" s="7"/>
    </row>
    <row r="673" spans="1:6">
      <c r="A673" s="7">
        <v>5.347006042849E-2</v>
      </c>
      <c r="B673" s="8">
        <f t="shared" si="10"/>
        <v>18.70205479452158</v>
      </c>
      <c r="C673" s="7">
        <v>0.10439655939235</v>
      </c>
      <c r="D673" s="7">
        <v>8.5013876123039997E-2</v>
      </c>
      <c r="E673" s="7">
        <v>0.17940408933909999</v>
      </c>
      <c r="F673" s="7"/>
    </row>
    <row r="674" spans="1:6">
      <c r="A674" s="7">
        <v>5.3551445604180001E-2</v>
      </c>
      <c r="B674" s="8">
        <f t="shared" si="10"/>
        <v>18.673632218846098</v>
      </c>
      <c r="C674" s="7">
        <v>0.11836459469026001</v>
      </c>
      <c r="D674" s="7">
        <v>8.5111374132060005E-2</v>
      </c>
      <c r="E674" s="7">
        <v>0.17834399253398001</v>
      </c>
      <c r="F674" s="7"/>
    </row>
    <row r="675" spans="1:6">
      <c r="A675" s="7">
        <v>5.3632830779870001E-2</v>
      </c>
      <c r="B675" s="8">
        <f t="shared" si="10"/>
        <v>18.645295902884353</v>
      </c>
      <c r="C675" s="7">
        <v>0.13298116022027001</v>
      </c>
      <c r="D675" s="7">
        <v>8.5264939375920001E-2</v>
      </c>
      <c r="E675" s="7">
        <v>0.17731761989219999</v>
      </c>
      <c r="F675" s="7"/>
    </row>
    <row r="676" spans="1:6">
      <c r="A676" s="7">
        <v>5.3714215955560002E-2</v>
      </c>
      <c r="B676" s="8">
        <f t="shared" si="10"/>
        <v>18.617045454546734</v>
      </c>
      <c r="C676" s="7">
        <v>0.14800956313512001</v>
      </c>
      <c r="D676" s="7">
        <v>8.5454749473510005E-2</v>
      </c>
      <c r="E676" s="7">
        <v>0.17632556307926001</v>
      </c>
      <c r="F676" s="7"/>
    </row>
    <row r="677" spans="1:6">
      <c r="A677" s="7">
        <v>5.3795601131250002E-2</v>
      </c>
      <c r="B677" s="8">
        <f t="shared" si="10"/>
        <v>18.588880484116338</v>
      </c>
      <c r="C677" s="7">
        <v>0.16315845000987</v>
      </c>
      <c r="D677" s="7">
        <v>8.565701888084E-2</v>
      </c>
      <c r="E677" s="7">
        <v>0.17536710117109</v>
      </c>
      <c r="F677" s="7"/>
    </row>
    <row r="678" spans="1:6">
      <c r="A678" s="7">
        <v>5.3876986306940003E-2</v>
      </c>
      <c r="B678" s="8">
        <f t="shared" si="10"/>
        <v>18.560800604231051</v>
      </c>
      <c r="C678" s="7">
        <v>0.17808792234772</v>
      </c>
      <c r="D678" s="7">
        <v>8.5845473936929997E-2</v>
      </c>
      <c r="E678" s="7">
        <v>0.17444032114472</v>
      </c>
      <c r="F678" s="7"/>
    </row>
    <row r="679" spans="1:6">
      <c r="A679" s="7">
        <v>5.3958371482630003E-2</v>
      </c>
      <c r="B679" s="8">
        <f t="shared" si="10"/>
        <v>18.532805429865778</v>
      </c>
      <c r="C679" s="7">
        <v>0.19241962166324</v>
      </c>
      <c r="D679" s="7">
        <v>8.5993092026260001E-2</v>
      </c>
      <c r="E679" s="7">
        <v>0.17354231735035999</v>
      </c>
      <c r="F679" s="7"/>
    </row>
    <row r="680" spans="1:6">
      <c r="A680" s="7">
        <v>5.4039756658319997E-2</v>
      </c>
      <c r="B680" s="8">
        <f t="shared" si="10"/>
        <v>18.504894578314858</v>
      </c>
      <c r="C680" s="7">
        <v>0.20575047302503</v>
      </c>
      <c r="D680" s="7">
        <v>8.6073984489069999E-2</v>
      </c>
      <c r="E680" s="7">
        <v>0.17266945218799001</v>
      </c>
      <c r="F680" s="7"/>
    </row>
    <row r="681" spans="1:6">
      <c r="A681" s="7">
        <v>5.4121141834009998E-2</v>
      </c>
      <c r="B681" s="8">
        <f t="shared" si="10"/>
        <v>18.477067669174616</v>
      </c>
      <c r="C681" s="7">
        <v>0.21766952084826</v>
      </c>
      <c r="D681" s="7">
        <v>8.6065287871629995E-2</v>
      </c>
      <c r="E681" s="7">
        <v>0.17181765628442</v>
      </c>
      <c r="F681" s="7"/>
    </row>
    <row r="682" spans="1:6">
      <c r="A682" s="7">
        <v>5.4202527009709997E-2</v>
      </c>
      <c r="B682" s="8">
        <f t="shared" si="10"/>
        <v>18.449324324322685</v>
      </c>
      <c r="C682" s="7">
        <v>0.22777705824142999</v>
      </c>
      <c r="D682" s="7">
        <v>8.5948923070400002E-2</v>
      </c>
      <c r="E682" s="7">
        <v>0.17098274428341001</v>
      </c>
      <c r="F682" s="7"/>
    </row>
    <row r="683" spans="1:6">
      <c r="A683" s="7">
        <v>5.4283912185399998E-2</v>
      </c>
      <c r="B683" s="8">
        <f t="shared" si="10"/>
        <v>18.421664167914493</v>
      </c>
      <c r="C683" s="7">
        <v>0.23570505663788999</v>
      </c>
      <c r="D683" s="7">
        <v>8.5713087473049995E-2</v>
      </c>
      <c r="E683" s="7">
        <v>0.17016072203367</v>
      </c>
      <c r="F683" s="7"/>
    </row>
    <row r="684" spans="1:6">
      <c r="A684" s="7">
        <v>5.4365297361089998E-2</v>
      </c>
      <c r="B684" s="8">
        <f t="shared" si="10"/>
        <v>18.394086826345845</v>
      </c>
      <c r="C684" s="7">
        <v>0.24113775940213</v>
      </c>
      <c r="D684" s="7">
        <v>8.5353361113030005E-2</v>
      </c>
      <c r="E684" s="7">
        <v>0.16934806246100001</v>
      </c>
      <c r="F684" s="7"/>
    </row>
    <row r="685" spans="1:6">
      <c r="A685" s="7">
        <v>5.4446682536779999E-2</v>
      </c>
      <c r="B685" s="8">
        <f t="shared" si="10"/>
        <v>18.366591928249747</v>
      </c>
      <c r="C685" s="7">
        <v>0.24383122264207999</v>
      </c>
      <c r="D685" s="7">
        <v>8.4873333112430005E-2</v>
      </c>
      <c r="E685" s="7">
        <v>0.16854193057558001</v>
      </c>
      <c r="F685" s="7"/>
    </row>
    <row r="686" spans="1:6">
      <c r="A686" s="7">
        <v>5.4528067712469999E-2</v>
      </c>
      <c r="B686" s="8">
        <f t="shared" si="10"/>
        <v>18.339179104476326</v>
      </c>
      <c r="C686" s="7">
        <v>0.24363057628894</v>
      </c>
      <c r="D686" s="7">
        <v>8.4284687539919995E-2</v>
      </c>
      <c r="E686" s="7">
        <v>0.16774034260859999</v>
      </c>
      <c r="F686" s="7"/>
    </row>
    <row r="687" spans="1:6">
      <c r="A687" s="7">
        <v>5.460945288816E-2</v>
      </c>
      <c r="B687" s="8">
        <f t="shared" si="10"/>
        <v>18.311847988076298</v>
      </c>
      <c r="C687" s="7">
        <v>0.24048384240219001</v>
      </c>
      <c r="D687" s="7">
        <v>8.3606725905690002E-2</v>
      </c>
      <c r="E687" s="7">
        <v>0.16694224981243</v>
      </c>
      <c r="F687" s="7"/>
    </row>
    <row r="688" spans="1:6">
      <c r="A688" s="7">
        <v>5.469083806385E-2</v>
      </c>
      <c r="B688" s="8">
        <f t="shared" si="10"/>
        <v>18.2845982142846</v>
      </c>
      <c r="C688" s="7">
        <v>0.23445128508030999</v>
      </c>
      <c r="D688" s="7">
        <v>8.2865344073649996E-2</v>
      </c>
      <c r="E688" s="7">
        <v>0.16614754354760999</v>
      </c>
      <c r="F688" s="7"/>
    </row>
    <row r="689" spans="1:6">
      <c r="A689" s="7">
        <v>5.4772223239540001E-2</v>
      </c>
      <c r="B689" s="8">
        <f t="shared" si="10"/>
        <v>18.257429420504174</v>
      </c>
      <c r="C689" s="7">
        <v>0.22570947231989999</v>
      </c>
      <c r="D689" s="7">
        <v>8.2091521394749997E-2</v>
      </c>
      <c r="E689" s="7">
        <v>0.16535698444123001</v>
      </c>
      <c r="F689" s="7"/>
    </row>
    <row r="690" spans="1:6">
      <c r="A690" s="7">
        <v>5.4853608415230001E-2</v>
      </c>
      <c r="B690" s="8">
        <f t="shared" si="10"/>
        <v>18.230341246289861</v>
      </c>
      <c r="C690" s="7">
        <v>0.21454949535508999</v>
      </c>
      <c r="D690" s="7">
        <v>8.1319416358930002E-2</v>
      </c>
      <c r="E690" s="7">
        <v>0.16457206416455999</v>
      </c>
      <c r="F690" s="7"/>
    </row>
    <row r="691" spans="1:6">
      <c r="A691" s="7">
        <v>5.4934993590920002E-2</v>
      </c>
      <c r="B691" s="8">
        <f t="shared" si="10"/>
        <v>18.203333333332477</v>
      </c>
      <c r="C691" s="7">
        <v>0.20136910217807</v>
      </c>
      <c r="D691" s="7">
        <v>8.0584193268630006E-2</v>
      </c>
      <c r="E691" s="7">
        <v>0.16379481331406001</v>
      </c>
      <c r="F691" s="7"/>
    </row>
    <row r="692" spans="1:6">
      <c r="A692" s="7">
        <v>5.5016378766610002E-2</v>
      </c>
      <c r="B692" s="8">
        <f t="shared" si="10"/>
        <v>18.176405325443014</v>
      </c>
      <c r="C692" s="7">
        <v>0.18665884254702</v>
      </c>
      <c r="D692" s="7">
        <v>7.9919726034709995E-2</v>
      </c>
      <c r="E692" s="7">
        <v>0.16302757263500001</v>
      </c>
      <c r="F692" s="7"/>
    </row>
    <row r="693" spans="1:6">
      <c r="A693" s="7">
        <v>5.5097763942300003E-2</v>
      </c>
      <c r="B693" s="8">
        <f t="shared" si="10"/>
        <v>18.149556868536976</v>
      </c>
      <c r="C693" s="7">
        <v>0.17098267285249999</v>
      </c>
      <c r="D693" s="7">
        <v>7.9356336490559995E-2</v>
      </c>
      <c r="E693" s="7">
        <v>0.16227274714459999</v>
      </c>
      <c r="F693" s="7"/>
    </row>
    <row r="694" spans="1:6">
      <c r="A694" s="7">
        <v>5.5179149117990003E-2</v>
      </c>
      <c r="B694" s="8">
        <f t="shared" si="10"/>
        <v>18.122787610618865</v>
      </c>
      <c r="C694" s="7">
        <v>0.15495381036353001</v>
      </c>
      <c r="D694" s="7">
        <v>7.8918724667680004E-2</v>
      </c>
      <c r="E694" s="7">
        <v>0.16153256345256001</v>
      </c>
      <c r="F694" s="7"/>
    </row>
    <row r="695" spans="1:6">
      <c r="A695" s="7">
        <v>5.5260534293679997E-2</v>
      </c>
      <c r="B695" s="8">
        <f t="shared" si="10"/>
        <v>18.096097201766785</v>
      </c>
      <c r="C695" s="7">
        <v>0.13920693699892001</v>
      </c>
      <c r="D695" s="7">
        <v>7.8624237160259999E-2</v>
      </c>
      <c r="E695" s="7">
        <v>0.16080884972420001</v>
      </c>
      <c r="F695" s="7"/>
    </row>
    <row r="696" spans="1:6">
      <c r="A696" s="7">
        <v>5.5341919469369998E-2</v>
      </c>
      <c r="B696" s="8">
        <f t="shared" si="10"/>
        <v>18.069485294117207</v>
      </c>
      <c r="C696" s="7">
        <v>0.12436811324171</v>
      </c>
      <c r="D696" s="7">
        <v>7.8481597752260004E-2</v>
      </c>
      <c r="E696" s="7">
        <v>0.16010285539376001</v>
      </c>
      <c r="F696" s="7"/>
    </row>
    <row r="697" spans="1:6">
      <c r="A697" s="7">
        <v>5.5423304645059998E-2</v>
      </c>
      <c r="B697" s="8">
        <f t="shared" si="10"/>
        <v>18.042951541849863</v>
      </c>
      <c r="C697" s="7">
        <v>0.11102395569093999</v>
      </c>
      <c r="D697" s="7">
        <v>7.8490193404010006E-2</v>
      </c>
      <c r="E697" s="7">
        <v>0.1594151241291</v>
      </c>
      <c r="F697" s="7"/>
    </row>
    <row r="698" spans="1:6">
      <c r="A698" s="7">
        <v>5.5504689820749999E-2</v>
      </c>
      <c r="B698" s="8">
        <f t="shared" si="10"/>
        <v>18.016495601172746</v>
      </c>
      <c r="C698" s="7">
        <v>9.9691742888330007E-2</v>
      </c>
      <c r="D698" s="7">
        <v>7.8639970695059999E-2</v>
      </c>
      <c r="E698" s="7">
        <v>0.15874542898645999</v>
      </c>
      <c r="F698" s="7"/>
    </row>
    <row r="699" spans="1:6">
      <c r="A699" s="7">
        <v>5.5586074996439999E-2</v>
      </c>
      <c r="B699" s="8">
        <f t="shared" si="10"/>
        <v>17.990117130307272</v>
      </c>
      <c r="C699" s="7">
        <v>9.0792133596939995E-2</v>
      </c>
      <c r="D699" s="7">
        <v>7.8911955612790005E-2</v>
      </c>
      <c r="E699" s="7">
        <v>0.15809277355241</v>
      </c>
      <c r="F699" s="7"/>
    </row>
    <row r="700" spans="1:6">
      <c r="A700" s="7">
        <v>5.566746017213E-2</v>
      </c>
      <c r="B700" s="8">
        <f t="shared" si="10"/>
        <v>17.963815789473571</v>
      </c>
      <c r="C700" s="7">
        <v>8.4626104783899994E-2</v>
      </c>
      <c r="D700" s="7">
        <v>7.927936620105E-2</v>
      </c>
      <c r="E700" s="7">
        <v>0.15745545756222001</v>
      </c>
      <c r="F700" s="7"/>
    </row>
    <row r="701" spans="1:6">
      <c r="A701" s="7">
        <v>5.574884534782E-2</v>
      </c>
      <c r="B701" s="8">
        <f t="shared" si="10"/>
        <v>17.937591240875879</v>
      </c>
      <c r="C701" s="7">
        <v>8.135754379547E-2</v>
      </c>
      <c r="D701" s="7">
        <v>7.9709246172919995E-2</v>
      </c>
      <c r="E701" s="7">
        <v>0.15683120042920001</v>
      </c>
      <c r="F701" s="7"/>
    </row>
    <row r="702" spans="1:6">
      <c r="A702" s="7">
        <v>5.5830230523510001E-2</v>
      </c>
      <c r="B702" s="8">
        <f t="shared" si="10"/>
        <v>17.911443148688093</v>
      </c>
      <c r="C702" s="7">
        <v>8.1002666883580002E-2</v>
      </c>
      <c r="D702" s="7">
        <v>8.0164511144109996E-2</v>
      </c>
      <c r="E702" s="7">
        <v>0.15621731170381001</v>
      </c>
      <c r="F702" s="7"/>
    </row>
    <row r="703" spans="1:6">
      <c r="A703" s="7">
        <v>5.5911615699200001E-2</v>
      </c>
      <c r="B703" s="8">
        <f t="shared" si="10"/>
        <v>17.885371179039424</v>
      </c>
      <c r="C703" s="7">
        <v>8.3427096111490004E-2</v>
      </c>
      <c r="D703" s="7">
        <v>8.060627029596E-2</v>
      </c>
      <c r="E703" s="7">
        <v>0.15561089403774001</v>
      </c>
      <c r="F703" s="7"/>
    </row>
    <row r="704" spans="1:6">
      <c r="A704" s="7">
        <v>5.5993000874890002E-2</v>
      </c>
      <c r="B704" s="8">
        <f t="shared" si="10"/>
        <v>17.859375000000203</v>
      </c>
      <c r="C704" s="7">
        <v>8.8351025486680002E-2</v>
      </c>
      <c r="D704" s="7">
        <v>8.0996267115820003E-2</v>
      </c>
      <c r="E704" s="7">
        <v>0.15500906200197001</v>
      </c>
      <c r="F704" s="7"/>
    </row>
    <row r="705" spans="1:6">
      <c r="A705" s="7">
        <v>5.6074386050580002E-2</v>
      </c>
      <c r="B705" s="8">
        <f t="shared" si="10"/>
        <v>17.833454281567771</v>
      </c>
      <c r="C705" s="7">
        <v>9.5362465884210004E-2</v>
      </c>
      <c r="D705" s="7">
        <v>8.1299274763909996E-2</v>
      </c>
      <c r="E705" s="7">
        <v>0.15440915924765</v>
      </c>
      <c r="F705" s="7"/>
    </row>
    <row r="706" spans="1:6">
      <c r="A706" s="7">
        <v>5.6155771226270003E-2</v>
      </c>
      <c r="B706" s="8">
        <f t="shared" si="10"/>
        <v>17.807608695652533</v>
      </c>
      <c r="C706" s="7">
        <v>0.10393810098481999</v>
      </c>
      <c r="D706" s="7">
        <v>8.1485285149770006E-2</v>
      </c>
      <c r="E706" s="7">
        <v>0.15380895704135</v>
      </c>
      <c r="F706" s="7"/>
    </row>
    <row r="707" spans="1:6">
      <c r="A707" s="7">
        <v>5.6237156401960003E-2</v>
      </c>
      <c r="B707" s="8">
        <f t="shared" si="10"/>
        <v>17.781837916064113</v>
      </c>
      <c r="C707" s="7">
        <v>0.11347083891369</v>
      </c>
      <c r="D707" s="7">
        <v>8.1531345687339996E-2</v>
      </c>
      <c r="E707" s="7">
        <v>0.15320681907757999</v>
      </c>
      <c r="F707" s="7"/>
    </row>
    <row r="708" spans="1:6">
      <c r="A708" s="7">
        <v>5.6318541577649997E-2</v>
      </c>
      <c r="B708" s="8">
        <f t="shared" si="10"/>
        <v>17.756141618497626</v>
      </c>
      <c r="C708" s="7">
        <v>0.12330273274059</v>
      </c>
      <c r="D708" s="7">
        <v>8.1422922829809993E-2</v>
      </c>
      <c r="E708" s="7">
        <v>0.15260182049554</v>
      </c>
      <c r="F708" s="7"/>
    </row>
    <row r="709" spans="1:6">
      <c r="A709" s="7">
        <v>5.6399926753339998E-2</v>
      </c>
      <c r="B709" s="8">
        <f t="shared" si="10"/>
        <v>17.730519480520073</v>
      </c>
      <c r="C709" s="7">
        <v>0.13276159253350001</v>
      </c>
      <c r="D709" s="7">
        <v>8.1154705014090001E-2</v>
      </c>
      <c r="E709" s="7">
        <v>0.15199381293812</v>
      </c>
      <c r="F709" s="7"/>
    </row>
    <row r="710" spans="1:6">
      <c r="A710" s="7">
        <v>5.6481311929029998E-2</v>
      </c>
      <c r="B710" s="8">
        <f t="shared" si="10"/>
        <v>17.704971181556864</v>
      </c>
      <c r="C710" s="7">
        <v>0.14119934462146999</v>
      </c>
      <c r="D710" s="7">
        <v>8.0730797117810005E-2</v>
      </c>
      <c r="E710" s="7">
        <v>0.15138343196004</v>
      </c>
      <c r="F710" s="7"/>
    </row>
    <row r="711" spans="1:6">
      <c r="A711" s="7">
        <v>5.6562697104719999E-2</v>
      </c>
      <c r="B711" s="8">
        <f t="shared" si="10"/>
        <v>17.679496402878442</v>
      </c>
      <c r="C711" s="7">
        <v>0.14803002842633001</v>
      </c>
      <c r="D711" s="7">
        <v>8.0164301075299996E-2</v>
      </c>
      <c r="E711" s="7">
        <v>0.15077204775017999</v>
      </c>
      <c r="F711" s="7"/>
    </row>
    <row r="712" spans="1:6">
      <c r="A712" s="7">
        <v>5.6644082280409999E-2</v>
      </c>
      <c r="B712" s="8">
        <f t="shared" si="10"/>
        <v>17.654094827587024</v>
      </c>
      <c r="C712" s="7">
        <v>0.15276527070643001</v>
      </c>
      <c r="D712" s="7">
        <v>7.947631983292E-2</v>
      </c>
      <c r="E712" s="7">
        <v>0.15016166460321001</v>
      </c>
      <c r="F712" s="7"/>
    </row>
    <row r="713" spans="1:6">
      <c r="A713" s="7">
        <v>5.67254674561E-2</v>
      </c>
      <c r="B713" s="8">
        <f t="shared" si="10"/>
        <v>17.628766140603474</v>
      </c>
      <c r="C713" s="7">
        <v>0.15504514815442999</v>
      </c>
      <c r="D713" s="7">
        <v>7.8694461289449999E-2</v>
      </c>
      <c r="E713" s="7">
        <v>0.14955477850185001</v>
      </c>
      <c r="F713" s="7"/>
    </row>
    <row r="714" spans="1:6">
      <c r="A714" s="7">
        <v>5.680685263179E-2</v>
      </c>
      <c r="B714" s="8">
        <f t="shared" si="10"/>
        <v>17.603510028654263</v>
      </c>
      <c r="C714" s="7">
        <v>0.15466254203714</v>
      </c>
      <c r="D714" s="7">
        <v>7.7850952449809996E-2</v>
      </c>
      <c r="E714" s="7">
        <v>0.14895420524719</v>
      </c>
      <c r="F714" s="7"/>
    </row>
    <row r="715" spans="1:6">
      <c r="A715" s="7">
        <v>5.6888237807480001E-2</v>
      </c>
      <c r="B715" s="8">
        <f t="shared" si="10"/>
        <v>17.57832618025855</v>
      </c>
      <c r="C715" s="7">
        <v>0.15157939596450001</v>
      </c>
      <c r="D715" s="7">
        <v>7.6980499360910004E-2</v>
      </c>
      <c r="E715" s="7">
        <v>0.14836289356564</v>
      </c>
      <c r="F715" s="7"/>
    </row>
    <row r="716" spans="1:6">
      <c r="A716" s="7">
        <v>5.6969622983170001E-2</v>
      </c>
      <c r="B716" s="8">
        <f t="shared" si="10"/>
        <v>17.553214285715399</v>
      </c>
      <c r="C716" s="7">
        <v>0.14593369608903001</v>
      </c>
      <c r="D716" s="7">
        <v>7.6118043756279993E-2</v>
      </c>
      <c r="E716" s="7">
        <v>0.14778373838534001</v>
      </c>
      <c r="F716" s="7"/>
    </row>
    <row r="717" spans="1:6">
      <c r="A717" s="7">
        <v>5.7051008158860002E-2</v>
      </c>
      <c r="B717" s="8">
        <f t="shared" si="10"/>
        <v>17.528174037091059</v>
      </c>
      <c r="C717" s="7">
        <v>0.13803648196974999</v>
      </c>
      <c r="D717" s="7">
        <v>7.5296571721769998E-2</v>
      </c>
      <c r="E717" s="7">
        <v>0.14721940896958999</v>
      </c>
      <c r="F717" s="7"/>
    </row>
    <row r="718" spans="1:6">
      <c r="A718" s="7">
        <v>5.7132393334550002E-2</v>
      </c>
      <c r="B718" s="8">
        <f t="shared" si="10"/>
        <v>17.503205128206385</v>
      </c>
      <c r="C718" s="7">
        <v>0.12835874060076</v>
      </c>
      <c r="D718" s="7">
        <v>7.4545122926560001E-2</v>
      </c>
      <c r="E718" s="7">
        <v>0.14667220488164001</v>
      </c>
      <c r="F718" s="7"/>
    </row>
    <row r="719" spans="1:6">
      <c r="A719" s="7">
        <v>5.7213778510240003E-2</v>
      </c>
      <c r="B719" s="8">
        <f t="shared" si="10"/>
        <v>17.478307254624376</v>
      </c>
      <c r="C719" s="7">
        <v>0.1175086063359</v>
      </c>
      <c r="D719" s="7">
        <v>7.3887131684499993E-2</v>
      </c>
      <c r="E719" s="7">
        <v>0.14614394999370001</v>
      </c>
      <c r="F719" s="7"/>
    </row>
    <row r="720" spans="1:6">
      <c r="A720" s="7">
        <v>5.7295163685930003E-2</v>
      </c>
      <c r="B720" s="8">
        <f t="shared" si="10"/>
        <v>17.453480113637767</v>
      </c>
      <c r="C720" s="7">
        <v>0.10619985386276</v>
      </c>
      <c r="D720" s="7">
        <v>7.3339204723390006E-2</v>
      </c>
      <c r="E720" s="7">
        <v>0.1456359311863</v>
      </c>
      <c r="F720" s="7"/>
    </row>
    <row r="721" spans="1:6">
      <c r="A721" s="7">
        <v>5.7376548861619997E-2</v>
      </c>
      <c r="B721" s="8">
        <f t="shared" ref="B721:B784" si="11">1/A721</f>
        <v>17.428723404256793</v>
      </c>
      <c r="C721" s="7">
        <v>9.521319757334E-2</v>
      </c>
      <c r="D721" s="7">
        <v>7.2910407101899999E-2</v>
      </c>
      <c r="E721" s="7">
        <v>0.14514888431975001</v>
      </c>
      <c r="F721" s="7"/>
    </row>
    <row r="722" spans="1:6">
      <c r="A722" s="7">
        <v>5.7457934037320003E-2</v>
      </c>
      <c r="B722" s="8">
        <f t="shared" si="11"/>
        <v>17.404036827193984</v>
      </c>
      <c r="C722" s="7">
        <v>8.5352367436600005E-2</v>
      </c>
      <c r="D722" s="7">
        <v>7.2602089775619993E-2</v>
      </c>
      <c r="E722" s="7">
        <v>0.14468302584369999</v>
      </c>
      <c r="F722" s="7"/>
    </row>
    <row r="723" spans="1:6">
      <c r="A723" s="7">
        <v>5.7539319213009997E-2</v>
      </c>
      <c r="B723" s="8">
        <f t="shared" si="11"/>
        <v>17.379420084864226</v>
      </c>
      <c r="C723" s="7">
        <v>7.7397290631639998E-2</v>
      </c>
      <c r="D723" s="7">
        <v>7.2408252724280003E-2</v>
      </c>
      <c r="E723" s="7">
        <v>0.14423812440048001</v>
      </c>
      <c r="F723" s="7"/>
    </row>
    <row r="724" spans="1:6">
      <c r="A724" s="7">
        <v>5.7620704388699998E-2</v>
      </c>
      <c r="B724" s="8">
        <f t="shared" si="11"/>
        <v>17.354872881354609</v>
      </c>
      <c r="C724" s="7">
        <v>7.2056946337919994E-2</v>
      </c>
      <c r="D724" s="7">
        <v>7.2316399243329998E-2</v>
      </c>
      <c r="E724" s="7">
        <v>0.14381360331213</v>
      </c>
      <c r="F724" s="7"/>
    </row>
    <row r="725" spans="1:6">
      <c r="A725" s="7">
        <v>5.7702089564389998E-2</v>
      </c>
      <c r="B725" s="8">
        <f t="shared" si="11"/>
        <v>17.330394922424706</v>
      </c>
      <c r="C725" s="7">
        <v>6.9924561022519996E-2</v>
      </c>
      <c r="D725" s="7">
        <v>7.2308802771499994E-2</v>
      </c>
      <c r="E725" s="7">
        <v>0.14340866221261001</v>
      </c>
      <c r="F725" s="7"/>
    </row>
    <row r="726" spans="1:6">
      <c r="A726" s="7">
        <v>5.7783474740079999E-2</v>
      </c>
      <c r="B726" s="8">
        <f t="shared" si="11"/>
        <v>17.305985915491789</v>
      </c>
      <c r="C726" s="7">
        <v>7.1437763538960003E-2</v>
      </c>
      <c r="D726" s="7">
        <v>7.2364079924819996E-2</v>
      </c>
      <c r="E726" s="7">
        <v>0.14302240451956</v>
      </c>
      <c r="F726" s="7"/>
    </row>
    <row r="727" spans="1:6">
      <c r="A727" s="7">
        <v>5.7864859915769999E-2</v>
      </c>
      <c r="B727" s="8">
        <f t="shared" si="11"/>
        <v>17.281645569619162</v>
      </c>
      <c r="C727" s="7">
        <v>7.6846121746389995E-2</v>
      </c>
      <c r="D727" s="7">
        <v>7.2458944167189995E-2</v>
      </c>
      <c r="E727" s="7">
        <v>0.14265395707001999</v>
      </c>
      <c r="F727" s="7"/>
    </row>
    <row r="728" spans="1:6">
      <c r="A728" s="7">
        <v>5.794624509146E-2</v>
      </c>
      <c r="B728" s="8">
        <f t="shared" si="11"/>
        <v>17.257373595504603</v>
      </c>
      <c r="C728" s="7">
        <v>8.6188142049820005E-2</v>
      </c>
      <c r="D728" s="7">
        <v>7.2570005039759994E-2</v>
      </c>
      <c r="E728" s="7">
        <v>0.14230256910842001</v>
      </c>
      <c r="F728" s="7"/>
    </row>
    <row r="729" spans="1:6">
      <c r="A729" s="7">
        <v>5.802763026715E-2</v>
      </c>
      <c r="B729" s="8">
        <f t="shared" si="11"/>
        <v>17.233169705468907</v>
      </c>
      <c r="C729" s="7">
        <v>9.9279345445100003E-2</v>
      </c>
      <c r="D729" s="7">
        <v>7.2675478618100003E-2</v>
      </c>
      <c r="E729" s="7">
        <v>0.14196767984726999</v>
      </c>
      <c r="F729" s="7"/>
    </row>
    <row r="730" spans="1:6">
      <c r="A730" s="7">
        <v>5.8109015442840001E-2</v>
      </c>
      <c r="B730" s="8">
        <f t="shared" si="11"/>
        <v>17.209033613444515</v>
      </c>
      <c r="C730" s="7">
        <v>0.11571246119647</v>
      </c>
      <c r="D730" s="7">
        <v>7.2756685614829994E-2</v>
      </c>
      <c r="E730" s="7">
        <v>0.14164894685789001</v>
      </c>
      <c r="F730" s="7"/>
    </row>
    <row r="731" spans="1:6">
      <c r="A731" s="7">
        <v>5.8190400618530001E-2</v>
      </c>
      <c r="B731" s="8">
        <f t="shared" si="11"/>
        <v>17.184965034964247</v>
      </c>
      <c r="C731" s="7">
        <v>0.13487013161526001</v>
      </c>
      <c r="D731" s="7">
        <v>7.2799233294130003E-2</v>
      </c>
      <c r="E731" s="7">
        <v>0.14134623134020999</v>
      </c>
      <c r="F731" s="7"/>
    </row>
    <row r="732" spans="1:6">
      <c r="A732" s="7">
        <v>5.8271785794220002E-2</v>
      </c>
      <c r="B732" s="8">
        <f t="shared" si="11"/>
        <v>17.160963687150126</v>
      </c>
      <c r="C732" s="7">
        <v>0.15594983303693999</v>
      </c>
      <c r="D732" s="7">
        <v>7.2793804449659993E-2</v>
      </c>
      <c r="E732" s="7">
        <v>0.14105954055282</v>
      </c>
      <c r="F732" s="7"/>
    </row>
    <row r="733" spans="1:6">
      <c r="A733" s="7">
        <v>5.8353170969910002E-2</v>
      </c>
      <c r="B733" s="8">
        <f t="shared" si="11"/>
        <v>17.137029288702291</v>
      </c>
      <c r="C733" s="7">
        <v>0.17800002671797999</v>
      </c>
      <c r="D733" s="7">
        <v>7.2736508927910004E-2</v>
      </c>
      <c r="E733" s="7">
        <v>0.1407889319998</v>
      </c>
      <c r="F733" s="7"/>
    </row>
    <row r="734" spans="1:6">
      <c r="A734" s="7">
        <v>5.8434556145600003E-2</v>
      </c>
      <c r="B734" s="8">
        <f t="shared" si="11"/>
        <v>17.113161559888017</v>
      </c>
      <c r="C734" s="7">
        <v>0.19996589784898999</v>
      </c>
      <c r="D734" s="7">
        <v>7.2628788007519998E-2</v>
      </c>
      <c r="E734" s="7">
        <v>0.14053438799981999</v>
      </c>
      <c r="F734" s="7"/>
    </row>
    <row r="735" spans="1:6">
      <c r="A735" s="7">
        <v>5.8515941321290003E-2</v>
      </c>
      <c r="B735" s="8">
        <f t="shared" si="11"/>
        <v>17.089360222530804</v>
      </c>
      <c r="C735" s="7">
        <v>0.22074245902372999</v>
      </c>
      <c r="D735" s="7">
        <v>7.2476896670769994E-2</v>
      </c>
      <c r="E735" s="7">
        <v>0.14029567265295001</v>
      </c>
      <c r="F735" s="7"/>
    </row>
    <row r="736" spans="1:6">
      <c r="A736" s="7">
        <v>5.8597326496979997E-2</v>
      </c>
      <c r="B736" s="8">
        <f t="shared" si="11"/>
        <v>17.065624999999585</v>
      </c>
      <c r="C736" s="7">
        <v>0.23923232091631</v>
      </c>
      <c r="D736" s="7">
        <v>7.2291020772660003E-2</v>
      </c>
      <c r="E736" s="7">
        <v>0.14007218566292001</v>
      </c>
      <c r="F736" s="7"/>
    </row>
    <row r="737" spans="1:6">
      <c r="A737" s="7">
        <v>5.8678711672669998E-2</v>
      </c>
      <c r="B737" s="8">
        <f t="shared" si="11"/>
        <v>17.041955617197996</v>
      </c>
      <c r="C737" s="7">
        <v>0.25440509694626001</v>
      </c>
      <c r="D737" s="7">
        <v>7.2084112928100005E-2</v>
      </c>
      <c r="E737" s="7">
        <v>0.13986282873092001</v>
      </c>
      <c r="F737" s="7"/>
    </row>
    <row r="738" spans="1:6">
      <c r="A738" s="7">
        <v>5.8760096848359998E-2</v>
      </c>
      <c r="B738" s="8">
        <f t="shared" si="11"/>
        <v>17.018351800553749</v>
      </c>
      <c r="C738" s="7">
        <v>0.26535523264587002</v>
      </c>
      <c r="D738" s="7">
        <v>7.1870550631820004E-2</v>
      </c>
      <c r="E738" s="7">
        <v>0.13966590016489</v>
      </c>
      <c r="F738" s="7"/>
    </row>
    <row r="739" spans="1:6">
      <c r="A739" s="7">
        <v>5.8841482024049999E-2</v>
      </c>
      <c r="B739" s="8">
        <f t="shared" si="11"/>
        <v>16.994813278008102</v>
      </c>
      <c r="C739" s="7">
        <v>0.27135504810473998</v>
      </c>
      <c r="D739" s="7">
        <v>7.1664731309970003E-2</v>
      </c>
      <c r="E739" s="7">
        <v>0.13947903190415001</v>
      </c>
      <c r="F739" s="7"/>
    </row>
    <row r="740" spans="1:6">
      <c r="A740" s="7">
        <v>5.8922867199739999E-2</v>
      </c>
      <c r="B740" s="8">
        <f t="shared" si="11"/>
        <v>16.971339779005401</v>
      </c>
      <c r="C740" s="7">
        <v>0.27189995761741997</v>
      </c>
      <c r="D740" s="7">
        <v>7.1479720964019999E-2</v>
      </c>
      <c r="E740" s="7">
        <v>0.13929918041122999</v>
      </c>
      <c r="F740" s="7"/>
    </row>
    <row r="741" spans="1:6">
      <c r="A741" s="7">
        <v>5.900425237543E-2</v>
      </c>
      <c r="B741" s="8">
        <f t="shared" si="11"/>
        <v>16.947931034482707</v>
      </c>
      <c r="C741" s="7">
        <v>0.26674317895539001</v>
      </c>
      <c r="D741" s="7">
        <v>7.1326065818729995E-2</v>
      </c>
      <c r="E741" s="7">
        <v>0.13912267900667</v>
      </c>
      <c r="F741" s="7"/>
    </row>
    <row r="742" spans="1:6">
      <c r="A742" s="7">
        <v>5.908563755112E-2</v>
      </c>
      <c r="B742" s="8">
        <f t="shared" si="11"/>
        <v>16.924586776859524</v>
      </c>
      <c r="C742" s="7">
        <v>0.25591775016645002</v>
      </c>
      <c r="D742" s="7">
        <v>7.1210860647899998E-2</v>
      </c>
      <c r="E742" s="7">
        <v>0.13894535448852</v>
      </c>
      <c r="F742" s="7"/>
    </row>
    <row r="743" spans="1:6">
      <c r="A743" s="7">
        <v>5.9167022726810001E-2</v>
      </c>
      <c r="B743" s="8">
        <f t="shared" si="11"/>
        <v>16.9013067400276</v>
      </c>
      <c r="C743" s="7">
        <v>0.23974430995707</v>
      </c>
      <c r="D743" s="7">
        <v>7.1137144598410001E-2</v>
      </c>
      <c r="E743" s="7">
        <v>0.13876270563470999</v>
      </c>
      <c r="F743" s="7"/>
    </row>
    <row r="744" spans="1:6">
      <c r="A744" s="7">
        <v>5.9248407902500001E-2</v>
      </c>
      <c r="B744" s="8">
        <f t="shared" si="11"/>
        <v>16.878090659340817</v>
      </c>
      <c r="C744" s="7">
        <v>0.21882383605871</v>
      </c>
      <c r="D744" s="7">
        <v>7.1103667269790005E-2</v>
      </c>
      <c r="E744" s="7">
        <v>0.13857013583163999</v>
      </c>
      <c r="F744" s="7"/>
    </row>
    <row r="745" spans="1:6">
      <c r="A745" s="7">
        <v>5.9329793078190002E-2</v>
      </c>
      <c r="B745" s="8">
        <f t="shared" si="11"/>
        <v>16.854938271605167</v>
      </c>
      <c r="C745" s="7">
        <v>0.19401533574211999</v>
      </c>
      <c r="D745" s="7">
        <v>7.1105036822040002E-2</v>
      </c>
      <c r="E745" s="7">
        <v>0.13836322702823001</v>
      </c>
      <c r="F745" s="7"/>
    </row>
    <row r="746" spans="1:6">
      <c r="A746" s="7">
        <v>5.9411178253880002E-2</v>
      </c>
      <c r="B746" s="8">
        <f t="shared" si="11"/>
        <v>16.831849315068791</v>
      </c>
      <c r="C746" s="7">
        <v>0.16639930081092999</v>
      </c>
      <c r="D746" s="7">
        <v>7.1132230464110005E-2</v>
      </c>
      <c r="E746" s="7">
        <v>0.13813803789105999</v>
      </c>
      <c r="F746" s="7"/>
    </row>
    <row r="747" spans="1:6">
      <c r="A747" s="7">
        <v>5.9492563429570003E-2</v>
      </c>
      <c r="B747" s="8">
        <f t="shared" si="11"/>
        <v>16.808823529412134</v>
      </c>
      <c r="C747" s="7">
        <v>0.13722853106488</v>
      </c>
      <c r="D747" s="7">
        <v>7.1173418310450001E-2</v>
      </c>
      <c r="E747" s="7">
        <v>0.13789140580310999</v>
      </c>
      <c r="F747" s="7"/>
    </row>
    <row r="748" spans="1:6">
      <c r="A748" s="7">
        <v>5.9573948605260003E-2</v>
      </c>
      <c r="B748" s="8">
        <f t="shared" si="11"/>
        <v>16.785860655738141</v>
      </c>
      <c r="C748" s="7">
        <v>0.10786865104800999</v>
      </c>
      <c r="D748" s="7">
        <v>7.121502658303E-2</v>
      </c>
      <c r="E748" s="7">
        <v>0.13762123050403</v>
      </c>
      <c r="F748" s="7"/>
    </row>
    <row r="749" spans="1:6">
      <c r="A749" s="7">
        <v>5.9655333780949997E-2</v>
      </c>
      <c r="B749" s="8">
        <f t="shared" si="11"/>
        <v>16.76296043656258</v>
      </c>
      <c r="C749" s="7">
        <v>7.9731253654189996E-2</v>
      </c>
      <c r="D749" s="7">
        <v>7.1242947414269994E-2</v>
      </c>
      <c r="E749" s="7">
        <v>0.13732671691526999</v>
      </c>
      <c r="F749" s="7"/>
    </row>
    <row r="750" spans="1:6">
      <c r="A750" s="7">
        <v>5.9736718956639998E-2</v>
      </c>
      <c r="B750" s="8">
        <f t="shared" si="11"/>
        <v>16.740122615804388</v>
      </c>
      <c r="C750" s="7">
        <v>5.4203065076799999E-2</v>
      </c>
      <c r="D750" s="7">
        <v>7.1243791489759997E-2</v>
      </c>
      <c r="E750" s="7">
        <v>0.13700855611908999</v>
      </c>
      <c r="F750" s="7"/>
    </row>
    <row r="751" spans="1:6">
      <c r="A751" s="7">
        <v>5.9818104132329998E-2</v>
      </c>
      <c r="B751" s="8">
        <f t="shared" si="11"/>
        <v>16.717346938776153</v>
      </c>
      <c r="C751" s="7">
        <v>3.2574810451860003E-2</v>
      </c>
      <c r="D751" s="7">
        <v>7.1206077256040001E-2</v>
      </c>
      <c r="E751" s="7">
        <v>0.13666902653168</v>
      </c>
      <c r="F751" s="7"/>
    </row>
    <row r="752" spans="1:6">
      <c r="A752" s="7">
        <v>5.9899489308019999E-2</v>
      </c>
      <c r="B752" s="8">
        <f t="shared" si="11"/>
        <v>16.694633152174621</v>
      </c>
      <c r="C752" s="7">
        <v>1.5973549420179999E-2</v>
      </c>
      <c r="D752" s="7">
        <v>7.112125652647E-2</v>
      </c>
      <c r="E752" s="7">
        <v>0.13631200186888001</v>
      </c>
      <c r="F752" s="7"/>
    </row>
    <row r="753" spans="1:6">
      <c r="A753" s="7">
        <v>5.9980874483709999E-2</v>
      </c>
      <c r="B753" s="8">
        <f t="shared" si="11"/>
        <v>16.671981004071334</v>
      </c>
      <c r="C753" s="7">
        <v>5.3021372823699999E-3</v>
      </c>
      <c r="D753" s="7">
        <v>7.0984490485860002E-2</v>
      </c>
      <c r="E753" s="7">
        <v>0.13594285827588001</v>
      </c>
      <c r="F753" s="7"/>
    </row>
    <row r="754" spans="1:6">
      <c r="A754" s="7"/>
      <c r="B754" s="8"/>
      <c r="C754" s="7">
        <v>1.18915313537E-3</v>
      </c>
      <c r="D754" s="7"/>
      <c r="E754" s="7"/>
      <c r="F754" s="7"/>
    </row>
    <row r="755" spans="1:6">
      <c r="A755" s="7">
        <v>5.6381000000000001E-2</v>
      </c>
      <c r="B755" s="8">
        <f t="shared" si="11"/>
        <v>17.736471506358527</v>
      </c>
      <c r="C755" s="7">
        <v>3.9521352169399997E-3</v>
      </c>
      <c r="D755" s="7">
        <v>8.1820000000000004E-2</v>
      </c>
      <c r="E755" s="7">
        <v>0.16596</v>
      </c>
      <c r="F755" s="7"/>
    </row>
    <row r="756" spans="1:6">
      <c r="A756" s="7">
        <v>5.6458000000000001E-2</v>
      </c>
      <c r="B756" s="8">
        <f t="shared" si="11"/>
        <v>17.712281696128095</v>
      </c>
      <c r="C756" s="7">
        <v>1.3576300064509999E-2</v>
      </c>
      <c r="D756" s="7">
        <v>8.1453999999999999E-2</v>
      </c>
      <c r="E756" s="7">
        <v>0.16525000000000001</v>
      </c>
      <c r="F756" s="7"/>
    </row>
    <row r="757" spans="1:6">
      <c r="A757" s="7">
        <v>5.6534000000000001E-2</v>
      </c>
      <c r="B757" s="8">
        <f t="shared" si="11"/>
        <v>17.688470654827185</v>
      </c>
      <c r="C757" s="7">
        <v>2.971012978975E-2</v>
      </c>
      <c r="D757" s="7">
        <v>8.0964999999999995E-2</v>
      </c>
      <c r="E757" s="7">
        <v>0.16442999999999999</v>
      </c>
      <c r="F757" s="7"/>
    </row>
    <row r="758" spans="1:6">
      <c r="A758" s="7">
        <v>5.6610000000000001E-2</v>
      </c>
      <c r="B758" s="8">
        <f t="shared" si="11"/>
        <v>17.664723547076488</v>
      </c>
      <c r="C758" s="7">
        <v>5.1678332164650002E-2</v>
      </c>
      <c r="D758" s="7">
        <v>8.0365000000000006E-2</v>
      </c>
      <c r="E758" s="7">
        <v>0.16352</v>
      </c>
      <c r="F758" s="7"/>
    </row>
    <row r="759" spans="1:6">
      <c r="A759" s="7">
        <v>5.6687000000000001E-2</v>
      </c>
      <c r="B759" s="8">
        <f t="shared" si="11"/>
        <v>17.640728914918764</v>
      </c>
      <c r="C759" s="7">
        <v>7.8511758100019993E-2</v>
      </c>
      <c r="D759" s="7">
        <v>7.9669000000000004E-2</v>
      </c>
      <c r="E759" s="7">
        <v>0.16252</v>
      </c>
      <c r="F759" s="7"/>
    </row>
    <row r="760" spans="1:6">
      <c r="A760" s="7">
        <v>5.6763000000000001E-2</v>
      </c>
      <c r="B760" s="8">
        <f t="shared" si="11"/>
        <v>17.617109736976552</v>
      </c>
      <c r="C760" s="7">
        <v>0.10899295014288</v>
      </c>
      <c r="D760" s="7">
        <v>7.8895999999999994E-2</v>
      </c>
      <c r="E760" s="7">
        <v>0.16145000000000001</v>
      </c>
      <c r="F760" s="7"/>
    </row>
    <row r="761" spans="1:6">
      <c r="A761" s="7">
        <v>5.6839000000000001E-2</v>
      </c>
      <c r="B761" s="8">
        <f t="shared" si="11"/>
        <v>17.59355372191629</v>
      </c>
      <c r="C761" s="7">
        <v>0.14171514364772</v>
      </c>
      <c r="D761" s="7">
        <v>7.8071000000000002E-2</v>
      </c>
      <c r="E761" s="7">
        <v>0.16034000000000001</v>
      </c>
      <c r="F761" s="7"/>
    </row>
    <row r="762" spans="1:6">
      <c r="A762" s="7">
        <v>5.6916000000000001E-2</v>
      </c>
      <c r="B762" s="8">
        <f t="shared" si="11"/>
        <v>17.569751915102959</v>
      </c>
      <c r="C762" s="7">
        <v>0.17515179649210999</v>
      </c>
      <c r="D762" s="7">
        <v>7.7216000000000007E-2</v>
      </c>
      <c r="E762" s="7">
        <v>0.15920999999999999</v>
      </c>
      <c r="F762" s="7"/>
    </row>
    <row r="763" spans="1:6">
      <c r="A763" s="7">
        <v>5.6992000000000001E-2</v>
      </c>
      <c r="B763" s="8">
        <f t="shared" si="11"/>
        <v>17.546322290847836</v>
      </c>
      <c r="C763" s="7">
        <v>0.20773312554907</v>
      </c>
      <c r="D763" s="7">
        <v>7.6357999999999995E-2</v>
      </c>
      <c r="E763" s="7">
        <v>0.15808</v>
      </c>
      <c r="F763" s="7"/>
    </row>
    <row r="764" spans="1:6">
      <c r="A764" s="7">
        <v>5.7068000000000001E-2</v>
      </c>
      <c r="B764" s="8">
        <f t="shared" si="11"/>
        <v>17.522955071143198</v>
      </c>
      <c r="C764" s="7">
        <v>0.23792571287539999</v>
      </c>
      <c r="D764" s="7">
        <v>7.5518000000000002E-2</v>
      </c>
      <c r="E764" s="7">
        <v>0.15698000000000001</v>
      </c>
      <c r="F764" s="7"/>
    </row>
    <row r="765" spans="1:6">
      <c r="A765" s="7">
        <v>5.7144E-2</v>
      </c>
      <c r="B765" s="8">
        <f t="shared" si="11"/>
        <v>17.499650006999861</v>
      </c>
      <c r="C765" s="7">
        <v>0.26431103636607001</v>
      </c>
      <c r="D765" s="7">
        <v>7.4718000000000007E-2</v>
      </c>
      <c r="E765" s="7">
        <v>0.15593000000000001</v>
      </c>
      <c r="F765" s="7"/>
    </row>
    <row r="766" spans="1:6">
      <c r="A766" s="7">
        <v>5.7221000000000001E-2</v>
      </c>
      <c r="B766" s="8">
        <f t="shared" si="11"/>
        <v>17.476101431292708</v>
      </c>
      <c r="C766" s="7">
        <v>0.28565879198949001</v>
      </c>
      <c r="D766" s="7">
        <v>7.3977000000000001E-2</v>
      </c>
      <c r="E766" s="7">
        <v>0.15493999999999999</v>
      </c>
      <c r="F766" s="7"/>
    </row>
    <row r="767" spans="1:6">
      <c r="A767" s="7">
        <v>5.7297000000000001E-2</v>
      </c>
      <c r="B767" s="8">
        <f t="shared" si="11"/>
        <v>17.452920746286892</v>
      </c>
      <c r="C767" s="7">
        <v>0.30099110921969002</v>
      </c>
      <c r="D767" s="7">
        <v>7.3306999999999997E-2</v>
      </c>
      <c r="E767" s="7">
        <v>0.15404000000000001</v>
      </c>
      <c r="F767" s="7"/>
    </row>
    <row r="768" spans="1:6">
      <c r="A768" s="7">
        <v>5.7373E-2</v>
      </c>
      <c r="B768" s="8">
        <f t="shared" si="11"/>
        <v>17.429801474561206</v>
      </c>
      <c r="C768" s="7">
        <v>0.30963420731456998</v>
      </c>
      <c r="D768" s="7">
        <v>7.2721999999999995E-2</v>
      </c>
      <c r="E768" s="7">
        <v>0.15323999999999999</v>
      </c>
      <c r="F768" s="7"/>
    </row>
    <row r="769" spans="1:6">
      <c r="A769" s="7">
        <v>5.7450000000000001E-2</v>
      </c>
      <c r="B769" s="8">
        <f t="shared" si="11"/>
        <v>17.406440382941689</v>
      </c>
      <c r="C769" s="7">
        <v>0.31125467536519003</v>
      </c>
      <c r="D769" s="7">
        <v>7.2224999999999998E-2</v>
      </c>
      <c r="E769" s="7">
        <v>0.15254000000000001</v>
      </c>
      <c r="F769" s="7"/>
    </row>
    <row r="770" spans="1:6">
      <c r="A770" s="7">
        <v>5.7526000000000001E-2</v>
      </c>
      <c r="B770" s="8">
        <f t="shared" si="11"/>
        <v>17.383444007926851</v>
      </c>
      <c r="C770" s="7">
        <v>0.30587835071533997</v>
      </c>
      <c r="D770" s="7">
        <v>7.1811E-2</v>
      </c>
      <c r="E770" s="7">
        <v>0.15195</v>
      </c>
      <c r="F770" s="7"/>
    </row>
    <row r="771" spans="1:6">
      <c r="A771" s="7">
        <v>5.7602E-2</v>
      </c>
      <c r="B771" s="8">
        <f t="shared" si="11"/>
        <v>17.360508315683482</v>
      </c>
      <c r="C771" s="7">
        <v>0.29389067676518998</v>
      </c>
      <c r="D771" s="7">
        <v>7.1476999999999999E-2</v>
      </c>
      <c r="E771" s="7">
        <v>0.15146999999999999</v>
      </c>
      <c r="F771" s="7"/>
    </row>
    <row r="772" spans="1:6">
      <c r="A772" s="7">
        <v>5.7678E-2</v>
      </c>
      <c r="B772" s="8">
        <f t="shared" si="11"/>
        <v>17.337633066333783</v>
      </c>
      <c r="C772" s="7">
        <v>0.27601839408605999</v>
      </c>
      <c r="D772" s="7">
        <v>7.1211999999999998E-2</v>
      </c>
      <c r="E772" s="7">
        <v>0.15107999999999999</v>
      </c>
      <c r="F772" s="7"/>
    </row>
    <row r="773" spans="1:6">
      <c r="A773" s="7">
        <v>5.7755000000000001E-2</v>
      </c>
      <c r="B773" s="8">
        <f t="shared" si="11"/>
        <v>17.314518223530431</v>
      </c>
      <c r="C773" s="7">
        <v>0.25329340598506001</v>
      </c>
      <c r="D773" s="7">
        <v>7.1006E-2</v>
      </c>
      <c r="E773" s="7">
        <v>0.15079000000000001</v>
      </c>
      <c r="F773" s="7"/>
    </row>
    <row r="774" spans="1:6">
      <c r="A774" s="7">
        <v>5.7831E-2</v>
      </c>
      <c r="B774" s="8">
        <f t="shared" si="11"/>
        <v>17.291763932838787</v>
      </c>
      <c r="C774" s="7">
        <v>0.22700060786484999</v>
      </c>
      <c r="D774" s="7">
        <v>7.0846000000000006E-2</v>
      </c>
      <c r="E774" s="7">
        <v>0.15057000000000001</v>
      </c>
      <c r="F774" s="7"/>
    </row>
    <row r="775" spans="1:6">
      <c r="A775" s="7">
        <v>5.7907E-2</v>
      </c>
      <c r="B775" s="8">
        <f t="shared" si="11"/>
        <v>17.26906936985166</v>
      </c>
      <c r="C775" s="7">
        <v>0.19861232745306001</v>
      </c>
      <c r="D775" s="7">
        <v>7.0718000000000003E-2</v>
      </c>
      <c r="E775" s="7">
        <v>0.15042</v>
      </c>
      <c r="F775" s="7"/>
    </row>
    <row r="776" spans="1:6">
      <c r="A776" s="7">
        <v>5.7984000000000001E-2</v>
      </c>
      <c r="B776" s="8">
        <f t="shared" si="11"/>
        <v>17.246136865342162</v>
      </c>
      <c r="C776" s="7">
        <v>0.1697127434363</v>
      </c>
      <c r="D776" s="7">
        <v>7.0610999999999993E-2</v>
      </c>
      <c r="E776" s="7">
        <v>0.15032000000000001</v>
      </c>
      <c r="F776" s="7"/>
    </row>
    <row r="777" spans="1:6">
      <c r="A777" s="7">
        <v>5.806E-2</v>
      </c>
      <c r="B777" s="8">
        <f t="shared" si="11"/>
        <v>17.223561832586977</v>
      </c>
      <c r="C777" s="7">
        <v>0.14191619371711001</v>
      </c>
      <c r="D777" s="7">
        <v>7.0512000000000005E-2</v>
      </c>
      <c r="E777" s="7">
        <v>0.15026</v>
      </c>
      <c r="F777" s="7"/>
    </row>
    <row r="778" spans="1:6">
      <c r="A778" s="7">
        <v>5.8136E-2</v>
      </c>
      <c r="B778" s="8">
        <f t="shared" si="11"/>
        <v>17.201045823586075</v>
      </c>
      <c r="C778" s="7">
        <v>0.11678362139700001</v>
      </c>
      <c r="D778" s="7">
        <v>7.0413000000000003E-2</v>
      </c>
      <c r="E778" s="7">
        <v>0.15021999999999999</v>
      </c>
      <c r="F778" s="7"/>
    </row>
    <row r="779" spans="1:6">
      <c r="A779" s="7">
        <v>5.8213000000000001E-2</v>
      </c>
      <c r="B779" s="8">
        <f t="shared" si="11"/>
        <v>17.178293508322884</v>
      </c>
      <c r="C779" s="7">
        <v>9.5741517834110001E-2</v>
      </c>
      <c r="D779" s="7">
        <v>7.0305999999999993E-2</v>
      </c>
      <c r="E779" s="7">
        <v>0.15018999999999999</v>
      </c>
      <c r="F779" s="7"/>
    </row>
    <row r="780" spans="1:6">
      <c r="A780" s="7">
        <v>5.8289000000000001E-2</v>
      </c>
      <c r="B780" s="8">
        <f t="shared" si="11"/>
        <v>17.155895623531027</v>
      </c>
      <c r="C780" s="7">
        <v>8.0007601134310005E-2</v>
      </c>
      <c r="D780" s="7">
        <v>7.0188E-2</v>
      </c>
      <c r="E780" s="7">
        <v>0.15015999999999999</v>
      </c>
      <c r="F780" s="7"/>
    </row>
    <row r="781" spans="1:6">
      <c r="A781" s="7">
        <v>5.8365E-2</v>
      </c>
      <c r="B781" s="8">
        <f t="shared" si="11"/>
        <v>17.133556069562239</v>
      </c>
      <c r="C781" s="7">
        <v>7.0527121258650002E-2</v>
      </c>
      <c r="D781" s="7">
        <v>7.0058999999999996E-2</v>
      </c>
      <c r="E781" s="7">
        <v>0.15012</v>
      </c>
      <c r="F781" s="7"/>
    </row>
    <row r="782" spans="1:6">
      <c r="A782" s="7">
        <v>5.8441E-2</v>
      </c>
      <c r="B782" s="8">
        <f t="shared" si="11"/>
        <v>17.111274618846359</v>
      </c>
      <c r="C782" s="7">
        <v>6.7923127946760004E-2</v>
      </c>
      <c r="D782" s="7">
        <v>6.9919999999999996E-2</v>
      </c>
      <c r="E782" s="7">
        <v>0.15007000000000001</v>
      </c>
      <c r="F782" s="7"/>
    </row>
    <row r="783" spans="1:6">
      <c r="A783" s="7">
        <v>5.8518000000000001E-2</v>
      </c>
      <c r="B783" s="8">
        <f t="shared" si="11"/>
        <v>17.088759014320381</v>
      </c>
      <c r="C783" s="7">
        <v>7.2463304585740004E-2</v>
      </c>
      <c r="D783" s="7">
        <v>6.9778000000000007E-2</v>
      </c>
      <c r="E783" s="7">
        <v>0.15</v>
      </c>
      <c r="F783" s="7"/>
    </row>
    <row r="784" spans="1:6">
      <c r="A784" s="7">
        <v>5.8594E-2</v>
      </c>
      <c r="B784" s="8">
        <f t="shared" si="11"/>
        <v>17.066593849199577</v>
      </c>
      <c r="C784" s="7">
        <v>8.4045099425389999E-2</v>
      </c>
      <c r="D784" s="7">
        <v>6.9639999999999994E-2</v>
      </c>
      <c r="E784" s="7">
        <v>0.14990999999999999</v>
      </c>
      <c r="F784" s="7"/>
    </row>
    <row r="785" spans="1:6">
      <c r="A785" s="7">
        <v>5.867E-2</v>
      </c>
      <c r="B785" s="8">
        <f t="shared" ref="B785:B802" si="12">1/A785</f>
        <v>17.044486108743822</v>
      </c>
      <c r="C785" s="7">
        <v>0.10219992213187</v>
      </c>
      <c r="D785" s="7">
        <v>6.9514000000000006E-2</v>
      </c>
      <c r="E785" s="7">
        <v>0.14979000000000001</v>
      </c>
      <c r="F785" s="7"/>
    </row>
    <row r="786" spans="1:6">
      <c r="A786" s="7">
        <v>5.8747000000000001E-2</v>
      </c>
      <c r="B786" s="8">
        <f t="shared" si="12"/>
        <v>17.022145811701023</v>
      </c>
      <c r="C786" s="7">
        <v>0.12611617051533</v>
      </c>
      <c r="D786" s="7">
        <v>6.9411E-2</v>
      </c>
      <c r="E786" s="7">
        <v>0.14965999999999999</v>
      </c>
      <c r="F786" s="7"/>
    </row>
    <row r="787" spans="1:6">
      <c r="A787" s="7">
        <v>5.8823E-2</v>
      </c>
      <c r="B787" s="8">
        <f t="shared" si="12"/>
        <v>17.000153001377011</v>
      </c>
      <c r="C787" s="7">
        <v>0.15467986339940001</v>
      </c>
      <c r="D787" s="7">
        <v>6.9337999999999997E-2</v>
      </c>
      <c r="E787" s="7">
        <v>0.14951</v>
      </c>
      <c r="F787" s="7"/>
    </row>
    <row r="788" spans="1:6">
      <c r="A788" s="7">
        <v>5.8899E-2</v>
      </c>
      <c r="B788" s="8">
        <f t="shared" si="12"/>
        <v>16.978216947656158</v>
      </c>
      <c r="C788" s="7">
        <v>0.18653073417721</v>
      </c>
      <c r="D788" s="7">
        <v>6.9301000000000001E-2</v>
      </c>
      <c r="E788" s="7">
        <v>0.14935000000000001</v>
      </c>
      <c r="F788" s="7"/>
    </row>
    <row r="789" spans="1:6">
      <c r="A789" s="7">
        <v>5.8975E-2</v>
      </c>
      <c r="B789" s="8">
        <f t="shared" si="12"/>
        <v>16.956337431114878</v>
      </c>
      <c r="C789" s="7">
        <v>0.22013083498380001</v>
      </c>
      <c r="D789" s="7">
        <v>6.9306000000000006E-2</v>
      </c>
      <c r="E789" s="7">
        <v>0.14917</v>
      </c>
      <c r="F789" s="7"/>
    </row>
    <row r="790" spans="1:6">
      <c r="A790" s="7">
        <v>5.9052E-2</v>
      </c>
      <c r="B790" s="8">
        <f t="shared" si="12"/>
        <v>16.934227460543251</v>
      </c>
      <c r="C790" s="7">
        <v>0.25384205646733998</v>
      </c>
      <c r="D790" s="7">
        <v>6.9353999999999999E-2</v>
      </c>
      <c r="E790" s="7">
        <v>0.14899000000000001</v>
      </c>
      <c r="F790" s="7"/>
    </row>
    <row r="791" spans="1:6">
      <c r="A791" s="7">
        <v>5.9128E-2</v>
      </c>
      <c r="B791" s="8">
        <f t="shared" si="12"/>
        <v>16.912461101339467</v>
      </c>
      <c r="C791" s="7">
        <v>0.28600851688578</v>
      </c>
      <c r="D791" s="7">
        <v>6.9445000000000007E-2</v>
      </c>
      <c r="E791" s="7">
        <v>0.14879000000000001</v>
      </c>
      <c r="F791" s="7"/>
    </row>
    <row r="792" spans="1:6">
      <c r="A792" s="7">
        <v>5.9204E-2</v>
      </c>
      <c r="B792" s="8">
        <f t="shared" si="12"/>
        <v>16.890750624957771</v>
      </c>
      <c r="C792" s="7">
        <v>0.31503954003933998</v>
      </c>
      <c r="D792" s="7">
        <v>6.9573999999999997E-2</v>
      </c>
      <c r="E792" s="7">
        <v>0.14859</v>
      </c>
      <c r="F792" s="7"/>
    </row>
    <row r="793" spans="1:6">
      <c r="A793" s="7">
        <v>5.9281E-2</v>
      </c>
      <c r="B793" s="8">
        <f t="shared" si="12"/>
        <v>16.86881125487087</v>
      </c>
      <c r="C793" s="7">
        <v>0.33948893580695</v>
      </c>
      <c r="D793" s="7">
        <v>6.9734000000000004E-2</v>
      </c>
      <c r="E793" s="7">
        <v>0.14838000000000001</v>
      </c>
      <c r="F793" s="7"/>
    </row>
    <row r="794" spans="1:6">
      <c r="A794" s="7">
        <v>5.9357E-2</v>
      </c>
      <c r="B794" s="8">
        <f t="shared" si="12"/>
        <v>16.847212628670587</v>
      </c>
      <c r="C794" s="7">
        <v>0.35812651873656998</v>
      </c>
      <c r="D794" s="7">
        <v>6.9915000000000005E-2</v>
      </c>
      <c r="E794" s="7">
        <v>0.14815</v>
      </c>
      <c r="F794" s="7"/>
    </row>
    <row r="795" spans="1:6">
      <c r="A795" s="7">
        <v>5.9433E-2</v>
      </c>
      <c r="B795" s="8">
        <f t="shared" si="12"/>
        <v>16.82566924099406</v>
      </c>
      <c r="C795" s="7">
        <v>0.36999823583430003</v>
      </c>
      <c r="D795" s="7">
        <v>7.0105000000000001E-2</v>
      </c>
      <c r="E795" s="7">
        <v>0.14791000000000001</v>
      </c>
      <c r="F795" s="7"/>
    </row>
    <row r="796" spans="1:6">
      <c r="A796" s="7">
        <v>5.951E-2</v>
      </c>
      <c r="B796" s="8">
        <f t="shared" si="12"/>
        <v>16.803898504453034</v>
      </c>
      <c r="C796" s="7">
        <v>0.37447189944738002</v>
      </c>
      <c r="D796" s="7">
        <v>7.0291000000000006E-2</v>
      </c>
      <c r="E796" s="7">
        <v>0.14765</v>
      </c>
      <c r="F796" s="7"/>
    </row>
    <row r="797" spans="1:6">
      <c r="A797" s="7">
        <v>5.9586E-2</v>
      </c>
      <c r="B797" s="8">
        <f t="shared" si="12"/>
        <v>16.782465679857683</v>
      </c>
      <c r="C797" s="7">
        <v>0.37126629988273002</v>
      </c>
      <c r="D797" s="7">
        <v>7.0458999999999994E-2</v>
      </c>
      <c r="E797" s="7">
        <v>0.14735999999999999</v>
      </c>
      <c r="F797" s="7"/>
    </row>
    <row r="798" spans="1:6">
      <c r="A798" s="7">
        <v>5.9662E-2</v>
      </c>
      <c r="B798" s="8">
        <f t="shared" si="12"/>
        <v>16.761087459354364</v>
      </c>
      <c r="C798" s="7">
        <v>0.36046236198726</v>
      </c>
      <c r="D798" s="7">
        <v>7.0595000000000005E-2</v>
      </c>
      <c r="E798" s="7">
        <v>0.14704999999999999</v>
      </c>
      <c r="F798" s="7"/>
    </row>
    <row r="799" spans="1:6">
      <c r="A799" s="7">
        <v>5.9737999999999999E-2</v>
      </c>
      <c r="B799" s="8">
        <f t="shared" si="12"/>
        <v>16.739763634537482</v>
      </c>
      <c r="C799" s="7">
        <v>0.34249596151842998</v>
      </c>
      <c r="D799" s="7">
        <v>7.0687E-2</v>
      </c>
      <c r="E799" s="7">
        <v>0.1467</v>
      </c>
      <c r="F799" s="7"/>
    </row>
    <row r="800" spans="1:6">
      <c r="A800" s="7">
        <v>5.9815E-2</v>
      </c>
      <c r="B800" s="8">
        <f t="shared" si="12"/>
        <v>16.718214494691967</v>
      </c>
      <c r="C800" s="7">
        <v>0.31813297900526</v>
      </c>
      <c r="D800" s="7">
        <v>7.0719000000000004E-2</v>
      </c>
      <c r="E800" s="7">
        <v>0.14632000000000001</v>
      </c>
      <c r="F800" s="7"/>
    </row>
    <row r="801" spans="1:6">
      <c r="A801" s="7">
        <v>5.9891E-2</v>
      </c>
      <c r="B801" s="8">
        <f t="shared" si="12"/>
        <v>16.696999549181012</v>
      </c>
      <c r="C801" s="7">
        <v>0.28842808913765</v>
      </c>
      <c r="D801" s="7">
        <v>7.0685999999999999E-2</v>
      </c>
      <c r="E801" s="7">
        <v>0.1459</v>
      </c>
      <c r="F801" s="7"/>
    </row>
    <row r="802" spans="1:6">
      <c r="A802" s="7">
        <v>5.9966999999999999E-2</v>
      </c>
      <c r="B802" s="8">
        <f t="shared" si="12"/>
        <v>16.675838377774443</v>
      </c>
      <c r="C802" s="7">
        <v>0.25466961352477002</v>
      </c>
      <c r="D802" s="7">
        <v>7.0584999999999995E-2</v>
      </c>
      <c r="E802" s="7">
        <v>0.14545</v>
      </c>
      <c r="F802" s="7"/>
    </row>
  </sheetData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workbookViewId="0">
      <selection activeCell="A38" sqref="A38"/>
    </sheetView>
  </sheetViews>
  <sheetFormatPr defaultRowHeight="12"/>
  <cols>
    <col min="3" max="3" width="10.42578125" customWidth="1"/>
    <col min="5" max="5" width="10.42578125" customWidth="1"/>
    <col min="6" max="6" width="9.85546875" customWidth="1"/>
  </cols>
  <sheetData>
    <row r="1" spans="1:5" ht="18">
      <c r="E1" s="18" t="s">
        <v>0</v>
      </c>
    </row>
    <row r="2" spans="1:5">
      <c r="E2" s="6"/>
    </row>
    <row r="4" spans="1:5">
      <c r="A4" t="s">
        <v>748</v>
      </c>
    </row>
    <row r="6" spans="1:5">
      <c r="A6" t="s">
        <v>781</v>
      </c>
    </row>
    <row r="7" spans="1:5">
      <c r="A7" t="s">
        <v>752</v>
      </c>
    </row>
    <row r="8" spans="1:5">
      <c r="A8" t="s">
        <v>753</v>
      </c>
    </row>
    <row r="9" spans="1:5">
      <c r="A9" t="s">
        <v>754</v>
      </c>
    </row>
    <row r="10" spans="1:5">
      <c r="A10" t="s">
        <v>797</v>
      </c>
    </row>
    <row r="12" spans="1:5">
      <c r="A12" t="s">
        <v>782</v>
      </c>
    </row>
    <row r="13" spans="1:5">
      <c r="A13" t="s">
        <v>760</v>
      </c>
    </row>
    <row r="14" spans="1:5">
      <c r="A14" t="s">
        <v>761</v>
      </c>
    </row>
    <row r="16" spans="1:5" ht="15">
      <c r="E16" s="10" t="s">
        <v>751</v>
      </c>
    </row>
    <row r="17" spans="1:7">
      <c r="E17" s="6" t="s">
        <v>1</v>
      </c>
    </row>
    <row r="19" spans="1:7">
      <c r="E19" s="20" t="s">
        <v>7</v>
      </c>
      <c r="F19" s="20" t="s">
        <v>8</v>
      </c>
    </row>
    <row r="20" spans="1:7">
      <c r="B20" t="s">
        <v>756</v>
      </c>
      <c r="E20" s="4">
        <v>3.5871999930492399E-4</v>
      </c>
      <c r="F20">
        <f>1-PRODUCT(H50:H148)</f>
        <v>9.9520549969435157E-3</v>
      </c>
    </row>
    <row r="21" spans="1:7">
      <c r="B21" t="s">
        <v>757</v>
      </c>
      <c r="E21">
        <v>4.99999999999945E-5</v>
      </c>
      <c r="F21">
        <f>1-PRODUCT(G50:G148)</f>
        <v>1.2934388171133016E-3</v>
      </c>
      <c r="G21" t="s">
        <v>755</v>
      </c>
    </row>
    <row r="22" spans="1:7">
      <c r="B22" t="s">
        <v>758</v>
      </c>
      <c r="E22">
        <v>5.6045126986499997E-3</v>
      </c>
      <c r="F22">
        <f>1-PRODUCT(J50:J148)</f>
        <v>0.13383329728045923</v>
      </c>
    </row>
    <row r="23" spans="1:7">
      <c r="B23" t="s">
        <v>759</v>
      </c>
      <c r="E23">
        <v>0.1167377029613</v>
      </c>
      <c r="F23">
        <f>1-PRODUCT(I50:I148)</f>
        <v>0.71453772285093931</v>
      </c>
    </row>
    <row r="26" spans="1:7">
      <c r="A26" t="s">
        <v>783</v>
      </c>
    </row>
    <row r="27" spans="1:7">
      <c r="A27" t="s">
        <v>798</v>
      </c>
    </row>
    <row r="29" spans="1:7">
      <c r="A29" s="14" t="s">
        <v>792</v>
      </c>
    </row>
    <row r="30" spans="1:7">
      <c r="A30" t="s">
        <v>784</v>
      </c>
    </row>
    <row r="31" spans="1:7">
      <c r="A31" t="s">
        <v>785</v>
      </c>
    </row>
    <row r="32" spans="1:7">
      <c r="A32" t="s">
        <v>786</v>
      </c>
    </row>
    <row r="34" spans="1:10">
      <c r="A34" t="s">
        <v>787</v>
      </c>
    </row>
    <row r="35" spans="1:10">
      <c r="A35" t="s">
        <v>788</v>
      </c>
    </row>
    <row r="36" spans="1:10">
      <c r="B36" t="s">
        <v>789</v>
      </c>
    </row>
    <row r="37" spans="1:10">
      <c r="B37" t="s">
        <v>790</v>
      </c>
    </row>
    <row r="38" spans="1:10">
      <c r="A38" t="s">
        <v>791</v>
      </c>
    </row>
    <row r="40" spans="1:10">
      <c r="A40" t="s">
        <v>795</v>
      </c>
    </row>
    <row r="41" spans="1:10">
      <c r="B41" t="s">
        <v>793</v>
      </c>
    </row>
    <row r="42" spans="1:10">
      <c r="B42" t="s">
        <v>794</v>
      </c>
    </row>
    <row r="43" spans="1:10">
      <c r="A43" t="s">
        <v>796</v>
      </c>
    </row>
    <row r="45" spans="1:10" ht="15">
      <c r="E45" s="10" t="s">
        <v>750</v>
      </c>
    </row>
    <row r="46" spans="1:10">
      <c r="E46" s="6" t="s">
        <v>749</v>
      </c>
    </row>
    <row r="48" spans="1:10">
      <c r="A48" s="14"/>
      <c r="B48" s="14"/>
      <c r="C48" s="14" t="s">
        <v>9</v>
      </c>
      <c r="D48" s="14"/>
      <c r="E48" s="14" t="s">
        <v>10</v>
      </c>
      <c r="F48" s="14"/>
      <c r="G48" s="14" t="s">
        <v>11</v>
      </c>
      <c r="H48" s="14"/>
      <c r="I48" s="14" t="s">
        <v>12</v>
      </c>
      <c r="J48" s="14"/>
    </row>
    <row r="49" spans="1:10">
      <c r="A49" s="20" t="s">
        <v>2</v>
      </c>
      <c r="B49" s="20" t="s">
        <v>437</v>
      </c>
      <c r="C49" s="20" t="s">
        <v>3</v>
      </c>
      <c r="D49" s="20" t="s">
        <v>4</v>
      </c>
      <c r="E49" s="20" t="s">
        <v>3</v>
      </c>
      <c r="F49" s="20" t="s">
        <v>4</v>
      </c>
      <c r="G49" s="20" t="s">
        <v>5</v>
      </c>
      <c r="H49" s="20" t="s">
        <v>6</v>
      </c>
      <c r="I49" s="20" t="s">
        <v>5</v>
      </c>
      <c r="J49" s="20" t="s">
        <v>6</v>
      </c>
    </row>
    <row r="50" spans="1:10">
      <c r="A50">
        <f>1/542</f>
        <v>1.8450184501845018E-3</v>
      </c>
      <c r="B50">
        <f>1/A50</f>
        <v>542</v>
      </c>
      <c r="C50">
        <v>0.97395728600128995</v>
      </c>
      <c r="D50">
        <v>0.99620638613323997</v>
      </c>
      <c r="E50">
        <v>0.67713985091314999</v>
      </c>
      <c r="F50">
        <v>0.66395832103055996</v>
      </c>
      <c r="G50">
        <f t="shared" ref="G50:G81" si="0">MAX(MIN(C50,D50),1-$E$21)</f>
        <v>0.99995000000000001</v>
      </c>
      <c r="H50">
        <f t="shared" ref="H50:H81" si="1">MAX(MIN(E50,F50),1-$E$20)</f>
        <v>0.99964128000069508</v>
      </c>
      <c r="I50">
        <f t="shared" ref="I50:I81" si="2">MAX(MIN(C50,D50),1-$E$23)</f>
        <v>0.97395728600128995</v>
      </c>
      <c r="J50">
        <f t="shared" ref="J50:J81" si="3">MAX(MIN(E50,F50),1-$E$22)</f>
        <v>0.99439548730134997</v>
      </c>
    </row>
    <row r="51" spans="1:10">
      <c r="A51">
        <f>A50+1/542</f>
        <v>3.6900369003690036E-3</v>
      </c>
      <c r="B51">
        <f t="shared" ref="B51:B114" si="4">1/A51</f>
        <v>271</v>
      </c>
      <c r="C51">
        <v>0.15492377990518</v>
      </c>
      <c r="D51">
        <v>8.6229539531570004E-2</v>
      </c>
      <c r="E51">
        <v>0.67677095778602003</v>
      </c>
      <c r="F51">
        <v>0.66430722998164005</v>
      </c>
      <c r="G51">
        <f t="shared" si="0"/>
        <v>0.99995000000000001</v>
      </c>
      <c r="H51">
        <f t="shared" si="1"/>
        <v>0.99964128000069508</v>
      </c>
      <c r="I51">
        <f t="shared" si="2"/>
        <v>0.88326229703869996</v>
      </c>
      <c r="J51">
        <f t="shared" si="3"/>
        <v>0.99439548730134997</v>
      </c>
    </row>
    <row r="52" spans="1:10">
      <c r="A52">
        <f t="shared" ref="A52:A115" si="5">A51+1/542</f>
        <v>5.5350553505535052E-3</v>
      </c>
      <c r="B52">
        <f t="shared" si="4"/>
        <v>180.66666666666669</v>
      </c>
      <c r="C52">
        <v>0.26451630084145999</v>
      </c>
      <c r="D52">
        <v>0.21907747446440001</v>
      </c>
      <c r="E52">
        <v>0.67410456945622999</v>
      </c>
      <c r="F52">
        <v>0.66013771259251997</v>
      </c>
      <c r="G52">
        <f t="shared" si="0"/>
        <v>0.99995000000000001</v>
      </c>
      <c r="H52">
        <f t="shared" si="1"/>
        <v>0.99964128000069508</v>
      </c>
      <c r="I52">
        <f t="shared" si="2"/>
        <v>0.88326229703869996</v>
      </c>
      <c r="J52">
        <f t="shared" si="3"/>
        <v>0.99439548730134997</v>
      </c>
    </row>
    <row r="53" spans="1:10">
      <c r="A53">
        <f t="shared" si="5"/>
        <v>7.3800738007380072E-3</v>
      </c>
      <c r="B53">
        <f t="shared" si="4"/>
        <v>135.5</v>
      </c>
      <c r="C53">
        <v>0.3829124516154</v>
      </c>
      <c r="D53">
        <v>0.36121223525960999</v>
      </c>
      <c r="E53">
        <v>0.66957663931400002</v>
      </c>
      <c r="F53">
        <v>0.65663946431275999</v>
      </c>
      <c r="G53">
        <f t="shared" si="0"/>
        <v>0.99995000000000001</v>
      </c>
      <c r="H53">
        <f t="shared" si="1"/>
        <v>0.99964128000069508</v>
      </c>
      <c r="I53">
        <f t="shared" si="2"/>
        <v>0.88326229703869996</v>
      </c>
      <c r="J53">
        <f t="shared" si="3"/>
        <v>0.99439548730134997</v>
      </c>
    </row>
    <row r="54" spans="1:10">
      <c r="A54">
        <f t="shared" si="5"/>
        <v>9.2250922509225092E-3</v>
      </c>
      <c r="B54">
        <f t="shared" si="4"/>
        <v>108.4</v>
      </c>
      <c r="C54">
        <v>0.49753508303194</v>
      </c>
      <c r="D54">
        <v>0.49150220840119002</v>
      </c>
      <c r="E54">
        <v>0.66775150217832002</v>
      </c>
      <c r="F54">
        <v>0.65517392705716004</v>
      </c>
      <c r="G54">
        <f t="shared" si="0"/>
        <v>0.99995000000000001</v>
      </c>
      <c r="H54">
        <f t="shared" si="1"/>
        <v>0.99964128000069508</v>
      </c>
      <c r="I54">
        <f t="shared" si="2"/>
        <v>0.88326229703869996</v>
      </c>
      <c r="J54">
        <f t="shared" si="3"/>
        <v>0.99439548730134997</v>
      </c>
    </row>
    <row r="55" spans="1:10">
      <c r="A55">
        <f t="shared" si="5"/>
        <v>1.107011070110701E-2</v>
      </c>
      <c r="B55">
        <f t="shared" si="4"/>
        <v>90.333333333333343</v>
      </c>
      <c r="C55">
        <v>0.61337281833102997</v>
      </c>
      <c r="D55">
        <v>0.60784443063988003</v>
      </c>
      <c r="E55">
        <v>0.67263664423781</v>
      </c>
      <c r="F55">
        <v>0.66136636010287997</v>
      </c>
      <c r="G55">
        <f t="shared" si="0"/>
        <v>0.99995000000000001</v>
      </c>
      <c r="H55">
        <f t="shared" si="1"/>
        <v>0.99964128000069508</v>
      </c>
      <c r="I55">
        <f t="shared" si="2"/>
        <v>0.88326229703869996</v>
      </c>
      <c r="J55">
        <f t="shared" si="3"/>
        <v>0.99439548730134997</v>
      </c>
    </row>
    <row r="56" spans="1:10">
      <c r="A56">
        <f t="shared" si="5"/>
        <v>1.2915129151291511E-2</v>
      </c>
      <c r="B56">
        <f t="shared" si="4"/>
        <v>77.428571428571431</v>
      </c>
      <c r="C56">
        <v>0.70465933366489997</v>
      </c>
      <c r="D56">
        <v>0.70688552726710996</v>
      </c>
      <c r="E56">
        <v>0.67401539683172995</v>
      </c>
      <c r="F56">
        <v>0.66252613302878005</v>
      </c>
      <c r="G56">
        <f t="shared" si="0"/>
        <v>0.99995000000000001</v>
      </c>
      <c r="H56">
        <f t="shared" si="1"/>
        <v>0.99964128000069508</v>
      </c>
      <c r="I56">
        <f t="shared" si="2"/>
        <v>0.88326229703869996</v>
      </c>
      <c r="J56">
        <f t="shared" si="3"/>
        <v>0.99439548730134997</v>
      </c>
    </row>
    <row r="57" spans="1:10">
      <c r="A57">
        <f t="shared" si="5"/>
        <v>1.4760147601476013E-2</v>
      </c>
      <c r="B57">
        <f t="shared" si="4"/>
        <v>67.750000000000014</v>
      </c>
      <c r="C57">
        <v>0.81488693214507002</v>
      </c>
      <c r="D57">
        <v>0.81534095570120002</v>
      </c>
      <c r="E57">
        <v>0.67690061084047004</v>
      </c>
      <c r="F57">
        <v>0.67017996141433001</v>
      </c>
      <c r="G57">
        <f t="shared" si="0"/>
        <v>0.99995000000000001</v>
      </c>
      <c r="H57">
        <f t="shared" si="1"/>
        <v>0.99964128000069508</v>
      </c>
      <c r="I57">
        <f t="shared" si="2"/>
        <v>0.88326229703869996</v>
      </c>
      <c r="J57">
        <f t="shared" si="3"/>
        <v>0.99439548730134997</v>
      </c>
    </row>
    <row r="58" spans="1:10">
      <c r="A58">
        <f t="shared" si="5"/>
        <v>1.6605166051660514E-2</v>
      </c>
      <c r="B58">
        <f t="shared" si="4"/>
        <v>60.222222222222236</v>
      </c>
      <c r="C58">
        <v>0.89024498922485995</v>
      </c>
      <c r="D58">
        <v>0.88682617912343997</v>
      </c>
      <c r="E58">
        <v>0.67960115211573002</v>
      </c>
      <c r="F58">
        <v>0.67103768821805998</v>
      </c>
      <c r="G58">
        <f t="shared" si="0"/>
        <v>0.99995000000000001</v>
      </c>
      <c r="H58">
        <f t="shared" si="1"/>
        <v>0.99964128000069508</v>
      </c>
      <c r="I58">
        <f t="shared" si="2"/>
        <v>0.88682617912343997</v>
      </c>
      <c r="J58">
        <f t="shared" si="3"/>
        <v>0.99439548730134997</v>
      </c>
    </row>
    <row r="59" spans="1:10">
      <c r="A59">
        <f t="shared" si="5"/>
        <v>1.8450184501845015E-2</v>
      </c>
      <c r="B59">
        <f t="shared" si="4"/>
        <v>54.20000000000001</v>
      </c>
      <c r="C59">
        <v>0.92066141631971998</v>
      </c>
      <c r="D59">
        <v>0.91728872410161999</v>
      </c>
      <c r="E59">
        <v>0.68543030991600995</v>
      </c>
      <c r="F59">
        <v>0.66858909466281002</v>
      </c>
      <c r="G59">
        <f t="shared" si="0"/>
        <v>0.99995000000000001</v>
      </c>
      <c r="H59">
        <f t="shared" si="1"/>
        <v>0.99964128000069508</v>
      </c>
      <c r="I59">
        <f t="shared" si="2"/>
        <v>0.91728872410161999</v>
      </c>
      <c r="J59">
        <f t="shared" si="3"/>
        <v>0.99439548730134997</v>
      </c>
    </row>
    <row r="60" spans="1:10">
      <c r="A60">
        <f t="shared" si="5"/>
        <v>2.0295202952029516E-2</v>
      </c>
      <c r="B60">
        <f t="shared" si="4"/>
        <v>49.27272727272728</v>
      </c>
      <c r="C60">
        <v>0.94997152123122997</v>
      </c>
      <c r="D60">
        <v>0.94383992753844004</v>
      </c>
      <c r="E60">
        <v>0.70106704963558997</v>
      </c>
      <c r="F60">
        <v>0.69080670686050005</v>
      </c>
      <c r="G60">
        <f t="shared" si="0"/>
        <v>0.99995000000000001</v>
      </c>
      <c r="H60">
        <f t="shared" si="1"/>
        <v>0.99964128000069508</v>
      </c>
      <c r="I60">
        <f t="shared" si="2"/>
        <v>0.94383992753844004</v>
      </c>
      <c r="J60">
        <f t="shared" si="3"/>
        <v>0.99439548730134997</v>
      </c>
    </row>
    <row r="61" spans="1:10">
      <c r="A61">
        <f t="shared" si="5"/>
        <v>2.2140221402214017E-2</v>
      </c>
      <c r="B61">
        <f t="shared" si="4"/>
        <v>45.166666666666679</v>
      </c>
      <c r="C61">
        <v>0.96989033331471997</v>
      </c>
      <c r="D61">
        <v>0.96331213000329996</v>
      </c>
      <c r="E61">
        <v>0.70647630317080001</v>
      </c>
      <c r="F61">
        <v>0.69912651766020995</v>
      </c>
      <c r="G61">
        <f t="shared" si="0"/>
        <v>0.99995000000000001</v>
      </c>
      <c r="H61">
        <f t="shared" si="1"/>
        <v>0.99964128000069508</v>
      </c>
      <c r="I61">
        <f t="shared" si="2"/>
        <v>0.96331213000329996</v>
      </c>
      <c r="J61">
        <f t="shared" si="3"/>
        <v>0.99439548730134997</v>
      </c>
    </row>
    <row r="62" spans="1:10">
      <c r="A62">
        <f t="shared" si="5"/>
        <v>2.3985239852398518E-2</v>
      </c>
      <c r="B62">
        <f t="shared" si="4"/>
        <v>41.692307692307701</v>
      </c>
      <c r="C62">
        <v>0.98277872039388003</v>
      </c>
      <c r="D62">
        <v>0.97543423030131005</v>
      </c>
      <c r="E62">
        <v>0.72238601374856004</v>
      </c>
      <c r="F62">
        <v>0.71290041244742997</v>
      </c>
      <c r="G62">
        <f t="shared" si="0"/>
        <v>0.99995000000000001</v>
      </c>
      <c r="H62">
        <f t="shared" si="1"/>
        <v>0.99964128000069508</v>
      </c>
      <c r="I62">
        <f t="shared" si="2"/>
        <v>0.97543423030131005</v>
      </c>
      <c r="J62">
        <f t="shared" si="3"/>
        <v>0.99439548730134997</v>
      </c>
    </row>
    <row r="63" spans="1:10">
      <c r="A63">
        <f t="shared" si="5"/>
        <v>2.5830258302583019E-2</v>
      </c>
      <c r="B63">
        <f t="shared" si="4"/>
        <v>38.714285714285722</v>
      </c>
      <c r="C63">
        <v>0.99397249233642004</v>
      </c>
      <c r="D63">
        <v>0.98899931318246004</v>
      </c>
      <c r="E63">
        <v>0.74325068736943001</v>
      </c>
      <c r="F63">
        <v>0.73274724014934001</v>
      </c>
      <c r="G63">
        <f t="shared" si="0"/>
        <v>0.99995000000000001</v>
      </c>
      <c r="H63">
        <f t="shared" si="1"/>
        <v>0.99964128000069508</v>
      </c>
      <c r="I63">
        <f t="shared" si="2"/>
        <v>0.98899931318246004</v>
      </c>
      <c r="J63">
        <f t="shared" si="3"/>
        <v>0.99439548730134997</v>
      </c>
    </row>
    <row r="64" spans="1:10">
      <c r="A64">
        <f t="shared" si="5"/>
        <v>2.7675276752767521E-2</v>
      </c>
      <c r="B64">
        <f t="shared" si="4"/>
        <v>36.13333333333334</v>
      </c>
      <c r="C64">
        <v>0.99582120143885</v>
      </c>
      <c r="D64">
        <v>0.99110199051304004</v>
      </c>
      <c r="E64">
        <v>0.76848720946237004</v>
      </c>
      <c r="F64">
        <v>0.75913791618604998</v>
      </c>
      <c r="G64">
        <f t="shared" si="0"/>
        <v>0.99995000000000001</v>
      </c>
      <c r="H64">
        <f t="shared" si="1"/>
        <v>0.99964128000069508</v>
      </c>
      <c r="I64">
        <f t="shared" si="2"/>
        <v>0.99110199051304004</v>
      </c>
      <c r="J64">
        <f t="shared" si="3"/>
        <v>0.99439548730134997</v>
      </c>
    </row>
    <row r="65" spans="1:10">
      <c r="A65">
        <f t="shared" si="5"/>
        <v>2.9520295202952022E-2</v>
      </c>
      <c r="B65">
        <f t="shared" si="4"/>
        <v>33.875000000000007</v>
      </c>
      <c r="C65">
        <v>0.99807809333213005</v>
      </c>
      <c r="D65">
        <v>0.99475643769417998</v>
      </c>
      <c r="E65">
        <v>0.79530912602528003</v>
      </c>
      <c r="F65">
        <v>0.78835288012936999</v>
      </c>
      <c r="G65">
        <f t="shared" si="0"/>
        <v>0.99995000000000001</v>
      </c>
      <c r="H65">
        <f t="shared" si="1"/>
        <v>0.99964128000069508</v>
      </c>
      <c r="I65">
        <f t="shared" si="2"/>
        <v>0.99475643769417998</v>
      </c>
      <c r="J65">
        <f t="shared" si="3"/>
        <v>0.99439548730134997</v>
      </c>
    </row>
    <row r="66" spans="1:10">
      <c r="A66">
        <f t="shared" si="5"/>
        <v>3.1365313653136523E-2</v>
      </c>
      <c r="B66">
        <f t="shared" si="4"/>
        <v>31.882352941176478</v>
      </c>
      <c r="C66">
        <v>0.99897685327773</v>
      </c>
      <c r="D66">
        <v>0.99713226359986995</v>
      </c>
      <c r="E66">
        <v>0.82331136731669996</v>
      </c>
      <c r="F66">
        <v>0.82172070541168996</v>
      </c>
      <c r="G66">
        <f t="shared" si="0"/>
        <v>0.99995000000000001</v>
      </c>
      <c r="H66">
        <f t="shared" si="1"/>
        <v>0.99964128000069508</v>
      </c>
      <c r="I66">
        <f t="shared" si="2"/>
        <v>0.99713226359986995</v>
      </c>
      <c r="J66">
        <f t="shared" si="3"/>
        <v>0.99439548730134997</v>
      </c>
    </row>
    <row r="67" spans="1:10">
      <c r="A67">
        <f t="shared" si="5"/>
        <v>3.3210332103321027E-2</v>
      </c>
      <c r="B67">
        <f t="shared" si="4"/>
        <v>30.111111111111118</v>
      </c>
      <c r="C67">
        <v>0.99968206814375005</v>
      </c>
      <c r="D67">
        <v>0.99852932573779996</v>
      </c>
      <c r="E67">
        <v>0.85265963172981996</v>
      </c>
      <c r="F67">
        <v>0.85032364889598999</v>
      </c>
      <c r="G67">
        <f t="shared" si="0"/>
        <v>0.99995000000000001</v>
      </c>
      <c r="H67">
        <f t="shared" si="1"/>
        <v>0.99964128000069508</v>
      </c>
      <c r="I67">
        <f t="shared" si="2"/>
        <v>0.99852932573779996</v>
      </c>
      <c r="J67">
        <f t="shared" si="3"/>
        <v>0.99439548730134997</v>
      </c>
    </row>
    <row r="68" spans="1:10">
      <c r="A68">
        <f t="shared" si="5"/>
        <v>3.5055350553505532E-2</v>
      </c>
      <c r="B68">
        <f t="shared" si="4"/>
        <v>28.526315789473685</v>
      </c>
      <c r="C68">
        <v>0.99987538299340994</v>
      </c>
      <c r="D68">
        <v>0.99926579709528995</v>
      </c>
      <c r="E68">
        <v>0.88553886942936</v>
      </c>
      <c r="F68">
        <v>0.88911227956468997</v>
      </c>
      <c r="G68">
        <f t="shared" si="0"/>
        <v>0.99995000000000001</v>
      </c>
      <c r="H68">
        <f t="shared" si="1"/>
        <v>0.99964128000069508</v>
      </c>
      <c r="I68">
        <f t="shared" si="2"/>
        <v>0.99926579709528995</v>
      </c>
      <c r="J68">
        <f t="shared" si="3"/>
        <v>0.99439548730134997</v>
      </c>
    </row>
    <row r="69" spans="1:10">
      <c r="A69">
        <f t="shared" si="5"/>
        <v>3.6900369003690037E-2</v>
      </c>
      <c r="B69">
        <f t="shared" si="4"/>
        <v>27.1</v>
      </c>
      <c r="C69">
        <v>0.99994332856001</v>
      </c>
      <c r="D69">
        <v>0.99931247276081003</v>
      </c>
      <c r="E69">
        <v>0.82651543847533004</v>
      </c>
      <c r="F69">
        <v>0.99164564322346005</v>
      </c>
      <c r="G69">
        <f t="shared" si="0"/>
        <v>0.99995000000000001</v>
      </c>
      <c r="H69">
        <f t="shared" si="1"/>
        <v>0.99964128000069508</v>
      </c>
      <c r="I69">
        <f t="shared" si="2"/>
        <v>0.99931247276081003</v>
      </c>
      <c r="J69">
        <f t="shared" si="3"/>
        <v>0.99439548730134997</v>
      </c>
    </row>
    <row r="70" spans="1:10">
      <c r="A70">
        <f t="shared" si="5"/>
        <v>3.8745387453874541E-2</v>
      </c>
      <c r="B70">
        <f t="shared" si="4"/>
        <v>25.809523809523807</v>
      </c>
      <c r="C70">
        <v>0.99997522645339998</v>
      </c>
      <c r="D70">
        <v>0.99960074373926999</v>
      </c>
      <c r="E70">
        <v>0.92526856574673999</v>
      </c>
      <c r="F70">
        <v>0.93503738553500004</v>
      </c>
      <c r="G70">
        <f t="shared" si="0"/>
        <v>0.99995000000000001</v>
      </c>
      <c r="H70">
        <f t="shared" si="1"/>
        <v>0.99964128000069508</v>
      </c>
      <c r="I70">
        <f t="shared" si="2"/>
        <v>0.99960074373926999</v>
      </c>
      <c r="J70">
        <f t="shared" si="3"/>
        <v>0.99439548730134997</v>
      </c>
    </row>
    <row r="71" spans="1:10">
      <c r="A71">
        <f t="shared" si="5"/>
        <v>4.0590405904059046E-2</v>
      </c>
      <c r="B71">
        <f t="shared" si="4"/>
        <v>24.636363636363633</v>
      </c>
      <c r="C71">
        <v>0.99999465917473995</v>
      </c>
      <c r="D71">
        <v>0.99981788722951004</v>
      </c>
      <c r="E71">
        <v>0.95221684804544005</v>
      </c>
      <c r="F71">
        <v>0.96313233818291999</v>
      </c>
      <c r="G71">
        <f t="shared" si="0"/>
        <v>0.99995000000000001</v>
      </c>
      <c r="H71">
        <f t="shared" si="1"/>
        <v>0.99964128000069508</v>
      </c>
      <c r="I71">
        <f t="shared" si="2"/>
        <v>0.99981788722951004</v>
      </c>
      <c r="J71">
        <f t="shared" si="3"/>
        <v>0.99439548730134997</v>
      </c>
    </row>
    <row r="72" spans="1:10">
      <c r="A72">
        <f t="shared" si="5"/>
        <v>4.2435424354243551E-2</v>
      </c>
      <c r="B72">
        <f t="shared" si="4"/>
        <v>23.565217391304344</v>
      </c>
      <c r="C72">
        <v>0.99999716680205997</v>
      </c>
      <c r="D72">
        <v>0.99991064936537999</v>
      </c>
      <c r="E72">
        <v>0.97369958433554005</v>
      </c>
      <c r="F72">
        <v>0.98428733206315999</v>
      </c>
      <c r="G72">
        <f t="shared" si="0"/>
        <v>0.99995000000000001</v>
      </c>
      <c r="H72">
        <f t="shared" si="1"/>
        <v>0.99964128000069508</v>
      </c>
      <c r="I72">
        <f t="shared" si="2"/>
        <v>0.99991064936537999</v>
      </c>
      <c r="J72">
        <f t="shared" si="3"/>
        <v>0.99439548730134997</v>
      </c>
    </row>
    <row r="73" spans="1:10">
      <c r="A73">
        <f t="shared" si="5"/>
        <v>4.4280442804428055E-2</v>
      </c>
      <c r="B73">
        <f t="shared" si="4"/>
        <v>22.583333333333329</v>
      </c>
      <c r="C73">
        <v>0.99999932232139999</v>
      </c>
      <c r="D73">
        <v>0.99996846806629003</v>
      </c>
      <c r="E73">
        <v>0.98627437757077996</v>
      </c>
      <c r="F73">
        <v>0.99373380225912999</v>
      </c>
      <c r="G73">
        <f t="shared" si="0"/>
        <v>0.99996846806629003</v>
      </c>
      <c r="H73">
        <f t="shared" si="1"/>
        <v>0.99964128000069508</v>
      </c>
      <c r="I73">
        <f t="shared" si="2"/>
        <v>0.99996846806629003</v>
      </c>
      <c r="J73">
        <f t="shared" si="3"/>
        <v>0.99439548730134997</v>
      </c>
    </row>
    <row r="74" spans="1:10">
      <c r="A74">
        <f t="shared" si="5"/>
        <v>4.612546125461256E-2</v>
      </c>
      <c r="B74">
        <f t="shared" si="4"/>
        <v>21.679999999999993</v>
      </c>
      <c r="C74">
        <v>0.99999974349331999</v>
      </c>
      <c r="D74">
        <v>0.99995716260971002</v>
      </c>
      <c r="E74">
        <v>0.99379278981406005</v>
      </c>
      <c r="F74">
        <v>0.99821412755009997</v>
      </c>
      <c r="G74">
        <f t="shared" si="0"/>
        <v>0.99995716260971002</v>
      </c>
      <c r="H74">
        <f t="shared" si="1"/>
        <v>0.99964128000069508</v>
      </c>
      <c r="I74">
        <f t="shared" si="2"/>
        <v>0.99995716260971002</v>
      </c>
      <c r="J74">
        <f t="shared" si="3"/>
        <v>0.99439548730134997</v>
      </c>
    </row>
    <row r="75" spans="1:10">
      <c r="A75">
        <f t="shared" si="5"/>
        <v>4.7970479704797064E-2</v>
      </c>
      <c r="B75">
        <f t="shared" si="4"/>
        <v>20.84615384615384</v>
      </c>
      <c r="C75">
        <v>0.99999993019681999</v>
      </c>
      <c r="D75">
        <v>0.99997592417481995</v>
      </c>
      <c r="E75">
        <v>0.99788717965008</v>
      </c>
      <c r="F75">
        <v>0.99976796838738002</v>
      </c>
      <c r="G75">
        <f t="shared" si="0"/>
        <v>0.99997592417481995</v>
      </c>
      <c r="H75">
        <f t="shared" si="1"/>
        <v>0.99964128000069508</v>
      </c>
      <c r="I75">
        <f t="shared" si="2"/>
        <v>0.99997592417481995</v>
      </c>
      <c r="J75">
        <f t="shared" si="3"/>
        <v>0.99788717965008</v>
      </c>
    </row>
    <row r="76" spans="1:10">
      <c r="A76">
        <f t="shared" si="5"/>
        <v>4.9815498154981569E-2</v>
      </c>
      <c r="B76">
        <f t="shared" si="4"/>
        <v>20.074074074074066</v>
      </c>
      <c r="C76">
        <v>0.99999997392530005</v>
      </c>
      <c r="D76">
        <v>0.99999606114899997</v>
      </c>
      <c r="E76">
        <v>0.99925909138698998</v>
      </c>
      <c r="F76">
        <v>0.99997200790826002</v>
      </c>
      <c r="G76">
        <f t="shared" si="0"/>
        <v>0.99999606114899997</v>
      </c>
      <c r="H76">
        <f t="shared" si="1"/>
        <v>0.99964128000069508</v>
      </c>
      <c r="I76">
        <f t="shared" si="2"/>
        <v>0.99999606114899997</v>
      </c>
      <c r="J76">
        <f t="shared" si="3"/>
        <v>0.99925909138698998</v>
      </c>
    </row>
    <row r="77" spans="1:10">
      <c r="A77">
        <f t="shared" si="5"/>
        <v>5.1660516605166074E-2</v>
      </c>
      <c r="B77">
        <f t="shared" si="4"/>
        <v>19.357142857142851</v>
      </c>
      <c r="C77">
        <v>0.99999999519741001</v>
      </c>
      <c r="D77">
        <v>0.99999598047659999</v>
      </c>
      <c r="E77">
        <v>0.99978294212326002</v>
      </c>
      <c r="F77">
        <v>0.99999752817438003</v>
      </c>
      <c r="G77">
        <f t="shared" si="0"/>
        <v>0.99999598047659999</v>
      </c>
      <c r="H77">
        <f t="shared" si="1"/>
        <v>0.99978294212326002</v>
      </c>
      <c r="I77">
        <f t="shared" si="2"/>
        <v>0.99999598047659999</v>
      </c>
      <c r="J77">
        <f t="shared" si="3"/>
        <v>0.99978294212326002</v>
      </c>
    </row>
    <row r="78" spans="1:10">
      <c r="A78">
        <f t="shared" si="5"/>
        <v>5.3505535055350578E-2</v>
      </c>
      <c r="B78">
        <f t="shared" si="4"/>
        <v>18.689655172413783</v>
      </c>
      <c r="C78">
        <v>0.99999999876546997</v>
      </c>
      <c r="D78">
        <v>0.99996734638218998</v>
      </c>
      <c r="E78">
        <v>0.99994369043946996</v>
      </c>
      <c r="F78">
        <v>0.99999928081093004</v>
      </c>
      <c r="G78">
        <f t="shared" si="0"/>
        <v>0.99996734638218998</v>
      </c>
      <c r="H78">
        <f t="shared" si="1"/>
        <v>0.99994369043946996</v>
      </c>
      <c r="I78">
        <f t="shared" si="2"/>
        <v>0.99996734638218998</v>
      </c>
      <c r="J78">
        <f t="shared" si="3"/>
        <v>0.99994369043946996</v>
      </c>
    </row>
    <row r="79" spans="1:10">
      <c r="A79">
        <f t="shared" si="5"/>
        <v>5.5350553505535083E-2</v>
      </c>
      <c r="B79">
        <f t="shared" si="4"/>
        <v>18.066666666666659</v>
      </c>
      <c r="C79">
        <v>0.99999999978803</v>
      </c>
      <c r="D79">
        <v>0.99999508959414996</v>
      </c>
      <c r="E79">
        <v>0.99997964760299995</v>
      </c>
      <c r="F79">
        <v>0.99999910558583005</v>
      </c>
      <c r="G79">
        <f t="shared" si="0"/>
        <v>0.99999508959414996</v>
      </c>
      <c r="H79">
        <f t="shared" si="1"/>
        <v>0.99997964760299995</v>
      </c>
      <c r="I79">
        <f t="shared" si="2"/>
        <v>0.99999508959414996</v>
      </c>
      <c r="J79">
        <f t="shared" si="3"/>
        <v>0.99997964760299995</v>
      </c>
    </row>
    <row r="80" spans="1:10">
      <c r="A80">
        <f t="shared" si="5"/>
        <v>5.7195571955719587E-2</v>
      </c>
      <c r="B80">
        <f t="shared" si="4"/>
        <v>17.483870967741925</v>
      </c>
      <c r="C80">
        <v>0.99999999992015998</v>
      </c>
      <c r="D80">
        <v>0.99999993043350999</v>
      </c>
      <c r="E80">
        <v>0.99999197194345002</v>
      </c>
      <c r="F80">
        <v>0.99999994353372001</v>
      </c>
      <c r="G80">
        <f t="shared" si="0"/>
        <v>0.99999993043350999</v>
      </c>
      <c r="H80">
        <f t="shared" si="1"/>
        <v>0.99999197194345002</v>
      </c>
      <c r="I80">
        <f t="shared" si="2"/>
        <v>0.99999993043350999</v>
      </c>
      <c r="J80">
        <f t="shared" si="3"/>
        <v>0.99999197194345002</v>
      </c>
    </row>
    <row r="81" spans="1:10">
      <c r="A81">
        <f t="shared" si="5"/>
        <v>5.9040590405904092E-2</v>
      </c>
      <c r="B81">
        <f t="shared" si="4"/>
        <v>16.937499999999989</v>
      </c>
      <c r="C81">
        <v>0.99999999998166</v>
      </c>
      <c r="D81">
        <v>0.99999979211082002</v>
      </c>
      <c r="E81">
        <v>0.99999602126750997</v>
      </c>
      <c r="F81">
        <v>0.99999999902100001</v>
      </c>
      <c r="G81">
        <f t="shared" si="0"/>
        <v>0.99999979211082002</v>
      </c>
      <c r="H81">
        <f t="shared" si="1"/>
        <v>0.99999602126750997</v>
      </c>
      <c r="I81">
        <f t="shared" si="2"/>
        <v>0.99999979211082002</v>
      </c>
      <c r="J81">
        <f t="shared" si="3"/>
        <v>0.99999602126750997</v>
      </c>
    </row>
    <row r="82" spans="1:10">
      <c r="A82">
        <f t="shared" si="5"/>
        <v>6.0885608856088597E-2</v>
      </c>
      <c r="B82">
        <f t="shared" si="4"/>
        <v>16.424242424242415</v>
      </c>
      <c r="C82">
        <v>0.99999999998944</v>
      </c>
      <c r="D82">
        <v>1</v>
      </c>
      <c r="E82">
        <v>0.99999762320930996</v>
      </c>
      <c r="F82">
        <v>0.99999999374629001</v>
      </c>
      <c r="G82">
        <f t="shared" ref="G82:G113" si="6">MAX(MIN(C82,D82),1-$E$21)</f>
        <v>0.99999999998944</v>
      </c>
      <c r="H82">
        <f t="shared" ref="H82:H113" si="7">MAX(MIN(E82,F82),1-$E$20)</f>
        <v>0.99999762320930996</v>
      </c>
      <c r="I82">
        <f t="shared" ref="I82:I113" si="8">MAX(MIN(C82,D82),1-$E$23)</f>
        <v>0.99999999998944</v>
      </c>
      <c r="J82">
        <f t="shared" ref="J82:J113" si="9">MAX(MIN(E82,F82),1-$E$22)</f>
        <v>0.99999762320930996</v>
      </c>
    </row>
    <row r="83" spans="1:10">
      <c r="A83">
        <f t="shared" si="5"/>
        <v>6.2730627306273101E-2</v>
      </c>
      <c r="B83">
        <f t="shared" si="4"/>
        <v>15.941176470588225</v>
      </c>
      <c r="C83">
        <v>0.99999999999896005</v>
      </c>
      <c r="D83">
        <v>1</v>
      </c>
      <c r="E83">
        <v>0.99999803186234004</v>
      </c>
      <c r="F83">
        <v>0.99999999987321997</v>
      </c>
      <c r="G83">
        <f t="shared" si="6"/>
        <v>0.99999999999896005</v>
      </c>
      <c r="H83">
        <f t="shared" si="7"/>
        <v>0.99999803186234004</v>
      </c>
      <c r="I83">
        <f t="shared" si="8"/>
        <v>0.99999999999896005</v>
      </c>
      <c r="J83">
        <f t="shared" si="9"/>
        <v>0.99999803186234004</v>
      </c>
    </row>
    <row r="84" spans="1:10">
      <c r="A84">
        <f t="shared" si="5"/>
        <v>6.4575645756457606E-2</v>
      </c>
      <c r="B84">
        <f t="shared" si="4"/>
        <v>15.485714285714275</v>
      </c>
      <c r="C84">
        <v>0.99999999999996003</v>
      </c>
      <c r="D84">
        <v>1</v>
      </c>
      <c r="E84">
        <v>0.99999845698153</v>
      </c>
      <c r="F84">
        <v>0.99999999947877005</v>
      </c>
      <c r="G84">
        <f t="shared" si="6"/>
        <v>0.99999999999996003</v>
      </c>
      <c r="H84">
        <f t="shared" si="7"/>
        <v>0.99999845698153</v>
      </c>
      <c r="I84">
        <f t="shared" si="8"/>
        <v>0.99999999999996003</v>
      </c>
      <c r="J84">
        <f t="shared" si="9"/>
        <v>0.99999845698153</v>
      </c>
    </row>
    <row r="85" spans="1:10">
      <c r="A85">
        <f t="shared" si="5"/>
        <v>6.642066420664211E-2</v>
      </c>
      <c r="B85">
        <f t="shared" si="4"/>
        <v>15.055555555555545</v>
      </c>
      <c r="C85">
        <v>0.99999999999998002</v>
      </c>
      <c r="D85">
        <v>1</v>
      </c>
      <c r="E85">
        <v>0.99999876864921</v>
      </c>
      <c r="F85">
        <v>0.99999999999619005</v>
      </c>
      <c r="G85">
        <f t="shared" si="6"/>
        <v>0.99999999999998002</v>
      </c>
      <c r="H85">
        <f t="shared" si="7"/>
        <v>0.99999876864921</v>
      </c>
      <c r="I85">
        <f t="shared" si="8"/>
        <v>0.99999999999998002</v>
      </c>
      <c r="J85">
        <f t="shared" si="9"/>
        <v>0.99999876864921</v>
      </c>
    </row>
    <row r="86" spans="1:10">
      <c r="A86">
        <f t="shared" si="5"/>
        <v>6.8265682656826615E-2</v>
      </c>
      <c r="B86">
        <f t="shared" si="4"/>
        <v>14.648648648648638</v>
      </c>
      <c r="C86">
        <v>1</v>
      </c>
      <c r="D86">
        <v>1</v>
      </c>
      <c r="E86">
        <v>0.99999905336821004</v>
      </c>
      <c r="F86">
        <v>0.99999999969040998</v>
      </c>
      <c r="G86">
        <f t="shared" si="6"/>
        <v>1</v>
      </c>
      <c r="H86">
        <f t="shared" si="7"/>
        <v>0.99999905336821004</v>
      </c>
      <c r="I86">
        <f t="shared" si="8"/>
        <v>1</v>
      </c>
      <c r="J86">
        <f t="shared" si="9"/>
        <v>0.99999905336821004</v>
      </c>
    </row>
    <row r="87" spans="1:10">
      <c r="A87">
        <f t="shared" si="5"/>
        <v>7.011070110701112E-2</v>
      </c>
      <c r="B87">
        <f t="shared" si="4"/>
        <v>14.263157894736832</v>
      </c>
      <c r="C87">
        <v>1</v>
      </c>
      <c r="D87">
        <v>1</v>
      </c>
      <c r="E87">
        <v>0.99999941809792003</v>
      </c>
      <c r="F87">
        <v>0.99999999992909006</v>
      </c>
      <c r="G87">
        <f t="shared" si="6"/>
        <v>1</v>
      </c>
      <c r="H87">
        <f t="shared" si="7"/>
        <v>0.99999941809792003</v>
      </c>
      <c r="I87">
        <f t="shared" si="8"/>
        <v>1</v>
      </c>
      <c r="J87">
        <f t="shared" si="9"/>
        <v>0.99999941809792003</v>
      </c>
    </row>
    <row r="88" spans="1:10">
      <c r="A88">
        <f t="shared" si="5"/>
        <v>7.1955719557195624E-2</v>
      </c>
      <c r="B88">
        <f t="shared" si="4"/>
        <v>13.897435897435887</v>
      </c>
      <c r="C88">
        <v>1</v>
      </c>
      <c r="D88">
        <v>1</v>
      </c>
      <c r="E88">
        <v>0.99999966970248999</v>
      </c>
      <c r="F88">
        <v>0.99999999995531996</v>
      </c>
      <c r="G88">
        <f t="shared" si="6"/>
        <v>1</v>
      </c>
      <c r="H88">
        <f t="shared" si="7"/>
        <v>0.99999966970248999</v>
      </c>
      <c r="I88">
        <f t="shared" si="8"/>
        <v>1</v>
      </c>
      <c r="J88">
        <f t="shared" si="9"/>
        <v>0.99999966970248999</v>
      </c>
    </row>
    <row r="89" spans="1:10">
      <c r="A89">
        <f t="shared" si="5"/>
        <v>7.3800738007380129E-2</v>
      </c>
      <c r="B89">
        <f t="shared" si="4"/>
        <v>13.54999999999999</v>
      </c>
      <c r="C89">
        <v>1</v>
      </c>
      <c r="D89">
        <v>1</v>
      </c>
      <c r="E89">
        <v>1</v>
      </c>
      <c r="F89">
        <v>1</v>
      </c>
      <c r="G89">
        <f t="shared" si="6"/>
        <v>1</v>
      </c>
      <c r="H89">
        <f t="shared" si="7"/>
        <v>1</v>
      </c>
      <c r="I89">
        <f t="shared" si="8"/>
        <v>1</v>
      </c>
      <c r="J89">
        <f t="shared" si="9"/>
        <v>1</v>
      </c>
    </row>
    <row r="90" spans="1:10">
      <c r="A90">
        <f t="shared" si="5"/>
        <v>7.5645756457564634E-2</v>
      </c>
      <c r="B90">
        <f t="shared" si="4"/>
        <v>13.219512195121942</v>
      </c>
      <c r="C90">
        <v>1</v>
      </c>
      <c r="D90">
        <v>1</v>
      </c>
      <c r="E90">
        <v>1</v>
      </c>
      <c r="F90">
        <v>1</v>
      </c>
      <c r="G90">
        <f t="shared" si="6"/>
        <v>1</v>
      </c>
      <c r="H90">
        <f t="shared" si="7"/>
        <v>1</v>
      </c>
      <c r="I90">
        <f t="shared" si="8"/>
        <v>1</v>
      </c>
      <c r="J90">
        <f t="shared" si="9"/>
        <v>1</v>
      </c>
    </row>
    <row r="91" spans="1:10">
      <c r="A91">
        <f t="shared" si="5"/>
        <v>7.7490774907749138E-2</v>
      </c>
      <c r="B91">
        <f t="shared" si="4"/>
        <v>12.904761904761894</v>
      </c>
      <c r="C91">
        <v>1</v>
      </c>
      <c r="D91">
        <v>1</v>
      </c>
      <c r="E91">
        <v>1</v>
      </c>
      <c r="F91">
        <v>1</v>
      </c>
      <c r="G91">
        <f t="shared" si="6"/>
        <v>1</v>
      </c>
      <c r="H91">
        <f t="shared" si="7"/>
        <v>1</v>
      </c>
      <c r="I91">
        <f t="shared" si="8"/>
        <v>1</v>
      </c>
      <c r="J91">
        <f t="shared" si="9"/>
        <v>1</v>
      </c>
    </row>
    <row r="92" spans="1:10">
      <c r="A92">
        <f t="shared" si="5"/>
        <v>7.9335793357933643E-2</v>
      </c>
      <c r="B92">
        <f t="shared" si="4"/>
        <v>12.604651162790688</v>
      </c>
      <c r="C92">
        <v>1</v>
      </c>
      <c r="D92">
        <v>1</v>
      </c>
      <c r="E92">
        <v>1</v>
      </c>
      <c r="F92">
        <v>1</v>
      </c>
      <c r="G92">
        <f t="shared" si="6"/>
        <v>1</v>
      </c>
      <c r="H92">
        <f t="shared" si="7"/>
        <v>1</v>
      </c>
      <c r="I92">
        <f t="shared" si="8"/>
        <v>1</v>
      </c>
      <c r="J92">
        <f t="shared" si="9"/>
        <v>1</v>
      </c>
    </row>
    <row r="93" spans="1:10">
      <c r="A93">
        <f t="shared" si="5"/>
        <v>8.1180811808118147E-2</v>
      </c>
      <c r="B93">
        <f t="shared" si="4"/>
        <v>12.318181818181808</v>
      </c>
      <c r="C93">
        <v>1</v>
      </c>
      <c r="D93">
        <v>1</v>
      </c>
      <c r="E93">
        <v>1</v>
      </c>
      <c r="F93">
        <v>1</v>
      </c>
      <c r="G93">
        <f t="shared" si="6"/>
        <v>1</v>
      </c>
      <c r="H93">
        <f t="shared" si="7"/>
        <v>1</v>
      </c>
      <c r="I93">
        <f t="shared" si="8"/>
        <v>1</v>
      </c>
      <c r="J93">
        <f t="shared" si="9"/>
        <v>1</v>
      </c>
    </row>
    <row r="94" spans="1:10">
      <c r="A94">
        <f t="shared" si="5"/>
        <v>8.3025830258302652E-2</v>
      </c>
      <c r="B94">
        <f t="shared" si="4"/>
        <v>12.044444444444434</v>
      </c>
      <c r="C94">
        <v>1</v>
      </c>
      <c r="D94">
        <v>1</v>
      </c>
      <c r="E94">
        <v>1</v>
      </c>
      <c r="F94">
        <v>1</v>
      </c>
      <c r="G94">
        <f t="shared" si="6"/>
        <v>1</v>
      </c>
      <c r="H94">
        <f t="shared" si="7"/>
        <v>1</v>
      </c>
      <c r="I94">
        <f t="shared" si="8"/>
        <v>1</v>
      </c>
      <c r="J94">
        <f t="shared" si="9"/>
        <v>1</v>
      </c>
    </row>
    <row r="95" spans="1:10">
      <c r="A95">
        <f t="shared" si="5"/>
        <v>8.4870848708487157E-2</v>
      </c>
      <c r="B95">
        <f t="shared" si="4"/>
        <v>11.782608695652163</v>
      </c>
      <c r="C95">
        <v>1</v>
      </c>
      <c r="D95">
        <v>1</v>
      </c>
      <c r="E95">
        <v>1</v>
      </c>
      <c r="F95">
        <v>1</v>
      </c>
      <c r="G95">
        <f t="shared" si="6"/>
        <v>1</v>
      </c>
      <c r="H95">
        <f t="shared" si="7"/>
        <v>1</v>
      </c>
      <c r="I95">
        <f t="shared" si="8"/>
        <v>1</v>
      </c>
      <c r="J95">
        <f t="shared" si="9"/>
        <v>1</v>
      </c>
    </row>
    <row r="96" spans="1:10">
      <c r="A96">
        <f t="shared" si="5"/>
        <v>8.6715867158671661E-2</v>
      </c>
      <c r="B96">
        <f t="shared" si="4"/>
        <v>11.531914893617012</v>
      </c>
      <c r="C96">
        <v>1</v>
      </c>
      <c r="D96">
        <v>1</v>
      </c>
      <c r="E96">
        <v>1</v>
      </c>
      <c r="F96">
        <v>1</v>
      </c>
      <c r="G96">
        <f t="shared" si="6"/>
        <v>1</v>
      </c>
      <c r="H96">
        <f t="shared" si="7"/>
        <v>1</v>
      </c>
      <c r="I96">
        <f t="shared" si="8"/>
        <v>1</v>
      </c>
      <c r="J96">
        <f t="shared" si="9"/>
        <v>1</v>
      </c>
    </row>
    <row r="97" spans="1:10">
      <c r="A97">
        <f t="shared" si="5"/>
        <v>8.8560885608856166E-2</v>
      </c>
      <c r="B97">
        <f t="shared" si="4"/>
        <v>11.291666666666657</v>
      </c>
      <c r="C97">
        <v>1</v>
      </c>
      <c r="D97">
        <v>1</v>
      </c>
      <c r="E97">
        <v>1</v>
      </c>
      <c r="F97">
        <v>1</v>
      </c>
      <c r="G97">
        <f t="shared" si="6"/>
        <v>1</v>
      </c>
      <c r="H97">
        <f t="shared" si="7"/>
        <v>1</v>
      </c>
      <c r="I97">
        <f t="shared" si="8"/>
        <v>1</v>
      </c>
      <c r="J97">
        <f t="shared" si="9"/>
        <v>1</v>
      </c>
    </row>
    <row r="98" spans="1:10">
      <c r="A98">
        <f t="shared" si="5"/>
        <v>9.040590405904067E-2</v>
      </c>
      <c r="B98">
        <f t="shared" si="4"/>
        <v>11.061224489795908</v>
      </c>
      <c r="C98">
        <v>1</v>
      </c>
      <c r="D98">
        <v>1</v>
      </c>
      <c r="E98">
        <v>1</v>
      </c>
      <c r="F98">
        <v>1</v>
      </c>
      <c r="G98">
        <f t="shared" si="6"/>
        <v>1</v>
      </c>
      <c r="H98">
        <f t="shared" si="7"/>
        <v>1</v>
      </c>
      <c r="I98">
        <f t="shared" si="8"/>
        <v>1</v>
      </c>
      <c r="J98">
        <f t="shared" si="9"/>
        <v>1</v>
      </c>
    </row>
    <row r="99" spans="1:10">
      <c r="A99">
        <f t="shared" si="5"/>
        <v>9.2250922509225175E-2</v>
      </c>
      <c r="B99">
        <f t="shared" si="4"/>
        <v>10.839999999999991</v>
      </c>
      <c r="C99">
        <v>1</v>
      </c>
      <c r="D99">
        <v>1</v>
      </c>
      <c r="E99">
        <v>1</v>
      </c>
      <c r="F99">
        <v>1</v>
      </c>
      <c r="G99">
        <f t="shared" si="6"/>
        <v>1</v>
      </c>
      <c r="H99">
        <f t="shared" si="7"/>
        <v>1</v>
      </c>
      <c r="I99">
        <f t="shared" si="8"/>
        <v>1</v>
      </c>
      <c r="J99">
        <f t="shared" si="9"/>
        <v>1</v>
      </c>
    </row>
    <row r="100" spans="1:10">
      <c r="A100">
        <f t="shared" si="5"/>
        <v>9.409594095940968E-2</v>
      </c>
      <c r="B100">
        <f t="shared" si="4"/>
        <v>10.627450980392148</v>
      </c>
      <c r="C100">
        <v>1</v>
      </c>
      <c r="D100">
        <v>1</v>
      </c>
      <c r="E100">
        <v>1</v>
      </c>
      <c r="F100">
        <v>1</v>
      </c>
      <c r="G100">
        <f t="shared" si="6"/>
        <v>1</v>
      </c>
      <c r="H100">
        <f t="shared" si="7"/>
        <v>1</v>
      </c>
      <c r="I100">
        <f t="shared" si="8"/>
        <v>1</v>
      </c>
      <c r="J100">
        <f t="shared" si="9"/>
        <v>1</v>
      </c>
    </row>
    <row r="101" spans="1:10">
      <c r="A101">
        <f t="shared" si="5"/>
        <v>9.5940959409594184E-2</v>
      </c>
      <c r="B101">
        <f t="shared" si="4"/>
        <v>10.423076923076913</v>
      </c>
      <c r="C101">
        <v>1</v>
      </c>
      <c r="D101">
        <v>1</v>
      </c>
      <c r="E101">
        <v>1</v>
      </c>
      <c r="F101">
        <v>1</v>
      </c>
      <c r="G101">
        <f t="shared" si="6"/>
        <v>1</v>
      </c>
      <c r="H101">
        <f t="shared" si="7"/>
        <v>1</v>
      </c>
      <c r="I101">
        <f t="shared" si="8"/>
        <v>1</v>
      </c>
      <c r="J101">
        <f t="shared" si="9"/>
        <v>1</v>
      </c>
    </row>
    <row r="102" spans="1:10">
      <c r="A102">
        <f t="shared" si="5"/>
        <v>9.7785977859778689E-2</v>
      </c>
      <c r="B102">
        <f t="shared" si="4"/>
        <v>10.226415094339613</v>
      </c>
      <c r="C102">
        <v>1</v>
      </c>
      <c r="D102">
        <v>1</v>
      </c>
      <c r="E102">
        <v>1</v>
      </c>
      <c r="F102">
        <v>1</v>
      </c>
      <c r="G102">
        <f t="shared" si="6"/>
        <v>1</v>
      </c>
      <c r="H102">
        <f t="shared" si="7"/>
        <v>1</v>
      </c>
      <c r="I102">
        <f t="shared" si="8"/>
        <v>1</v>
      </c>
      <c r="J102">
        <f t="shared" si="9"/>
        <v>1</v>
      </c>
    </row>
    <row r="103" spans="1:10">
      <c r="A103">
        <f t="shared" si="5"/>
        <v>9.9630996309963193E-2</v>
      </c>
      <c r="B103">
        <f t="shared" si="4"/>
        <v>10.037037037037027</v>
      </c>
      <c r="C103">
        <v>1</v>
      </c>
      <c r="D103">
        <v>1</v>
      </c>
      <c r="E103">
        <v>1</v>
      </c>
      <c r="F103">
        <v>1</v>
      </c>
      <c r="G103">
        <f t="shared" si="6"/>
        <v>1</v>
      </c>
      <c r="H103">
        <f t="shared" si="7"/>
        <v>1</v>
      </c>
      <c r="I103">
        <f t="shared" si="8"/>
        <v>1</v>
      </c>
      <c r="J103">
        <f t="shared" si="9"/>
        <v>1</v>
      </c>
    </row>
    <row r="104" spans="1:10">
      <c r="A104">
        <f t="shared" si="5"/>
        <v>0.1014760147601477</v>
      </c>
      <c r="B104">
        <f t="shared" si="4"/>
        <v>9.8545454545454447</v>
      </c>
      <c r="C104">
        <v>1</v>
      </c>
      <c r="D104">
        <v>1</v>
      </c>
      <c r="E104">
        <v>1</v>
      </c>
      <c r="F104">
        <v>1</v>
      </c>
      <c r="G104">
        <f t="shared" si="6"/>
        <v>1</v>
      </c>
      <c r="H104">
        <f t="shared" si="7"/>
        <v>1</v>
      </c>
      <c r="I104">
        <f t="shared" si="8"/>
        <v>1</v>
      </c>
      <c r="J104">
        <f t="shared" si="9"/>
        <v>1</v>
      </c>
    </row>
    <row r="105" spans="1:10">
      <c r="A105">
        <f t="shared" si="5"/>
        <v>0.1033210332103322</v>
      </c>
      <c r="B105">
        <f t="shared" si="4"/>
        <v>9.6785714285714199</v>
      </c>
      <c r="C105">
        <v>1</v>
      </c>
      <c r="D105">
        <v>1</v>
      </c>
      <c r="E105">
        <v>1</v>
      </c>
      <c r="F105">
        <v>1</v>
      </c>
      <c r="G105">
        <f t="shared" si="6"/>
        <v>1</v>
      </c>
      <c r="H105">
        <f t="shared" si="7"/>
        <v>1</v>
      </c>
      <c r="I105">
        <f t="shared" si="8"/>
        <v>1</v>
      </c>
      <c r="J105">
        <f t="shared" si="9"/>
        <v>1</v>
      </c>
    </row>
    <row r="106" spans="1:10">
      <c r="A106">
        <f t="shared" si="5"/>
        <v>0.10516605166051671</v>
      </c>
      <c r="B106">
        <f t="shared" si="4"/>
        <v>9.5087719298245528</v>
      </c>
      <c r="C106">
        <v>1</v>
      </c>
      <c r="D106">
        <v>1</v>
      </c>
      <c r="E106">
        <v>1</v>
      </c>
      <c r="F106">
        <v>1</v>
      </c>
      <c r="G106">
        <f t="shared" si="6"/>
        <v>1</v>
      </c>
      <c r="H106">
        <f t="shared" si="7"/>
        <v>1</v>
      </c>
      <c r="I106">
        <f t="shared" si="8"/>
        <v>1</v>
      </c>
      <c r="J106">
        <f t="shared" si="9"/>
        <v>1</v>
      </c>
    </row>
    <row r="107" spans="1:10">
      <c r="A107">
        <f t="shared" si="5"/>
        <v>0.10701107011070121</v>
      </c>
      <c r="B107">
        <f t="shared" si="4"/>
        <v>9.3448275862068879</v>
      </c>
      <c r="C107">
        <v>1</v>
      </c>
      <c r="D107">
        <v>1</v>
      </c>
      <c r="E107">
        <v>1</v>
      </c>
      <c r="F107">
        <v>1</v>
      </c>
      <c r="G107">
        <f t="shared" si="6"/>
        <v>1</v>
      </c>
      <c r="H107">
        <f t="shared" si="7"/>
        <v>1</v>
      </c>
      <c r="I107">
        <f t="shared" si="8"/>
        <v>1</v>
      </c>
      <c r="J107">
        <f t="shared" si="9"/>
        <v>1</v>
      </c>
    </row>
    <row r="108" spans="1:10">
      <c r="A108">
        <f t="shared" si="5"/>
        <v>0.10885608856088572</v>
      </c>
      <c r="B108">
        <f t="shared" si="4"/>
        <v>9.1864406779660932</v>
      </c>
      <c r="C108">
        <v>1</v>
      </c>
      <c r="D108">
        <v>1</v>
      </c>
      <c r="E108">
        <v>1</v>
      </c>
      <c r="F108">
        <v>1</v>
      </c>
      <c r="G108">
        <f t="shared" si="6"/>
        <v>1</v>
      </c>
      <c r="H108">
        <f t="shared" si="7"/>
        <v>1</v>
      </c>
      <c r="I108">
        <f t="shared" si="8"/>
        <v>1</v>
      </c>
      <c r="J108">
        <f t="shared" si="9"/>
        <v>1</v>
      </c>
    </row>
    <row r="109" spans="1:10">
      <c r="A109">
        <f t="shared" si="5"/>
        <v>0.11070110701107022</v>
      </c>
      <c r="B109">
        <f t="shared" si="4"/>
        <v>9.0333333333333243</v>
      </c>
      <c r="C109">
        <v>1</v>
      </c>
      <c r="D109">
        <v>1</v>
      </c>
      <c r="E109">
        <v>1</v>
      </c>
      <c r="F109">
        <v>1</v>
      </c>
      <c r="G109">
        <f t="shared" si="6"/>
        <v>1</v>
      </c>
      <c r="H109">
        <f t="shared" si="7"/>
        <v>1</v>
      </c>
      <c r="I109">
        <f t="shared" si="8"/>
        <v>1</v>
      </c>
      <c r="J109">
        <f t="shared" si="9"/>
        <v>1</v>
      </c>
    </row>
    <row r="110" spans="1:10">
      <c r="A110">
        <f t="shared" si="5"/>
        <v>0.11254612546125473</v>
      </c>
      <c r="B110">
        <f t="shared" si="4"/>
        <v>8.885245901639335</v>
      </c>
      <c r="C110">
        <v>1</v>
      </c>
      <c r="D110">
        <v>1</v>
      </c>
      <c r="E110">
        <v>1</v>
      </c>
      <c r="F110">
        <v>1</v>
      </c>
      <c r="G110">
        <f t="shared" si="6"/>
        <v>1</v>
      </c>
      <c r="H110">
        <f t="shared" si="7"/>
        <v>1</v>
      </c>
      <c r="I110">
        <f t="shared" si="8"/>
        <v>1</v>
      </c>
      <c r="J110">
        <f t="shared" si="9"/>
        <v>1</v>
      </c>
    </row>
    <row r="111" spans="1:10">
      <c r="A111">
        <f t="shared" si="5"/>
        <v>0.11439114391143923</v>
      </c>
      <c r="B111">
        <f t="shared" si="4"/>
        <v>8.7419354838709591</v>
      </c>
      <c r="C111">
        <v>1</v>
      </c>
      <c r="D111">
        <v>1</v>
      </c>
      <c r="E111">
        <v>1</v>
      </c>
      <c r="F111">
        <v>1</v>
      </c>
      <c r="G111">
        <f t="shared" si="6"/>
        <v>1</v>
      </c>
      <c r="H111">
        <f t="shared" si="7"/>
        <v>1</v>
      </c>
      <c r="I111">
        <f t="shared" si="8"/>
        <v>1</v>
      </c>
      <c r="J111">
        <f t="shared" si="9"/>
        <v>1</v>
      </c>
    </row>
    <row r="112" spans="1:10">
      <c r="A112">
        <f t="shared" si="5"/>
        <v>0.11623616236162373</v>
      </c>
      <c r="B112">
        <f t="shared" si="4"/>
        <v>8.6031746031745939</v>
      </c>
      <c r="C112">
        <v>1</v>
      </c>
      <c r="D112">
        <v>1</v>
      </c>
      <c r="E112">
        <v>1</v>
      </c>
      <c r="F112">
        <v>1</v>
      </c>
      <c r="G112">
        <f t="shared" si="6"/>
        <v>1</v>
      </c>
      <c r="H112">
        <f t="shared" si="7"/>
        <v>1</v>
      </c>
      <c r="I112">
        <f t="shared" si="8"/>
        <v>1</v>
      </c>
      <c r="J112">
        <f t="shared" si="9"/>
        <v>1</v>
      </c>
    </row>
    <row r="113" spans="1:10">
      <c r="A113">
        <f t="shared" si="5"/>
        <v>0.11808118081180824</v>
      </c>
      <c r="B113">
        <f t="shared" si="4"/>
        <v>8.4687499999999911</v>
      </c>
      <c r="C113">
        <v>1</v>
      </c>
      <c r="D113">
        <v>1</v>
      </c>
      <c r="E113">
        <v>1</v>
      </c>
      <c r="F113">
        <v>1</v>
      </c>
      <c r="G113">
        <f t="shared" si="6"/>
        <v>1</v>
      </c>
      <c r="H113">
        <f t="shared" si="7"/>
        <v>1</v>
      </c>
      <c r="I113">
        <f t="shared" si="8"/>
        <v>1</v>
      </c>
      <c r="J113">
        <f t="shared" si="9"/>
        <v>1</v>
      </c>
    </row>
    <row r="114" spans="1:10">
      <c r="A114">
        <f t="shared" si="5"/>
        <v>0.11992619926199274</v>
      </c>
      <c r="B114">
        <f t="shared" si="4"/>
        <v>8.3384615384615302</v>
      </c>
      <c r="C114">
        <v>1</v>
      </c>
      <c r="D114">
        <v>1</v>
      </c>
      <c r="E114">
        <v>1</v>
      </c>
      <c r="F114">
        <v>1</v>
      </c>
      <c r="G114">
        <f t="shared" ref="G114:G148" si="10">MAX(MIN(C114,D114),1-$E$21)</f>
        <v>1</v>
      </c>
      <c r="H114">
        <f t="shared" ref="H114:H148" si="11">MAX(MIN(E114,F114),1-$E$20)</f>
        <v>1</v>
      </c>
      <c r="I114">
        <f t="shared" ref="I114:I148" si="12">MAX(MIN(C114,D114),1-$E$23)</f>
        <v>1</v>
      </c>
      <c r="J114">
        <f t="shared" ref="J114:J148" si="13">MAX(MIN(E114,F114),1-$E$22)</f>
        <v>1</v>
      </c>
    </row>
    <row r="115" spans="1:10">
      <c r="A115">
        <f t="shared" si="5"/>
        <v>0.12177121771217725</v>
      </c>
      <c r="B115">
        <f t="shared" ref="B115:B148" si="14">1/A115</f>
        <v>8.2121212121212039</v>
      </c>
      <c r="C115">
        <v>1</v>
      </c>
      <c r="D115">
        <v>1</v>
      </c>
      <c r="E115">
        <v>1</v>
      </c>
      <c r="F115">
        <v>1</v>
      </c>
      <c r="G115">
        <f t="shared" si="10"/>
        <v>1</v>
      </c>
      <c r="H115">
        <f t="shared" si="11"/>
        <v>1</v>
      </c>
      <c r="I115">
        <f t="shared" si="12"/>
        <v>1</v>
      </c>
      <c r="J115">
        <f t="shared" si="13"/>
        <v>1</v>
      </c>
    </row>
    <row r="116" spans="1:10">
      <c r="A116">
        <f t="shared" ref="A116:A143" si="15">A115+1/542</f>
        <v>0.12361623616236175</v>
      </c>
      <c r="B116">
        <f t="shared" si="14"/>
        <v>8.0895522388059611</v>
      </c>
      <c r="C116">
        <v>1</v>
      </c>
      <c r="D116">
        <v>1</v>
      </c>
      <c r="E116">
        <v>1</v>
      </c>
      <c r="F116">
        <v>1</v>
      </c>
      <c r="G116">
        <f t="shared" si="10"/>
        <v>1</v>
      </c>
      <c r="H116">
        <f t="shared" si="11"/>
        <v>1</v>
      </c>
      <c r="I116">
        <f t="shared" si="12"/>
        <v>1</v>
      </c>
      <c r="J116">
        <f t="shared" si="13"/>
        <v>1</v>
      </c>
    </row>
    <row r="117" spans="1:10">
      <c r="A117">
        <f t="shared" si="15"/>
        <v>0.12546125461254626</v>
      </c>
      <c r="B117">
        <f t="shared" si="14"/>
        <v>7.9705882352941089</v>
      </c>
      <c r="C117">
        <v>1</v>
      </c>
      <c r="D117">
        <v>1</v>
      </c>
      <c r="E117">
        <v>1</v>
      </c>
      <c r="F117">
        <v>1</v>
      </c>
      <c r="G117">
        <f t="shared" si="10"/>
        <v>1</v>
      </c>
      <c r="H117">
        <f t="shared" si="11"/>
        <v>1</v>
      </c>
      <c r="I117">
        <f t="shared" si="12"/>
        <v>1</v>
      </c>
      <c r="J117">
        <f t="shared" si="13"/>
        <v>1</v>
      </c>
    </row>
    <row r="118" spans="1:10">
      <c r="A118">
        <f t="shared" si="15"/>
        <v>0.12730627306273076</v>
      </c>
      <c r="B118">
        <f t="shared" si="14"/>
        <v>7.8550724637681073</v>
      </c>
      <c r="C118">
        <v>1</v>
      </c>
      <c r="D118">
        <v>1</v>
      </c>
      <c r="E118">
        <v>1</v>
      </c>
      <c r="F118">
        <v>1</v>
      </c>
      <c r="G118">
        <f t="shared" si="10"/>
        <v>1</v>
      </c>
      <c r="H118">
        <f t="shared" si="11"/>
        <v>1</v>
      </c>
      <c r="I118">
        <f t="shared" si="12"/>
        <v>1</v>
      </c>
      <c r="J118">
        <f t="shared" si="13"/>
        <v>1</v>
      </c>
    </row>
    <row r="119" spans="1:10">
      <c r="A119">
        <f t="shared" si="15"/>
        <v>0.12915129151291527</v>
      </c>
      <c r="B119">
        <f t="shared" si="14"/>
        <v>7.7428571428571349</v>
      </c>
      <c r="C119">
        <v>1</v>
      </c>
      <c r="D119">
        <v>1</v>
      </c>
      <c r="E119">
        <v>1</v>
      </c>
      <c r="F119">
        <v>1</v>
      </c>
      <c r="G119">
        <f t="shared" si="10"/>
        <v>1</v>
      </c>
      <c r="H119">
        <f t="shared" si="11"/>
        <v>1</v>
      </c>
      <c r="I119">
        <f t="shared" si="12"/>
        <v>1</v>
      </c>
      <c r="J119">
        <f t="shared" si="13"/>
        <v>1</v>
      </c>
    </row>
    <row r="120" spans="1:10">
      <c r="A120">
        <f t="shared" si="15"/>
        <v>0.13099630996309977</v>
      </c>
      <c r="B120">
        <f t="shared" si="14"/>
        <v>7.6338028169014001</v>
      </c>
      <c r="C120">
        <v>1</v>
      </c>
      <c r="D120">
        <v>1</v>
      </c>
      <c r="E120">
        <v>1</v>
      </c>
      <c r="F120">
        <v>1</v>
      </c>
      <c r="G120">
        <f t="shared" si="10"/>
        <v>1</v>
      </c>
      <c r="H120">
        <f t="shared" si="11"/>
        <v>1</v>
      </c>
      <c r="I120">
        <f t="shared" si="12"/>
        <v>1</v>
      </c>
      <c r="J120">
        <f t="shared" si="13"/>
        <v>1</v>
      </c>
    </row>
    <row r="121" spans="1:10">
      <c r="A121">
        <f t="shared" si="15"/>
        <v>0.13284132841328428</v>
      </c>
      <c r="B121">
        <f t="shared" si="14"/>
        <v>7.5277777777777697</v>
      </c>
      <c r="C121">
        <v>1</v>
      </c>
      <c r="D121">
        <v>1</v>
      </c>
      <c r="E121">
        <v>1</v>
      </c>
      <c r="F121">
        <v>1</v>
      </c>
      <c r="G121">
        <f t="shared" si="10"/>
        <v>1</v>
      </c>
      <c r="H121">
        <f t="shared" si="11"/>
        <v>1</v>
      </c>
      <c r="I121">
        <f t="shared" si="12"/>
        <v>1</v>
      </c>
      <c r="J121">
        <f t="shared" si="13"/>
        <v>1</v>
      </c>
    </row>
    <row r="122" spans="1:10">
      <c r="A122">
        <f t="shared" si="15"/>
        <v>0.13468634686346878</v>
      </c>
      <c r="B122">
        <f t="shared" si="14"/>
        <v>7.4246575342465677</v>
      </c>
      <c r="C122">
        <v>1</v>
      </c>
      <c r="D122">
        <v>1</v>
      </c>
      <c r="E122">
        <v>1</v>
      </c>
      <c r="F122">
        <v>1</v>
      </c>
      <c r="G122">
        <f t="shared" si="10"/>
        <v>1</v>
      </c>
      <c r="H122">
        <f t="shared" si="11"/>
        <v>1</v>
      </c>
      <c r="I122">
        <f t="shared" si="12"/>
        <v>1</v>
      </c>
      <c r="J122">
        <f t="shared" si="13"/>
        <v>1</v>
      </c>
    </row>
    <row r="123" spans="1:10">
      <c r="A123">
        <f t="shared" si="15"/>
        <v>0.13653136531365329</v>
      </c>
      <c r="B123">
        <f t="shared" si="14"/>
        <v>7.3243243243243166</v>
      </c>
      <c r="C123">
        <v>1</v>
      </c>
      <c r="D123">
        <v>1</v>
      </c>
      <c r="E123">
        <v>1</v>
      </c>
      <c r="F123">
        <v>1</v>
      </c>
      <c r="G123">
        <f t="shared" si="10"/>
        <v>1</v>
      </c>
      <c r="H123">
        <f t="shared" si="11"/>
        <v>1</v>
      </c>
      <c r="I123">
        <f t="shared" si="12"/>
        <v>1</v>
      </c>
      <c r="J123">
        <f t="shared" si="13"/>
        <v>1</v>
      </c>
    </row>
    <row r="124" spans="1:10">
      <c r="A124">
        <f t="shared" si="15"/>
        <v>0.13837638376383779</v>
      </c>
      <c r="B124">
        <f t="shared" si="14"/>
        <v>7.2266666666666586</v>
      </c>
      <c r="C124">
        <v>1</v>
      </c>
      <c r="D124">
        <v>1</v>
      </c>
      <c r="E124">
        <v>1</v>
      </c>
      <c r="F124">
        <v>1</v>
      </c>
      <c r="G124">
        <f t="shared" si="10"/>
        <v>1</v>
      </c>
      <c r="H124">
        <f t="shared" si="11"/>
        <v>1</v>
      </c>
      <c r="I124">
        <f t="shared" si="12"/>
        <v>1</v>
      </c>
      <c r="J124">
        <f t="shared" si="13"/>
        <v>1</v>
      </c>
    </row>
    <row r="125" spans="1:10">
      <c r="A125">
        <f t="shared" si="15"/>
        <v>0.14022140221402229</v>
      </c>
      <c r="B125">
        <f t="shared" si="14"/>
        <v>7.1315789473684132</v>
      </c>
      <c r="C125">
        <v>1</v>
      </c>
      <c r="D125">
        <v>1</v>
      </c>
      <c r="E125">
        <v>1</v>
      </c>
      <c r="F125">
        <v>1</v>
      </c>
      <c r="G125">
        <f t="shared" si="10"/>
        <v>1</v>
      </c>
      <c r="H125">
        <f t="shared" si="11"/>
        <v>1</v>
      </c>
      <c r="I125">
        <f t="shared" si="12"/>
        <v>1</v>
      </c>
      <c r="J125">
        <f t="shared" si="13"/>
        <v>1</v>
      </c>
    </row>
    <row r="126" spans="1:10">
      <c r="A126">
        <f t="shared" si="15"/>
        <v>0.1420664206642068</v>
      </c>
      <c r="B126">
        <f t="shared" si="14"/>
        <v>7.0389610389610313</v>
      </c>
      <c r="C126">
        <v>1</v>
      </c>
      <c r="D126">
        <v>1</v>
      </c>
      <c r="E126">
        <v>1</v>
      </c>
      <c r="F126">
        <v>1</v>
      </c>
      <c r="G126">
        <f t="shared" si="10"/>
        <v>1</v>
      </c>
      <c r="H126">
        <f t="shared" si="11"/>
        <v>1</v>
      </c>
      <c r="I126">
        <f t="shared" si="12"/>
        <v>1</v>
      </c>
      <c r="J126">
        <f t="shared" si="13"/>
        <v>1</v>
      </c>
    </row>
    <row r="127" spans="1:10">
      <c r="A127">
        <f t="shared" si="15"/>
        <v>0.1439114391143913</v>
      </c>
      <c r="B127">
        <f t="shared" si="14"/>
        <v>6.9487179487179409</v>
      </c>
      <c r="C127">
        <v>1</v>
      </c>
      <c r="D127">
        <v>1</v>
      </c>
      <c r="E127">
        <v>1</v>
      </c>
      <c r="F127">
        <v>1</v>
      </c>
      <c r="G127">
        <f t="shared" si="10"/>
        <v>1</v>
      </c>
      <c r="H127">
        <f t="shared" si="11"/>
        <v>1</v>
      </c>
      <c r="I127">
        <f t="shared" si="12"/>
        <v>1</v>
      </c>
      <c r="J127">
        <f t="shared" si="13"/>
        <v>1</v>
      </c>
    </row>
    <row r="128" spans="1:10">
      <c r="A128">
        <f t="shared" si="15"/>
        <v>0.14575645756457581</v>
      </c>
      <c r="B128">
        <f t="shared" si="14"/>
        <v>6.8607594936708782</v>
      </c>
      <c r="C128">
        <v>1</v>
      </c>
      <c r="D128">
        <v>1</v>
      </c>
      <c r="E128">
        <v>1</v>
      </c>
      <c r="F128">
        <v>1</v>
      </c>
      <c r="G128">
        <f t="shared" si="10"/>
        <v>1</v>
      </c>
      <c r="H128">
        <f t="shared" si="11"/>
        <v>1</v>
      </c>
      <c r="I128">
        <f t="shared" si="12"/>
        <v>1</v>
      </c>
      <c r="J128">
        <f t="shared" si="13"/>
        <v>1</v>
      </c>
    </row>
    <row r="129" spans="1:10">
      <c r="A129">
        <f t="shared" si="15"/>
        <v>0.14760147601476031</v>
      </c>
      <c r="B129">
        <f t="shared" si="14"/>
        <v>6.7749999999999924</v>
      </c>
      <c r="C129">
        <v>1</v>
      </c>
      <c r="D129">
        <v>1</v>
      </c>
      <c r="E129">
        <v>1</v>
      </c>
      <c r="F129">
        <v>1</v>
      </c>
      <c r="G129">
        <f t="shared" si="10"/>
        <v>1</v>
      </c>
      <c r="H129">
        <f t="shared" si="11"/>
        <v>1</v>
      </c>
      <c r="I129">
        <f t="shared" si="12"/>
        <v>1</v>
      </c>
      <c r="J129">
        <f t="shared" si="13"/>
        <v>1</v>
      </c>
    </row>
    <row r="130" spans="1:10">
      <c r="A130">
        <f t="shared" si="15"/>
        <v>0.14944649446494482</v>
      </c>
      <c r="B130">
        <f t="shared" si="14"/>
        <v>6.6913580246913504</v>
      </c>
      <c r="C130">
        <v>1</v>
      </c>
      <c r="D130">
        <v>1</v>
      </c>
      <c r="E130">
        <v>1</v>
      </c>
      <c r="F130">
        <v>1</v>
      </c>
      <c r="G130">
        <f t="shared" si="10"/>
        <v>1</v>
      </c>
      <c r="H130">
        <f t="shared" si="11"/>
        <v>1</v>
      </c>
      <c r="I130">
        <f t="shared" si="12"/>
        <v>1</v>
      </c>
      <c r="J130">
        <f t="shared" si="13"/>
        <v>1</v>
      </c>
    </row>
    <row r="131" spans="1:10">
      <c r="A131">
        <f t="shared" si="15"/>
        <v>0.15129151291512932</v>
      </c>
      <c r="B131">
        <f t="shared" si="14"/>
        <v>6.6097560975609682</v>
      </c>
      <c r="C131">
        <v>1</v>
      </c>
      <c r="D131">
        <v>1</v>
      </c>
      <c r="E131">
        <v>1</v>
      </c>
      <c r="F131">
        <v>1</v>
      </c>
      <c r="G131">
        <f t="shared" si="10"/>
        <v>1</v>
      </c>
      <c r="H131">
        <f t="shared" si="11"/>
        <v>1</v>
      </c>
      <c r="I131">
        <f t="shared" si="12"/>
        <v>1</v>
      </c>
      <c r="J131">
        <f t="shared" si="13"/>
        <v>1</v>
      </c>
    </row>
    <row r="132" spans="1:10">
      <c r="A132">
        <f t="shared" si="15"/>
        <v>0.15313653136531383</v>
      </c>
      <c r="B132">
        <f t="shared" si="14"/>
        <v>6.5301204819277032</v>
      </c>
      <c r="C132">
        <v>1</v>
      </c>
      <c r="D132">
        <v>1</v>
      </c>
      <c r="E132">
        <v>1</v>
      </c>
      <c r="F132">
        <v>1</v>
      </c>
      <c r="G132">
        <f t="shared" si="10"/>
        <v>1</v>
      </c>
      <c r="H132">
        <f t="shared" si="11"/>
        <v>1</v>
      </c>
      <c r="I132">
        <f t="shared" si="12"/>
        <v>1</v>
      </c>
      <c r="J132">
        <f t="shared" si="13"/>
        <v>1</v>
      </c>
    </row>
    <row r="133" spans="1:10">
      <c r="A133">
        <f t="shared" si="15"/>
        <v>0.15498154981549833</v>
      </c>
      <c r="B133">
        <f t="shared" si="14"/>
        <v>6.4523809523809454</v>
      </c>
      <c r="C133">
        <v>1</v>
      </c>
      <c r="D133">
        <v>1</v>
      </c>
      <c r="E133">
        <v>1</v>
      </c>
      <c r="F133">
        <v>1</v>
      </c>
      <c r="G133">
        <f t="shared" si="10"/>
        <v>1</v>
      </c>
      <c r="H133">
        <f t="shared" si="11"/>
        <v>1</v>
      </c>
      <c r="I133">
        <f t="shared" si="12"/>
        <v>1</v>
      </c>
      <c r="J133">
        <f t="shared" si="13"/>
        <v>1</v>
      </c>
    </row>
    <row r="134" spans="1:10">
      <c r="A134">
        <f t="shared" si="15"/>
        <v>0.15682656826568284</v>
      </c>
      <c r="B134">
        <f t="shared" si="14"/>
        <v>6.3764705882352866</v>
      </c>
      <c r="C134">
        <v>1</v>
      </c>
      <c r="D134">
        <v>1</v>
      </c>
      <c r="E134">
        <v>1</v>
      </c>
      <c r="F134">
        <v>1</v>
      </c>
      <c r="G134">
        <f t="shared" si="10"/>
        <v>1</v>
      </c>
      <c r="H134">
        <f t="shared" si="11"/>
        <v>1</v>
      </c>
      <c r="I134">
        <f t="shared" si="12"/>
        <v>1</v>
      </c>
      <c r="J134">
        <f t="shared" si="13"/>
        <v>1</v>
      </c>
    </row>
    <row r="135" spans="1:10">
      <c r="A135">
        <f t="shared" si="15"/>
        <v>0.15867158671586734</v>
      </c>
      <c r="B135">
        <f t="shared" si="14"/>
        <v>6.3023255813953414</v>
      </c>
      <c r="C135">
        <v>1</v>
      </c>
      <c r="D135">
        <v>1</v>
      </c>
      <c r="E135">
        <v>1</v>
      </c>
      <c r="F135">
        <v>1</v>
      </c>
      <c r="G135">
        <f t="shared" si="10"/>
        <v>1</v>
      </c>
      <c r="H135">
        <f t="shared" si="11"/>
        <v>1</v>
      </c>
      <c r="I135">
        <f t="shared" si="12"/>
        <v>1</v>
      </c>
      <c r="J135">
        <f t="shared" si="13"/>
        <v>1</v>
      </c>
    </row>
    <row r="136" spans="1:10">
      <c r="A136">
        <f t="shared" si="15"/>
        <v>0.16051660516605185</v>
      </c>
      <c r="B136">
        <f t="shared" si="14"/>
        <v>6.2298850574712574</v>
      </c>
      <c r="C136">
        <v>1</v>
      </c>
      <c r="D136">
        <v>1</v>
      </c>
      <c r="E136">
        <v>1</v>
      </c>
      <c r="F136">
        <v>1</v>
      </c>
      <c r="G136">
        <f t="shared" si="10"/>
        <v>1</v>
      </c>
      <c r="H136">
        <f t="shared" si="11"/>
        <v>1</v>
      </c>
      <c r="I136">
        <f t="shared" si="12"/>
        <v>1</v>
      </c>
      <c r="J136">
        <f t="shared" si="13"/>
        <v>1</v>
      </c>
    </row>
    <row r="137" spans="1:10">
      <c r="A137">
        <f t="shared" si="15"/>
        <v>0.16236162361623635</v>
      </c>
      <c r="B137">
        <f t="shared" si="14"/>
        <v>6.1590909090909021</v>
      </c>
      <c r="C137">
        <v>1</v>
      </c>
      <c r="D137">
        <v>1</v>
      </c>
      <c r="E137">
        <v>1</v>
      </c>
      <c r="F137">
        <v>1</v>
      </c>
      <c r="G137">
        <f t="shared" si="10"/>
        <v>1</v>
      </c>
      <c r="H137">
        <f t="shared" si="11"/>
        <v>1</v>
      </c>
      <c r="I137">
        <f t="shared" si="12"/>
        <v>1</v>
      </c>
      <c r="J137">
        <f t="shared" si="13"/>
        <v>1</v>
      </c>
    </row>
    <row r="138" spans="1:10">
      <c r="A138">
        <f t="shared" si="15"/>
        <v>0.16420664206642085</v>
      </c>
      <c r="B138">
        <f t="shared" si="14"/>
        <v>6.0898876404494313</v>
      </c>
      <c r="C138">
        <v>1</v>
      </c>
      <c r="D138">
        <v>1</v>
      </c>
      <c r="E138">
        <v>1</v>
      </c>
      <c r="F138">
        <v>1</v>
      </c>
      <c r="G138">
        <f t="shared" si="10"/>
        <v>1</v>
      </c>
      <c r="H138">
        <f t="shared" si="11"/>
        <v>1</v>
      </c>
      <c r="I138">
        <f t="shared" si="12"/>
        <v>1</v>
      </c>
      <c r="J138">
        <f t="shared" si="13"/>
        <v>1</v>
      </c>
    </row>
    <row r="139" spans="1:10">
      <c r="A139">
        <f t="shared" si="15"/>
        <v>0.16605166051660536</v>
      </c>
      <c r="B139">
        <f t="shared" si="14"/>
        <v>6.022222222222215</v>
      </c>
      <c r="C139">
        <v>1</v>
      </c>
      <c r="D139">
        <v>1</v>
      </c>
      <c r="E139">
        <v>1</v>
      </c>
      <c r="F139">
        <v>1</v>
      </c>
      <c r="G139">
        <f t="shared" si="10"/>
        <v>1</v>
      </c>
      <c r="H139">
        <f t="shared" si="11"/>
        <v>1</v>
      </c>
      <c r="I139">
        <f t="shared" si="12"/>
        <v>1</v>
      </c>
      <c r="J139">
        <f t="shared" si="13"/>
        <v>1</v>
      </c>
    </row>
    <row r="140" spans="1:10">
      <c r="A140">
        <f t="shared" si="15"/>
        <v>0.16789667896678986</v>
      </c>
      <c r="B140">
        <f t="shared" si="14"/>
        <v>5.9560439560439491</v>
      </c>
      <c r="C140">
        <v>1</v>
      </c>
      <c r="D140">
        <v>1</v>
      </c>
      <c r="E140">
        <v>1</v>
      </c>
      <c r="F140">
        <v>1</v>
      </c>
      <c r="G140">
        <f t="shared" si="10"/>
        <v>1</v>
      </c>
      <c r="H140">
        <f t="shared" si="11"/>
        <v>1</v>
      </c>
      <c r="I140">
        <f t="shared" si="12"/>
        <v>1</v>
      </c>
      <c r="J140">
        <f t="shared" si="13"/>
        <v>1</v>
      </c>
    </row>
    <row r="141" spans="1:10">
      <c r="A141">
        <f t="shared" si="15"/>
        <v>0.16974169741697437</v>
      </c>
      <c r="B141">
        <f t="shared" si="14"/>
        <v>5.8913043478260798</v>
      </c>
      <c r="C141">
        <v>1</v>
      </c>
      <c r="D141">
        <v>1</v>
      </c>
      <c r="E141">
        <v>1</v>
      </c>
      <c r="F141">
        <v>1</v>
      </c>
      <c r="G141">
        <f t="shared" si="10"/>
        <v>1</v>
      </c>
      <c r="H141">
        <f t="shared" si="11"/>
        <v>1</v>
      </c>
      <c r="I141">
        <f t="shared" si="12"/>
        <v>1</v>
      </c>
      <c r="J141">
        <f t="shared" si="13"/>
        <v>1</v>
      </c>
    </row>
    <row r="142" spans="1:10">
      <c r="A142">
        <f t="shared" si="15"/>
        <v>0.17158671586715887</v>
      </c>
      <c r="B142">
        <f t="shared" si="14"/>
        <v>5.8279569892473049</v>
      </c>
      <c r="C142">
        <v>1</v>
      </c>
      <c r="D142">
        <v>1</v>
      </c>
      <c r="E142">
        <v>1</v>
      </c>
      <c r="F142">
        <v>1</v>
      </c>
      <c r="G142">
        <f t="shared" si="10"/>
        <v>1</v>
      </c>
      <c r="H142">
        <f t="shared" si="11"/>
        <v>1</v>
      </c>
      <c r="I142">
        <f t="shared" si="12"/>
        <v>1</v>
      </c>
      <c r="J142">
        <f t="shared" si="13"/>
        <v>1</v>
      </c>
    </row>
    <row r="143" spans="1:10">
      <c r="A143">
        <f t="shared" si="15"/>
        <v>0.17343173431734338</v>
      </c>
      <c r="B143">
        <f t="shared" si="14"/>
        <v>5.7659574468085042</v>
      </c>
      <c r="C143">
        <v>1</v>
      </c>
      <c r="D143">
        <v>1</v>
      </c>
      <c r="E143">
        <v>1</v>
      </c>
      <c r="F143">
        <v>1</v>
      </c>
      <c r="G143">
        <f t="shared" si="10"/>
        <v>1</v>
      </c>
      <c r="H143">
        <f t="shared" si="11"/>
        <v>1</v>
      </c>
      <c r="I143">
        <f t="shared" si="12"/>
        <v>1</v>
      </c>
      <c r="J143">
        <f t="shared" si="13"/>
        <v>1</v>
      </c>
    </row>
    <row r="144" spans="1:10">
      <c r="A144">
        <f>A143+1/542</f>
        <v>0.17527675276752788</v>
      </c>
      <c r="B144">
        <f t="shared" si="14"/>
        <v>5.7052631578947297</v>
      </c>
      <c r="C144">
        <v>1</v>
      </c>
      <c r="D144">
        <v>1</v>
      </c>
      <c r="E144">
        <v>1</v>
      </c>
      <c r="F144">
        <v>1</v>
      </c>
      <c r="G144">
        <f t="shared" si="10"/>
        <v>1</v>
      </c>
      <c r="H144">
        <f t="shared" si="11"/>
        <v>1</v>
      </c>
      <c r="I144">
        <f t="shared" si="12"/>
        <v>1</v>
      </c>
      <c r="J144">
        <f t="shared" si="13"/>
        <v>1</v>
      </c>
    </row>
    <row r="145" spans="1:10">
      <c r="A145">
        <f>A144+1/542</f>
        <v>0.17712177121771239</v>
      </c>
      <c r="B145">
        <f t="shared" si="14"/>
        <v>5.6458333333333268</v>
      </c>
      <c r="C145">
        <v>1</v>
      </c>
      <c r="D145">
        <v>1</v>
      </c>
      <c r="E145">
        <v>1</v>
      </c>
      <c r="F145">
        <v>1</v>
      </c>
      <c r="G145">
        <f t="shared" si="10"/>
        <v>1</v>
      </c>
      <c r="H145">
        <f t="shared" si="11"/>
        <v>1</v>
      </c>
      <c r="I145">
        <f t="shared" si="12"/>
        <v>1</v>
      </c>
      <c r="J145">
        <f t="shared" si="13"/>
        <v>1</v>
      </c>
    </row>
    <row r="146" spans="1:10">
      <c r="A146">
        <f>A145+1/542</f>
        <v>0.17896678966789689</v>
      </c>
      <c r="B146">
        <f t="shared" si="14"/>
        <v>5.5876288659793749</v>
      </c>
      <c r="C146">
        <v>1</v>
      </c>
      <c r="D146">
        <v>1</v>
      </c>
      <c r="E146">
        <v>1</v>
      </c>
      <c r="F146">
        <v>1</v>
      </c>
      <c r="G146">
        <f t="shared" si="10"/>
        <v>1</v>
      </c>
      <c r="H146">
        <f t="shared" si="11"/>
        <v>1</v>
      </c>
      <c r="I146">
        <f t="shared" si="12"/>
        <v>1</v>
      </c>
      <c r="J146">
        <f t="shared" si="13"/>
        <v>1</v>
      </c>
    </row>
    <row r="147" spans="1:10">
      <c r="A147">
        <f>A146+1/542</f>
        <v>0.1808118081180814</v>
      </c>
      <c r="B147">
        <f t="shared" si="14"/>
        <v>5.5306122448979522</v>
      </c>
      <c r="C147">
        <v>1</v>
      </c>
      <c r="D147">
        <v>1</v>
      </c>
      <c r="E147">
        <v>1</v>
      </c>
      <c r="F147">
        <v>1</v>
      </c>
      <c r="G147">
        <f t="shared" si="10"/>
        <v>1</v>
      </c>
      <c r="H147">
        <f t="shared" si="11"/>
        <v>1</v>
      </c>
      <c r="I147">
        <f t="shared" si="12"/>
        <v>1</v>
      </c>
      <c r="J147">
        <f t="shared" si="13"/>
        <v>1</v>
      </c>
    </row>
    <row r="148" spans="1:10">
      <c r="A148">
        <f>A147+1/542</f>
        <v>0.1826568265682659</v>
      </c>
      <c r="B148">
        <f t="shared" si="14"/>
        <v>5.4747474747474678</v>
      </c>
      <c r="C148">
        <v>1</v>
      </c>
      <c r="D148">
        <v>1</v>
      </c>
      <c r="E148">
        <v>1</v>
      </c>
      <c r="F148">
        <v>1</v>
      </c>
      <c r="G148">
        <f t="shared" si="10"/>
        <v>1</v>
      </c>
      <c r="H148">
        <f t="shared" si="11"/>
        <v>1</v>
      </c>
      <c r="I148">
        <f t="shared" si="12"/>
        <v>1</v>
      </c>
      <c r="J148">
        <f t="shared" si="13"/>
        <v>1</v>
      </c>
    </row>
  </sheetData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5</vt:i4>
      </vt:variant>
    </vt:vector>
  </HeadingPairs>
  <TitlesOfParts>
    <vt:vector size="11" baseType="lpstr">
      <vt:lpstr>Introduction</vt:lpstr>
      <vt:lpstr>Binning Structure</vt:lpstr>
      <vt:lpstr>Data and Bins</vt:lpstr>
      <vt:lpstr>Data versus Time</vt:lpstr>
      <vt:lpstr>Fourier Transform Data</vt:lpstr>
      <vt:lpstr>Significance Calculation</vt:lpstr>
      <vt:lpstr>Figure 1 A-C</vt:lpstr>
      <vt:lpstr>Figure 1D</vt:lpstr>
      <vt:lpstr>Figure 2A</vt:lpstr>
      <vt:lpstr>Figure 2B</vt:lpstr>
      <vt:lpstr>Fourier Transform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1901-01-01T08:00:00Z</dcterms:created>
  <dcterms:modified xsi:type="dcterms:W3CDTF">2021-06-04T01:28:07Z</dcterms:modified>
</cp:coreProperties>
</file>