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1409" documentId="8_{42E32F69-6F40-4BBB-B5A5-DF68FF8060CC}" xr6:coauthVersionLast="47" xr6:coauthVersionMax="47" xr10:uidLastSave="{28BD1B02-64CA-47E8-9A15-F1A846565CD5}"/>
  <bookViews>
    <workbookView xWindow="-110" yWindow="-110" windowWidth="38620" windowHeight="21100" firstSheet="1" xr2:uid="{D96EC072-6C75-4DFB-9F75-12219E3DC202}"/>
  </bookViews>
  <sheets>
    <sheet name="NCAP" sheetId="11" r:id="rId1"/>
    <sheet name="Sheet1" sheetId="13" r:id="rId2"/>
    <sheet name="UNPIVOT" sheetId="12" r:id="rId3"/>
    <sheet name="NCAP (prev.)" sheetId="1" r:id="rId4"/>
    <sheet name="Result" sheetId="9" r:id="rId5"/>
  </sheets>
  <definedNames>
    <definedName name="ExternalData_1" localSheetId="2" hidden="1">UNPIVOT!$B$2:$G$2242</definedName>
  </definedNames>
  <calcPr calcId="191028"/>
  <pivotCaches>
    <pivotCache cacheId="281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3" l="1"/>
  <c r="P3" i="13"/>
  <c r="Q3" i="13"/>
  <c r="R3" i="13"/>
  <c r="S3" i="13"/>
  <c r="T3" i="13"/>
  <c r="U3" i="13"/>
  <c r="V3" i="13"/>
  <c r="W3" i="13"/>
  <c r="O4" i="13"/>
  <c r="P4" i="13"/>
  <c r="Q4" i="13"/>
  <c r="R4" i="13"/>
  <c r="S4" i="13"/>
  <c r="T4" i="13"/>
  <c r="U4" i="13"/>
  <c r="V4" i="13"/>
  <c r="W4" i="13"/>
  <c r="O5" i="13"/>
  <c r="P5" i="13"/>
  <c r="Q5" i="13"/>
  <c r="R5" i="13"/>
  <c r="S5" i="13"/>
  <c r="T5" i="13"/>
  <c r="U5" i="13"/>
  <c r="V5" i="13"/>
  <c r="W5" i="13"/>
  <c r="O6" i="13"/>
  <c r="P6" i="13"/>
  <c r="Q6" i="13"/>
  <c r="R6" i="13"/>
  <c r="S6" i="13"/>
  <c r="T6" i="13"/>
  <c r="U6" i="13"/>
  <c r="V6" i="13"/>
  <c r="W6" i="13"/>
  <c r="O7" i="13"/>
  <c r="P7" i="13"/>
  <c r="Q7" i="13"/>
  <c r="R7" i="13"/>
  <c r="S7" i="13"/>
  <c r="T7" i="13"/>
  <c r="U7" i="13"/>
  <c r="V7" i="13"/>
  <c r="W7" i="13"/>
  <c r="O8" i="13"/>
  <c r="P8" i="13"/>
  <c r="Q8" i="13"/>
  <c r="R8" i="13"/>
  <c r="S8" i="13"/>
  <c r="T8" i="13"/>
  <c r="U8" i="13"/>
  <c r="V8" i="13"/>
  <c r="W8" i="13"/>
  <c r="O9" i="13"/>
  <c r="P9" i="13"/>
  <c r="Q9" i="13"/>
  <c r="R9" i="13"/>
  <c r="S9" i="13"/>
  <c r="T9" i="13"/>
  <c r="U9" i="13"/>
  <c r="V9" i="13"/>
  <c r="W9" i="13"/>
  <c r="O10" i="13"/>
  <c r="P10" i="13"/>
  <c r="Q10" i="13"/>
  <c r="R10" i="13"/>
  <c r="S10" i="13"/>
  <c r="T10" i="13"/>
  <c r="U10" i="13"/>
  <c r="V10" i="13"/>
  <c r="W10" i="13"/>
  <c r="O11" i="13"/>
  <c r="P11" i="13"/>
  <c r="Q11" i="13"/>
  <c r="R11" i="13"/>
  <c r="S11" i="13"/>
  <c r="T11" i="13"/>
  <c r="U11" i="13"/>
  <c r="V11" i="13"/>
  <c r="W11" i="13"/>
  <c r="O12" i="13"/>
  <c r="P12" i="13"/>
  <c r="Q12" i="13"/>
  <c r="R12" i="13"/>
  <c r="S12" i="13"/>
  <c r="T12" i="13"/>
  <c r="U12" i="13"/>
  <c r="V12" i="13"/>
  <c r="W12" i="13"/>
  <c r="O13" i="13"/>
  <c r="P13" i="13"/>
  <c r="Q13" i="13"/>
  <c r="R13" i="13"/>
  <c r="S13" i="13"/>
  <c r="T13" i="13"/>
  <c r="U13" i="13"/>
  <c r="V13" i="13"/>
  <c r="W13" i="13"/>
  <c r="O14" i="13"/>
  <c r="P14" i="13"/>
  <c r="Q14" i="13"/>
  <c r="R14" i="13"/>
  <c r="S14" i="13"/>
  <c r="T14" i="13"/>
  <c r="U14" i="13"/>
  <c r="V14" i="13"/>
  <c r="W14" i="13"/>
  <c r="O15" i="13"/>
  <c r="P15" i="13"/>
  <c r="Q15" i="13"/>
  <c r="R15" i="13"/>
  <c r="S15" i="13"/>
  <c r="T15" i="13"/>
  <c r="U15" i="13"/>
  <c r="V15" i="13"/>
  <c r="W15" i="13"/>
  <c r="O16" i="13"/>
  <c r="P16" i="13"/>
  <c r="Q16" i="13"/>
  <c r="R16" i="13"/>
  <c r="S16" i="13"/>
  <c r="T16" i="13"/>
  <c r="U16" i="13"/>
  <c r="V16" i="13"/>
  <c r="W16" i="13"/>
  <c r="O17" i="13"/>
  <c r="P17" i="13"/>
  <c r="Q17" i="13"/>
  <c r="R17" i="13"/>
  <c r="S17" i="13"/>
  <c r="T17" i="13"/>
  <c r="U17" i="13"/>
  <c r="V17" i="13"/>
  <c r="W17" i="13"/>
  <c r="O18" i="13"/>
  <c r="P18" i="13"/>
  <c r="Q18" i="13"/>
  <c r="R18" i="13"/>
  <c r="S18" i="13"/>
  <c r="T18" i="13"/>
  <c r="U18" i="13"/>
  <c r="V18" i="13"/>
  <c r="W18" i="13"/>
  <c r="O19" i="13"/>
  <c r="P19" i="13"/>
  <c r="Q19" i="13"/>
  <c r="R19" i="13"/>
  <c r="S19" i="13"/>
  <c r="T19" i="13"/>
  <c r="U19" i="13"/>
  <c r="V19" i="13"/>
  <c r="W19" i="13"/>
  <c r="O20" i="13"/>
  <c r="P20" i="13"/>
  <c r="Q20" i="13"/>
  <c r="R20" i="13"/>
  <c r="S20" i="13"/>
  <c r="T20" i="13"/>
  <c r="U20" i="13"/>
  <c r="V20" i="13"/>
  <c r="W20" i="13"/>
  <c r="O21" i="13"/>
  <c r="P21" i="13"/>
  <c r="Q21" i="13"/>
  <c r="R21" i="13"/>
  <c r="S21" i="13"/>
  <c r="T21" i="13"/>
  <c r="U21" i="13"/>
  <c r="V21" i="13"/>
  <c r="W21" i="13"/>
  <c r="O22" i="13"/>
  <c r="P22" i="13"/>
  <c r="Q22" i="13"/>
  <c r="R22" i="13"/>
  <c r="S22" i="13"/>
  <c r="T22" i="13"/>
  <c r="U22" i="13"/>
  <c r="V22" i="13"/>
  <c r="W22" i="13"/>
  <c r="O23" i="13"/>
  <c r="P23" i="13"/>
  <c r="Q23" i="13"/>
  <c r="R23" i="13"/>
  <c r="S23" i="13"/>
  <c r="T23" i="13"/>
  <c r="U23" i="13"/>
  <c r="V23" i="13"/>
  <c r="W23" i="13"/>
  <c r="O24" i="13"/>
  <c r="P24" i="13"/>
  <c r="Q24" i="13"/>
  <c r="R24" i="13"/>
  <c r="S24" i="13"/>
  <c r="T24" i="13"/>
  <c r="U24" i="13"/>
  <c r="V24" i="13"/>
  <c r="W24" i="13"/>
  <c r="O25" i="13"/>
  <c r="P25" i="13"/>
  <c r="Q25" i="13"/>
  <c r="R25" i="13"/>
  <c r="S25" i="13"/>
  <c r="T25" i="13"/>
  <c r="U25" i="13"/>
  <c r="V25" i="13"/>
  <c r="W25" i="13"/>
  <c r="O26" i="13"/>
  <c r="P26" i="13"/>
  <c r="Q26" i="13"/>
  <c r="R26" i="13"/>
  <c r="S26" i="13"/>
  <c r="T26" i="13"/>
  <c r="U26" i="13"/>
  <c r="V26" i="13"/>
  <c r="W26" i="13"/>
  <c r="O27" i="13"/>
  <c r="P27" i="13"/>
  <c r="Q27" i="13"/>
  <c r="R27" i="13"/>
  <c r="S27" i="13"/>
  <c r="T27" i="13"/>
  <c r="U27" i="13"/>
  <c r="V27" i="13"/>
  <c r="W27" i="13"/>
  <c r="O28" i="13"/>
  <c r="P28" i="13"/>
  <c r="Q28" i="13"/>
  <c r="R28" i="13"/>
  <c r="S28" i="13"/>
  <c r="T28" i="13"/>
  <c r="U28" i="13"/>
  <c r="V28" i="13"/>
  <c r="W28" i="13"/>
  <c r="O29" i="13"/>
  <c r="P29" i="13"/>
  <c r="Q29" i="13"/>
  <c r="R29" i="13"/>
  <c r="S29" i="13"/>
  <c r="T29" i="13"/>
  <c r="U29" i="13"/>
  <c r="V29" i="13"/>
  <c r="W29" i="13"/>
  <c r="O30" i="13"/>
  <c r="P30" i="13"/>
  <c r="Q30" i="13"/>
  <c r="R30" i="13"/>
  <c r="S30" i="13"/>
  <c r="T30" i="13"/>
  <c r="U30" i="13"/>
  <c r="V30" i="13"/>
  <c r="W30" i="13"/>
  <c r="O31" i="13"/>
  <c r="P31" i="13"/>
  <c r="Q31" i="13"/>
  <c r="R31" i="13"/>
  <c r="S31" i="13"/>
  <c r="T31" i="13"/>
  <c r="U31" i="13"/>
  <c r="V31" i="13"/>
  <c r="W31" i="13"/>
  <c r="O32" i="13"/>
  <c r="P32" i="13"/>
  <c r="Q32" i="13"/>
  <c r="R32" i="13"/>
  <c r="S32" i="13"/>
  <c r="T32" i="13"/>
  <c r="U32" i="13"/>
  <c r="V32" i="13"/>
  <c r="W32" i="13"/>
  <c r="O33" i="13"/>
  <c r="P33" i="13"/>
  <c r="Q33" i="13"/>
  <c r="R33" i="13"/>
  <c r="S33" i="13"/>
  <c r="T33" i="13"/>
  <c r="U33" i="13"/>
  <c r="V33" i="13"/>
  <c r="W33" i="13"/>
  <c r="O34" i="13"/>
  <c r="P34" i="13"/>
  <c r="Q34" i="13"/>
  <c r="R34" i="13"/>
  <c r="S34" i="13"/>
  <c r="T34" i="13"/>
  <c r="U34" i="13"/>
  <c r="V34" i="13"/>
  <c r="W34" i="13"/>
  <c r="O35" i="13"/>
  <c r="P35" i="13"/>
  <c r="Q35" i="13"/>
  <c r="R35" i="13"/>
  <c r="S35" i="13"/>
  <c r="T35" i="13"/>
  <c r="U35" i="13"/>
  <c r="V35" i="13"/>
  <c r="W35" i="13"/>
  <c r="O36" i="13"/>
  <c r="P36" i="13"/>
  <c r="Q36" i="13"/>
  <c r="R36" i="13"/>
  <c r="S36" i="13"/>
  <c r="T36" i="13"/>
  <c r="U36" i="13"/>
  <c r="V36" i="13"/>
  <c r="W36" i="13"/>
  <c r="O37" i="13"/>
  <c r="P37" i="13"/>
  <c r="Q37" i="13"/>
  <c r="R37" i="13"/>
  <c r="S37" i="13"/>
  <c r="T37" i="13"/>
  <c r="U37" i="13"/>
  <c r="V37" i="13"/>
  <c r="W37" i="13"/>
  <c r="O38" i="13"/>
  <c r="P38" i="13"/>
  <c r="Q38" i="13"/>
  <c r="R38" i="13"/>
  <c r="S38" i="13"/>
  <c r="T38" i="13"/>
  <c r="U38" i="13"/>
  <c r="V38" i="13"/>
  <c r="W38" i="13"/>
  <c r="O39" i="13"/>
  <c r="P39" i="13"/>
  <c r="Q39" i="13"/>
  <c r="R39" i="13"/>
  <c r="S39" i="13"/>
  <c r="T39" i="13"/>
  <c r="U39" i="13"/>
  <c r="V39" i="13"/>
  <c r="W39" i="13"/>
  <c r="O40" i="13"/>
  <c r="P40" i="13"/>
  <c r="Q40" i="13"/>
  <c r="R40" i="13"/>
  <c r="S40" i="13"/>
  <c r="T40" i="13"/>
  <c r="U40" i="13"/>
  <c r="V40" i="13"/>
  <c r="W40" i="13"/>
  <c r="O41" i="13"/>
  <c r="P41" i="13"/>
  <c r="Q41" i="13"/>
  <c r="R41" i="13"/>
  <c r="S41" i="13"/>
  <c r="T41" i="13"/>
  <c r="U41" i="13"/>
  <c r="V41" i="13"/>
  <c r="W41" i="13"/>
  <c r="O42" i="13"/>
  <c r="P42" i="13"/>
  <c r="Q42" i="13"/>
  <c r="R42" i="13"/>
  <c r="S42" i="13"/>
  <c r="T42" i="13"/>
  <c r="U42" i="13"/>
  <c r="V42" i="13"/>
  <c r="W42" i="13"/>
  <c r="O43" i="13"/>
  <c r="P43" i="13"/>
  <c r="Q43" i="13"/>
  <c r="R43" i="13"/>
  <c r="S43" i="13"/>
  <c r="T43" i="13"/>
  <c r="U43" i="13"/>
  <c r="V43" i="13"/>
  <c r="W43" i="13"/>
  <c r="O44" i="13"/>
  <c r="P44" i="13"/>
  <c r="Q44" i="13"/>
  <c r="R44" i="13"/>
  <c r="S44" i="13"/>
  <c r="T44" i="13"/>
  <c r="U44" i="13"/>
  <c r="V44" i="13"/>
  <c r="W44" i="13"/>
  <c r="O45" i="13"/>
  <c r="P45" i="13"/>
  <c r="Q45" i="13"/>
  <c r="R45" i="13"/>
  <c r="S45" i="13"/>
  <c r="T45" i="13"/>
  <c r="U45" i="13"/>
  <c r="V45" i="13"/>
  <c r="W45" i="13"/>
  <c r="O46" i="13"/>
  <c r="P46" i="13"/>
  <c r="Q46" i="13"/>
  <c r="R46" i="13"/>
  <c r="S46" i="13"/>
  <c r="T46" i="13"/>
  <c r="U46" i="13"/>
  <c r="V46" i="13"/>
  <c r="W46" i="13"/>
  <c r="O47" i="13"/>
  <c r="P47" i="13"/>
  <c r="Q47" i="13"/>
  <c r="R47" i="13"/>
  <c r="S47" i="13"/>
  <c r="T47" i="13"/>
  <c r="U47" i="13"/>
  <c r="V47" i="13"/>
  <c r="W47" i="13"/>
  <c r="O48" i="13"/>
  <c r="P48" i="13"/>
  <c r="Q48" i="13"/>
  <c r="R48" i="13"/>
  <c r="S48" i="13"/>
  <c r="T48" i="13"/>
  <c r="U48" i="13"/>
  <c r="V48" i="13"/>
  <c r="W48" i="13"/>
  <c r="O49" i="13"/>
  <c r="P49" i="13"/>
  <c r="Q49" i="13"/>
  <c r="R49" i="13"/>
  <c r="S49" i="13"/>
  <c r="T49" i="13"/>
  <c r="U49" i="13"/>
  <c r="V49" i="13"/>
  <c r="W49" i="13"/>
  <c r="O50" i="13"/>
  <c r="P50" i="13"/>
  <c r="Q50" i="13"/>
  <c r="R50" i="13"/>
  <c r="S50" i="13"/>
  <c r="T50" i="13"/>
  <c r="U50" i="13"/>
  <c r="V50" i="13"/>
  <c r="W50" i="13"/>
  <c r="O51" i="13"/>
  <c r="P51" i="13"/>
  <c r="Q51" i="13"/>
  <c r="R51" i="13"/>
  <c r="S51" i="13"/>
  <c r="T51" i="13"/>
  <c r="U51" i="13"/>
  <c r="V51" i="13"/>
  <c r="W51" i="13"/>
  <c r="O52" i="13"/>
  <c r="P52" i="13"/>
  <c r="Q52" i="13"/>
  <c r="R52" i="13"/>
  <c r="S52" i="13"/>
  <c r="T52" i="13"/>
  <c r="U52" i="13"/>
  <c r="V52" i="13"/>
  <c r="W52" i="13"/>
  <c r="O53" i="13"/>
  <c r="P53" i="13"/>
  <c r="Q53" i="13"/>
  <c r="R53" i="13"/>
  <c r="S53" i="13"/>
  <c r="T53" i="13"/>
  <c r="U53" i="13"/>
  <c r="V53" i="13"/>
  <c r="W53" i="13"/>
  <c r="O54" i="13"/>
  <c r="P54" i="13"/>
  <c r="Q54" i="13"/>
  <c r="R54" i="13"/>
  <c r="S54" i="13"/>
  <c r="T54" i="13"/>
  <c r="U54" i="13"/>
  <c r="V54" i="13"/>
  <c r="W54" i="13"/>
  <c r="O55" i="13"/>
  <c r="P55" i="13"/>
  <c r="Q55" i="13"/>
  <c r="R55" i="13"/>
  <c r="S55" i="13"/>
  <c r="T55" i="13"/>
  <c r="U55" i="13"/>
  <c r="V55" i="13"/>
  <c r="W55" i="13"/>
  <c r="O56" i="13"/>
  <c r="P56" i="13"/>
  <c r="Q56" i="13"/>
  <c r="R56" i="13"/>
  <c r="S56" i="13"/>
  <c r="T56" i="13"/>
  <c r="U56" i="13"/>
  <c r="V56" i="13"/>
  <c r="W56" i="13"/>
  <c r="O57" i="13"/>
  <c r="P57" i="13"/>
  <c r="Q57" i="13"/>
  <c r="R57" i="13"/>
  <c r="S57" i="13"/>
  <c r="T57" i="13"/>
  <c r="U57" i="13"/>
  <c r="V57" i="13"/>
  <c r="W57" i="13"/>
  <c r="O58" i="13"/>
  <c r="P58" i="13"/>
  <c r="Q58" i="13"/>
  <c r="R58" i="13"/>
  <c r="S58" i="13"/>
  <c r="T58" i="13"/>
  <c r="U58" i="13"/>
  <c r="V58" i="13"/>
  <c r="W58" i="13"/>
  <c r="O59" i="13"/>
  <c r="P59" i="13"/>
  <c r="Q59" i="13"/>
  <c r="R59" i="13"/>
  <c r="S59" i="13"/>
  <c r="T59" i="13"/>
  <c r="U59" i="13"/>
  <c r="V59" i="13"/>
  <c r="W59" i="13"/>
  <c r="O60" i="13"/>
  <c r="P60" i="13"/>
  <c r="Q60" i="13"/>
  <c r="R60" i="13"/>
  <c r="S60" i="13"/>
  <c r="T60" i="13"/>
  <c r="U60" i="13"/>
  <c r="V60" i="13"/>
  <c r="W60" i="13"/>
  <c r="O61" i="13"/>
  <c r="P61" i="13"/>
  <c r="Q61" i="13"/>
  <c r="R61" i="13"/>
  <c r="S61" i="13"/>
  <c r="T61" i="13"/>
  <c r="U61" i="13"/>
  <c r="V61" i="13"/>
  <c r="W61" i="13"/>
  <c r="O62" i="13"/>
  <c r="P62" i="13"/>
  <c r="Q62" i="13"/>
  <c r="R62" i="13"/>
  <c r="S62" i="13"/>
  <c r="T62" i="13"/>
  <c r="U62" i="13"/>
  <c r="V62" i="13"/>
  <c r="W62" i="13"/>
  <c r="O63" i="13"/>
  <c r="P63" i="13"/>
  <c r="Q63" i="13"/>
  <c r="R63" i="13"/>
  <c r="S63" i="13"/>
  <c r="T63" i="13"/>
  <c r="U63" i="13"/>
  <c r="V63" i="13"/>
  <c r="W63" i="13"/>
  <c r="O64" i="13"/>
  <c r="P64" i="13"/>
  <c r="Q64" i="13"/>
  <c r="R64" i="13"/>
  <c r="S64" i="13"/>
  <c r="T64" i="13"/>
  <c r="U64" i="13"/>
  <c r="V64" i="13"/>
  <c r="W64" i="13"/>
  <c r="O65" i="13"/>
  <c r="P65" i="13"/>
  <c r="Q65" i="13"/>
  <c r="R65" i="13"/>
  <c r="S65" i="13"/>
  <c r="T65" i="13"/>
  <c r="U65" i="13"/>
  <c r="V65" i="13"/>
  <c r="W65" i="13"/>
  <c r="O66" i="13"/>
  <c r="P66" i="13"/>
  <c r="Q66" i="13"/>
  <c r="R66" i="13"/>
  <c r="S66" i="13"/>
  <c r="T66" i="13"/>
  <c r="U66" i="13"/>
  <c r="V66" i="13"/>
  <c r="W66" i="13"/>
  <c r="O67" i="13"/>
  <c r="P67" i="13"/>
  <c r="Q67" i="13"/>
  <c r="R67" i="13"/>
  <c r="S67" i="13"/>
  <c r="T67" i="13"/>
  <c r="U67" i="13"/>
  <c r="V67" i="13"/>
  <c r="W67" i="13"/>
  <c r="O68" i="13"/>
  <c r="P68" i="13"/>
  <c r="Q68" i="13"/>
  <c r="R68" i="13"/>
  <c r="S68" i="13"/>
  <c r="T68" i="13"/>
  <c r="U68" i="13"/>
  <c r="V68" i="13"/>
  <c r="W68" i="13"/>
  <c r="O69" i="13"/>
  <c r="P69" i="13"/>
  <c r="Q69" i="13"/>
  <c r="R69" i="13"/>
  <c r="S69" i="13"/>
  <c r="T69" i="13"/>
  <c r="U69" i="13"/>
  <c r="V69" i="13"/>
  <c r="W69" i="13"/>
  <c r="O70" i="13"/>
  <c r="P70" i="13"/>
  <c r="Q70" i="13"/>
  <c r="R70" i="13"/>
  <c r="S70" i="13"/>
  <c r="T70" i="13"/>
  <c r="U70" i="13"/>
  <c r="V70" i="13"/>
  <c r="W70" i="13"/>
  <c r="O71" i="13"/>
  <c r="P71" i="13"/>
  <c r="Q71" i="13"/>
  <c r="R71" i="13"/>
  <c r="S71" i="13"/>
  <c r="T71" i="13"/>
  <c r="U71" i="13"/>
  <c r="V71" i="13"/>
  <c r="W71" i="13"/>
  <c r="O72" i="13"/>
  <c r="P72" i="13"/>
  <c r="Q72" i="13"/>
  <c r="R72" i="13"/>
  <c r="S72" i="13"/>
  <c r="T72" i="13"/>
  <c r="U72" i="13"/>
  <c r="V72" i="13"/>
  <c r="W72" i="13"/>
  <c r="O73" i="13"/>
  <c r="P73" i="13"/>
  <c r="Q73" i="13"/>
  <c r="R73" i="13"/>
  <c r="S73" i="13"/>
  <c r="T73" i="13"/>
  <c r="U73" i="13"/>
  <c r="V73" i="13"/>
  <c r="W73" i="13"/>
  <c r="O74" i="13"/>
  <c r="P74" i="13"/>
  <c r="Q74" i="13"/>
  <c r="R74" i="13"/>
  <c r="S74" i="13"/>
  <c r="T74" i="13"/>
  <c r="U74" i="13"/>
  <c r="V74" i="13"/>
  <c r="W74" i="13"/>
  <c r="O75" i="13"/>
  <c r="P75" i="13"/>
  <c r="Q75" i="13"/>
  <c r="R75" i="13"/>
  <c r="S75" i="13"/>
  <c r="T75" i="13"/>
  <c r="U75" i="13"/>
  <c r="V75" i="13"/>
  <c r="W75" i="13"/>
  <c r="O76" i="13"/>
  <c r="P76" i="13"/>
  <c r="Q76" i="13"/>
  <c r="R76" i="13"/>
  <c r="S76" i="13"/>
  <c r="T76" i="13"/>
  <c r="U76" i="13"/>
  <c r="V76" i="13"/>
  <c r="W76" i="13"/>
  <c r="O77" i="13"/>
  <c r="P77" i="13"/>
  <c r="Q77" i="13"/>
  <c r="R77" i="13"/>
  <c r="S77" i="13"/>
  <c r="T77" i="13"/>
  <c r="U77" i="13"/>
  <c r="V77" i="13"/>
  <c r="W77" i="13"/>
  <c r="O78" i="13"/>
  <c r="P78" i="13"/>
  <c r="Q78" i="13"/>
  <c r="R78" i="13"/>
  <c r="S78" i="13"/>
  <c r="T78" i="13"/>
  <c r="U78" i="13"/>
  <c r="V78" i="13"/>
  <c r="W78" i="13"/>
  <c r="O79" i="13"/>
  <c r="P79" i="13"/>
  <c r="Q79" i="13"/>
  <c r="R79" i="13"/>
  <c r="S79" i="13"/>
  <c r="T79" i="13"/>
  <c r="U79" i="13"/>
  <c r="V79" i="13"/>
  <c r="W79" i="13"/>
  <c r="O80" i="13"/>
  <c r="P80" i="13"/>
  <c r="Q80" i="13"/>
  <c r="R80" i="13"/>
  <c r="S80" i="13"/>
  <c r="T80" i="13"/>
  <c r="U80" i="13"/>
  <c r="V80" i="13"/>
  <c r="W80" i="13"/>
  <c r="O81" i="13"/>
  <c r="P81" i="13"/>
  <c r="Q81" i="13"/>
  <c r="R81" i="13"/>
  <c r="S81" i="13"/>
  <c r="T81" i="13"/>
  <c r="U81" i="13"/>
  <c r="V81" i="13"/>
  <c r="W81" i="13"/>
  <c r="O82" i="13"/>
  <c r="P82" i="13"/>
  <c r="Q82" i="13"/>
  <c r="R82" i="13"/>
  <c r="S82" i="13"/>
  <c r="T82" i="13"/>
  <c r="U82" i="13"/>
  <c r="V82" i="13"/>
  <c r="W82" i="13"/>
  <c r="O83" i="13"/>
  <c r="P83" i="13"/>
  <c r="Q83" i="13"/>
  <c r="R83" i="13"/>
  <c r="S83" i="13"/>
  <c r="T83" i="13"/>
  <c r="U83" i="13"/>
  <c r="V83" i="13"/>
  <c r="W83" i="13"/>
  <c r="O84" i="13"/>
  <c r="P84" i="13"/>
  <c r="Q84" i="13"/>
  <c r="R84" i="13"/>
  <c r="S84" i="13"/>
  <c r="T84" i="13"/>
  <c r="U84" i="13"/>
  <c r="V84" i="13"/>
  <c r="W84" i="13"/>
  <c r="O85" i="13"/>
  <c r="P85" i="13"/>
  <c r="Q85" i="13"/>
  <c r="R85" i="13"/>
  <c r="S85" i="13"/>
  <c r="T85" i="13"/>
  <c r="U85" i="13"/>
  <c r="V85" i="13"/>
  <c r="W85" i="13"/>
  <c r="O86" i="13"/>
  <c r="P86" i="13"/>
  <c r="Q86" i="13"/>
  <c r="R86" i="13"/>
  <c r="S86" i="13"/>
  <c r="T86" i="13"/>
  <c r="U86" i="13"/>
  <c r="V86" i="13"/>
  <c r="W86" i="13"/>
  <c r="O87" i="13"/>
  <c r="P87" i="13"/>
  <c r="Q87" i="13"/>
  <c r="R87" i="13"/>
  <c r="S87" i="13"/>
  <c r="T87" i="13"/>
  <c r="U87" i="13"/>
  <c r="V87" i="13"/>
  <c r="W87" i="13"/>
  <c r="O88" i="13"/>
  <c r="P88" i="13"/>
  <c r="Q88" i="13"/>
  <c r="R88" i="13"/>
  <c r="S88" i="13"/>
  <c r="T88" i="13"/>
  <c r="U88" i="13"/>
  <c r="V88" i="13"/>
  <c r="W88" i="13"/>
  <c r="O89" i="13"/>
  <c r="P89" i="13"/>
  <c r="Q89" i="13"/>
  <c r="R89" i="13"/>
  <c r="S89" i="13"/>
  <c r="T89" i="13"/>
  <c r="U89" i="13"/>
  <c r="V89" i="13"/>
  <c r="W89" i="13"/>
  <c r="O90" i="13"/>
  <c r="P90" i="13"/>
  <c r="Q90" i="13"/>
  <c r="R90" i="13"/>
  <c r="S90" i="13"/>
  <c r="T90" i="13"/>
  <c r="U90" i="13"/>
  <c r="V90" i="13"/>
  <c r="W90" i="13"/>
  <c r="O91" i="13"/>
  <c r="P91" i="13"/>
  <c r="Q91" i="13"/>
  <c r="R91" i="13"/>
  <c r="S91" i="13"/>
  <c r="T91" i="13"/>
  <c r="U91" i="13"/>
  <c r="V91" i="13"/>
  <c r="W91" i="13"/>
  <c r="O92" i="13"/>
  <c r="P92" i="13"/>
  <c r="Q92" i="13"/>
  <c r="R92" i="13"/>
  <c r="S92" i="13"/>
  <c r="T92" i="13"/>
  <c r="U92" i="13"/>
  <c r="V92" i="13"/>
  <c r="W92" i="13"/>
  <c r="O93" i="13"/>
  <c r="P93" i="13"/>
  <c r="Q93" i="13"/>
  <c r="R93" i="13"/>
  <c r="S93" i="13"/>
  <c r="T93" i="13"/>
  <c r="U93" i="13"/>
  <c r="V93" i="13"/>
  <c r="W93" i="13"/>
  <c r="O94" i="13"/>
  <c r="P94" i="13"/>
  <c r="Q94" i="13"/>
  <c r="R94" i="13"/>
  <c r="S94" i="13"/>
  <c r="T94" i="13"/>
  <c r="U94" i="13"/>
  <c r="V94" i="13"/>
  <c r="W94" i="13"/>
  <c r="O95" i="13"/>
  <c r="P95" i="13"/>
  <c r="Q95" i="13"/>
  <c r="R95" i="13"/>
  <c r="S95" i="13"/>
  <c r="T95" i="13"/>
  <c r="U95" i="13"/>
  <c r="V95" i="13"/>
  <c r="W95" i="13"/>
  <c r="O96" i="13"/>
  <c r="P96" i="13"/>
  <c r="Q96" i="13"/>
  <c r="R96" i="13"/>
  <c r="S96" i="13"/>
  <c r="T96" i="13"/>
  <c r="U96" i="13"/>
  <c r="V96" i="13"/>
  <c r="W96" i="13"/>
  <c r="O97" i="13"/>
  <c r="P97" i="13"/>
  <c r="Q97" i="13"/>
  <c r="R97" i="13"/>
  <c r="S97" i="13"/>
  <c r="T97" i="13"/>
  <c r="U97" i="13"/>
  <c r="V97" i="13"/>
  <c r="W97" i="13"/>
  <c r="O98" i="13"/>
  <c r="P98" i="13"/>
  <c r="Q98" i="13"/>
  <c r="R98" i="13"/>
  <c r="S98" i="13"/>
  <c r="T98" i="13"/>
  <c r="U98" i="13"/>
  <c r="V98" i="13"/>
  <c r="W98" i="13"/>
  <c r="O99" i="13"/>
  <c r="P99" i="13"/>
  <c r="Q99" i="13"/>
  <c r="R99" i="13"/>
  <c r="S99" i="13"/>
  <c r="T99" i="13"/>
  <c r="U99" i="13"/>
  <c r="V99" i="13"/>
  <c r="W99" i="13"/>
  <c r="O100" i="13"/>
  <c r="P100" i="13"/>
  <c r="Q100" i="13"/>
  <c r="R100" i="13"/>
  <c r="S100" i="13"/>
  <c r="T100" i="13"/>
  <c r="U100" i="13"/>
  <c r="V100" i="13"/>
  <c r="W100" i="13"/>
  <c r="O101" i="13"/>
  <c r="P101" i="13"/>
  <c r="Q101" i="13"/>
  <c r="R101" i="13"/>
  <c r="S101" i="13"/>
  <c r="T101" i="13"/>
  <c r="U101" i="13"/>
  <c r="V101" i="13"/>
  <c r="W101" i="13"/>
  <c r="O102" i="13"/>
  <c r="P102" i="13"/>
  <c r="Q102" i="13"/>
  <c r="R102" i="13"/>
  <c r="S102" i="13"/>
  <c r="T102" i="13"/>
  <c r="U102" i="13"/>
  <c r="V102" i="13"/>
  <c r="W102" i="13"/>
  <c r="O103" i="13"/>
  <c r="P103" i="13"/>
  <c r="Q103" i="13"/>
  <c r="R103" i="13"/>
  <c r="S103" i="13"/>
  <c r="T103" i="13"/>
  <c r="U103" i="13"/>
  <c r="V103" i="13"/>
  <c r="W103" i="13"/>
  <c r="O104" i="13"/>
  <c r="P104" i="13"/>
  <c r="Q104" i="13"/>
  <c r="R104" i="13"/>
  <c r="S104" i="13"/>
  <c r="T104" i="13"/>
  <c r="U104" i="13"/>
  <c r="V104" i="13"/>
  <c r="W104" i="13"/>
  <c r="O105" i="13"/>
  <c r="P105" i="13"/>
  <c r="Q105" i="13"/>
  <c r="R105" i="13"/>
  <c r="S105" i="13"/>
  <c r="T105" i="13"/>
  <c r="U105" i="13"/>
  <c r="V105" i="13"/>
  <c r="W105" i="13"/>
  <c r="O106" i="13"/>
  <c r="P106" i="13"/>
  <c r="Q106" i="13"/>
  <c r="R106" i="13"/>
  <c r="S106" i="13"/>
  <c r="T106" i="13"/>
  <c r="U106" i="13"/>
  <c r="V106" i="13"/>
  <c r="W106" i="13"/>
  <c r="O107" i="13"/>
  <c r="P107" i="13"/>
  <c r="Q107" i="13"/>
  <c r="R107" i="13"/>
  <c r="S107" i="13"/>
  <c r="T107" i="13"/>
  <c r="U107" i="13"/>
  <c r="V107" i="13"/>
  <c r="W107" i="13"/>
  <c r="O108" i="13"/>
  <c r="P108" i="13"/>
  <c r="Q108" i="13"/>
  <c r="R108" i="13"/>
  <c r="S108" i="13"/>
  <c r="T108" i="13"/>
  <c r="U108" i="13"/>
  <c r="V108" i="13"/>
  <c r="W108" i="13"/>
  <c r="O109" i="13"/>
  <c r="P109" i="13"/>
  <c r="Q109" i="13"/>
  <c r="R109" i="13"/>
  <c r="S109" i="13"/>
  <c r="T109" i="13"/>
  <c r="U109" i="13"/>
  <c r="V109" i="13"/>
  <c r="W109" i="13"/>
  <c r="O110" i="13"/>
  <c r="P110" i="13"/>
  <c r="Q110" i="13"/>
  <c r="R110" i="13"/>
  <c r="S110" i="13"/>
  <c r="T110" i="13"/>
  <c r="U110" i="13"/>
  <c r="V110" i="13"/>
  <c r="W110" i="13"/>
  <c r="O111" i="13"/>
  <c r="P111" i="13"/>
  <c r="Q111" i="13"/>
  <c r="R111" i="13"/>
  <c r="S111" i="13"/>
  <c r="T111" i="13"/>
  <c r="U111" i="13"/>
  <c r="V111" i="13"/>
  <c r="W111" i="13"/>
  <c r="O112" i="13"/>
  <c r="P112" i="13"/>
  <c r="Q112" i="13"/>
  <c r="R112" i="13"/>
  <c r="S112" i="13"/>
  <c r="T112" i="13"/>
  <c r="U112" i="13"/>
  <c r="V112" i="13"/>
  <c r="W112" i="13"/>
  <c r="O113" i="13"/>
  <c r="P113" i="13"/>
  <c r="Q113" i="13"/>
  <c r="R113" i="13"/>
  <c r="S113" i="13"/>
  <c r="T113" i="13"/>
  <c r="U113" i="13"/>
  <c r="V113" i="13"/>
  <c r="W113" i="13"/>
  <c r="O114" i="13"/>
  <c r="P114" i="13"/>
  <c r="Q114" i="13"/>
  <c r="R114" i="13"/>
  <c r="S114" i="13"/>
  <c r="T114" i="13"/>
  <c r="U114" i="13"/>
  <c r="V114" i="13"/>
  <c r="W114" i="13"/>
  <c r="O115" i="13"/>
  <c r="P115" i="13"/>
  <c r="Q115" i="13"/>
  <c r="R115" i="13"/>
  <c r="S115" i="13"/>
  <c r="T115" i="13"/>
  <c r="U115" i="13"/>
  <c r="V115" i="13"/>
  <c r="W115" i="13"/>
  <c r="O116" i="13"/>
  <c r="P116" i="13"/>
  <c r="Q116" i="13"/>
  <c r="R116" i="13"/>
  <c r="S116" i="13"/>
  <c r="T116" i="13"/>
  <c r="U116" i="13"/>
  <c r="V116" i="13"/>
  <c r="W116" i="13"/>
  <c r="O117" i="13"/>
  <c r="P117" i="13"/>
  <c r="Q117" i="13"/>
  <c r="R117" i="13"/>
  <c r="S117" i="13"/>
  <c r="T117" i="13"/>
  <c r="U117" i="13"/>
  <c r="V117" i="13"/>
  <c r="W117" i="13"/>
  <c r="O118" i="13"/>
  <c r="P118" i="13"/>
  <c r="Q118" i="13"/>
  <c r="R118" i="13"/>
  <c r="S118" i="13"/>
  <c r="T118" i="13"/>
  <c r="U118" i="13"/>
  <c r="V118" i="13"/>
  <c r="W118" i="13"/>
  <c r="O119" i="13"/>
  <c r="P119" i="13"/>
  <c r="Q119" i="13"/>
  <c r="R119" i="13"/>
  <c r="S119" i="13"/>
  <c r="T119" i="13"/>
  <c r="U119" i="13"/>
  <c r="V119" i="13"/>
  <c r="W119" i="13"/>
  <c r="O120" i="13"/>
  <c r="P120" i="13"/>
  <c r="Q120" i="13"/>
  <c r="R120" i="13"/>
  <c r="S120" i="13"/>
  <c r="T120" i="13"/>
  <c r="U120" i="13"/>
  <c r="V120" i="13"/>
  <c r="W120" i="13"/>
  <c r="O121" i="13"/>
  <c r="P121" i="13"/>
  <c r="Q121" i="13"/>
  <c r="R121" i="13"/>
  <c r="S121" i="13"/>
  <c r="T121" i="13"/>
  <c r="U121" i="13"/>
  <c r="V121" i="13"/>
  <c r="W121" i="13"/>
  <c r="O122" i="13"/>
  <c r="P122" i="13"/>
  <c r="Q122" i="13"/>
  <c r="R122" i="13"/>
  <c r="S122" i="13"/>
  <c r="T122" i="13"/>
  <c r="U122" i="13"/>
  <c r="V122" i="13"/>
  <c r="W122" i="13"/>
  <c r="O123" i="13"/>
  <c r="P123" i="13"/>
  <c r="Q123" i="13"/>
  <c r="R123" i="13"/>
  <c r="S123" i="13"/>
  <c r="T123" i="13"/>
  <c r="U123" i="13"/>
  <c r="V123" i="13"/>
  <c r="W123" i="13"/>
  <c r="O124" i="13"/>
  <c r="P124" i="13"/>
  <c r="Q124" i="13"/>
  <c r="R124" i="13"/>
  <c r="S124" i="13"/>
  <c r="T124" i="13"/>
  <c r="U124" i="13"/>
  <c r="V124" i="13"/>
  <c r="W124" i="13"/>
  <c r="O125" i="13"/>
  <c r="P125" i="13"/>
  <c r="Q125" i="13"/>
  <c r="R125" i="13"/>
  <c r="S125" i="13"/>
  <c r="T125" i="13"/>
  <c r="U125" i="13"/>
  <c r="V125" i="13"/>
  <c r="W125" i="13"/>
  <c r="O126" i="13"/>
  <c r="P126" i="13"/>
  <c r="Q126" i="13"/>
  <c r="R126" i="13"/>
  <c r="S126" i="13"/>
  <c r="T126" i="13"/>
  <c r="U126" i="13"/>
  <c r="V126" i="13"/>
  <c r="W126" i="13"/>
  <c r="O127" i="13"/>
  <c r="P127" i="13"/>
  <c r="Q127" i="13"/>
  <c r="R127" i="13"/>
  <c r="S127" i="13"/>
  <c r="T127" i="13"/>
  <c r="U127" i="13"/>
  <c r="V127" i="13"/>
  <c r="W127" i="13"/>
  <c r="O128" i="13"/>
  <c r="P128" i="13"/>
  <c r="Q128" i="13"/>
  <c r="R128" i="13"/>
  <c r="S128" i="13"/>
  <c r="T128" i="13"/>
  <c r="U128" i="13"/>
  <c r="V128" i="13"/>
  <c r="W128" i="13"/>
  <c r="O129" i="13"/>
  <c r="P129" i="13"/>
  <c r="Q129" i="13"/>
  <c r="R129" i="13"/>
  <c r="S129" i="13"/>
  <c r="T129" i="13"/>
  <c r="U129" i="13"/>
  <c r="V129" i="13"/>
  <c r="W129" i="13"/>
  <c r="O130" i="13"/>
  <c r="P130" i="13"/>
  <c r="Q130" i="13"/>
  <c r="R130" i="13"/>
  <c r="S130" i="13"/>
  <c r="T130" i="13"/>
  <c r="U130" i="13"/>
  <c r="V130" i="13"/>
  <c r="W130" i="13"/>
  <c r="O131" i="13"/>
  <c r="P131" i="13"/>
  <c r="Q131" i="13"/>
  <c r="R131" i="13"/>
  <c r="S131" i="13"/>
  <c r="T131" i="13"/>
  <c r="U131" i="13"/>
  <c r="V131" i="13"/>
  <c r="W131" i="13"/>
  <c r="O132" i="13"/>
  <c r="P132" i="13"/>
  <c r="Q132" i="13"/>
  <c r="R132" i="13"/>
  <c r="S132" i="13"/>
  <c r="T132" i="13"/>
  <c r="U132" i="13"/>
  <c r="V132" i="13"/>
  <c r="W132" i="13"/>
  <c r="O133" i="13"/>
  <c r="P133" i="13"/>
  <c r="Q133" i="13"/>
  <c r="R133" i="13"/>
  <c r="S133" i="13"/>
  <c r="T133" i="13"/>
  <c r="U133" i="13"/>
  <c r="V133" i="13"/>
  <c r="W133" i="13"/>
  <c r="O134" i="13"/>
  <c r="P134" i="13"/>
  <c r="Q134" i="13"/>
  <c r="R134" i="13"/>
  <c r="S134" i="13"/>
  <c r="T134" i="13"/>
  <c r="U134" i="13"/>
  <c r="V134" i="13"/>
  <c r="W134" i="13"/>
  <c r="O135" i="13"/>
  <c r="P135" i="13"/>
  <c r="Q135" i="13"/>
  <c r="R135" i="13"/>
  <c r="S135" i="13"/>
  <c r="T135" i="13"/>
  <c r="U135" i="13"/>
  <c r="V135" i="13"/>
  <c r="W135" i="13"/>
  <c r="O136" i="13"/>
  <c r="P136" i="13"/>
  <c r="Q136" i="13"/>
  <c r="R136" i="13"/>
  <c r="S136" i="13"/>
  <c r="T136" i="13"/>
  <c r="U136" i="13"/>
  <c r="V136" i="13"/>
  <c r="W136" i="13"/>
  <c r="O137" i="13"/>
  <c r="P137" i="13"/>
  <c r="Q137" i="13"/>
  <c r="R137" i="13"/>
  <c r="S137" i="13"/>
  <c r="T137" i="13"/>
  <c r="U137" i="13"/>
  <c r="V137" i="13"/>
  <c r="W137" i="13"/>
  <c r="O138" i="13"/>
  <c r="P138" i="13"/>
  <c r="Q138" i="13"/>
  <c r="R138" i="13"/>
  <c r="S138" i="13"/>
  <c r="T138" i="13"/>
  <c r="U138" i="13"/>
  <c r="V138" i="13"/>
  <c r="W138" i="13"/>
  <c r="O139" i="13"/>
  <c r="P139" i="13"/>
  <c r="Q139" i="13"/>
  <c r="R139" i="13"/>
  <c r="S139" i="13"/>
  <c r="T139" i="13"/>
  <c r="U139" i="13"/>
  <c r="V139" i="13"/>
  <c r="W139" i="13"/>
  <c r="O140" i="13"/>
  <c r="P140" i="13"/>
  <c r="Q140" i="13"/>
  <c r="R140" i="13"/>
  <c r="S140" i="13"/>
  <c r="T140" i="13"/>
  <c r="U140" i="13"/>
  <c r="V140" i="13"/>
  <c r="W140" i="13"/>
  <c r="O141" i="13"/>
  <c r="P141" i="13"/>
  <c r="Q141" i="13"/>
  <c r="R141" i="13"/>
  <c r="S141" i="13"/>
  <c r="T141" i="13"/>
  <c r="U141" i="13"/>
  <c r="V141" i="13"/>
  <c r="W141" i="13"/>
  <c r="O142" i="13"/>
  <c r="P142" i="13"/>
  <c r="Q142" i="13"/>
  <c r="R142" i="13"/>
  <c r="S142" i="13"/>
  <c r="T142" i="13"/>
  <c r="U142" i="13"/>
  <c r="V142" i="13"/>
  <c r="W142" i="13"/>
  <c r="O143" i="13"/>
  <c r="P143" i="13"/>
  <c r="Q143" i="13"/>
  <c r="R143" i="13"/>
  <c r="S143" i="13"/>
  <c r="T143" i="13"/>
  <c r="U143" i="13"/>
  <c r="V143" i="13"/>
  <c r="W143" i="13"/>
  <c r="O144" i="13"/>
  <c r="P144" i="13"/>
  <c r="Q144" i="13"/>
  <c r="R144" i="13"/>
  <c r="S144" i="13"/>
  <c r="T144" i="13"/>
  <c r="U144" i="13"/>
  <c r="V144" i="13"/>
  <c r="W144" i="13"/>
  <c r="O145" i="13"/>
  <c r="P145" i="13"/>
  <c r="Q145" i="13"/>
  <c r="R145" i="13"/>
  <c r="S145" i="13"/>
  <c r="T145" i="13"/>
  <c r="U145" i="13"/>
  <c r="V145" i="13"/>
  <c r="W145" i="13"/>
  <c r="O146" i="13"/>
  <c r="P146" i="13"/>
  <c r="Q146" i="13"/>
  <c r="R146" i="13"/>
  <c r="S146" i="13"/>
  <c r="T146" i="13"/>
  <c r="U146" i="13"/>
  <c r="V146" i="13"/>
  <c r="W146" i="13"/>
  <c r="O147" i="13"/>
  <c r="P147" i="13"/>
  <c r="Q147" i="13"/>
  <c r="R147" i="13"/>
  <c r="S147" i="13"/>
  <c r="T147" i="13"/>
  <c r="U147" i="13"/>
  <c r="V147" i="13"/>
  <c r="W147" i="13"/>
  <c r="O148" i="13"/>
  <c r="P148" i="13"/>
  <c r="Q148" i="13"/>
  <c r="R148" i="13"/>
  <c r="S148" i="13"/>
  <c r="T148" i="13"/>
  <c r="U148" i="13"/>
  <c r="V148" i="13"/>
  <c r="W148" i="13"/>
  <c r="O149" i="13"/>
  <c r="P149" i="13"/>
  <c r="Q149" i="13"/>
  <c r="R149" i="13"/>
  <c r="S149" i="13"/>
  <c r="T149" i="13"/>
  <c r="U149" i="13"/>
  <c r="V149" i="13"/>
  <c r="W149" i="13"/>
  <c r="O150" i="13"/>
  <c r="P150" i="13"/>
  <c r="Q150" i="13"/>
  <c r="R150" i="13"/>
  <c r="S150" i="13"/>
  <c r="T150" i="13"/>
  <c r="U150" i="13"/>
  <c r="V150" i="13"/>
  <c r="W150" i="13"/>
  <c r="O151" i="13"/>
  <c r="P151" i="13"/>
  <c r="Q151" i="13"/>
  <c r="R151" i="13"/>
  <c r="S151" i="13"/>
  <c r="T151" i="13"/>
  <c r="U151" i="13"/>
  <c r="V151" i="13"/>
  <c r="W151" i="13"/>
  <c r="O152" i="13"/>
  <c r="P152" i="13"/>
  <c r="Q152" i="13"/>
  <c r="R152" i="13"/>
  <c r="S152" i="13"/>
  <c r="T152" i="13"/>
  <c r="U152" i="13"/>
  <c r="V152" i="13"/>
  <c r="W152" i="13"/>
  <c r="O153" i="13"/>
  <c r="P153" i="13"/>
  <c r="Q153" i="13"/>
  <c r="R153" i="13"/>
  <c r="S153" i="13"/>
  <c r="T153" i="13"/>
  <c r="U153" i="13"/>
  <c r="V153" i="13"/>
  <c r="W153" i="13"/>
  <c r="O154" i="13"/>
  <c r="P154" i="13"/>
  <c r="Q154" i="13"/>
  <c r="R154" i="13"/>
  <c r="S154" i="13"/>
  <c r="T154" i="13"/>
  <c r="U154" i="13"/>
  <c r="V154" i="13"/>
  <c r="W154" i="13"/>
  <c r="O155" i="13"/>
  <c r="P155" i="13"/>
  <c r="Q155" i="13"/>
  <c r="R155" i="13"/>
  <c r="S155" i="13"/>
  <c r="T155" i="13"/>
  <c r="U155" i="13"/>
  <c r="V155" i="13"/>
  <c r="W155" i="13"/>
  <c r="O156" i="13"/>
  <c r="P156" i="13"/>
  <c r="Q156" i="13"/>
  <c r="R156" i="13"/>
  <c r="S156" i="13"/>
  <c r="T156" i="13"/>
  <c r="U156" i="13"/>
  <c r="V156" i="13"/>
  <c r="W156" i="13"/>
  <c r="O157" i="13"/>
  <c r="P157" i="13"/>
  <c r="Q157" i="13"/>
  <c r="R157" i="13"/>
  <c r="S157" i="13"/>
  <c r="T157" i="13"/>
  <c r="U157" i="13"/>
  <c r="V157" i="13"/>
  <c r="W157" i="13"/>
  <c r="O158" i="13"/>
  <c r="P158" i="13"/>
  <c r="Q158" i="13"/>
  <c r="R158" i="13"/>
  <c r="S158" i="13"/>
  <c r="T158" i="13"/>
  <c r="U158" i="13"/>
  <c r="V158" i="13"/>
  <c r="W158" i="13"/>
  <c r="O159" i="13"/>
  <c r="P159" i="13"/>
  <c r="Q159" i="13"/>
  <c r="R159" i="13"/>
  <c r="S159" i="13"/>
  <c r="T159" i="13"/>
  <c r="U159" i="13"/>
  <c r="V159" i="13"/>
  <c r="W159" i="13"/>
  <c r="O160" i="13"/>
  <c r="P160" i="13"/>
  <c r="Q160" i="13"/>
  <c r="R160" i="13"/>
  <c r="S160" i="13"/>
  <c r="T160" i="13"/>
  <c r="U160" i="13"/>
  <c r="V160" i="13"/>
  <c r="W160" i="13"/>
  <c r="O161" i="13"/>
  <c r="P161" i="13"/>
  <c r="Q161" i="13"/>
  <c r="R161" i="13"/>
  <c r="S161" i="13"/>
  <c r="T161" i="13"/>
  <c r="U161" i="13"/>
  <c r="V161" i="13"/>
  <c r="W161" i="13"/>
  <c r="O162" i="13"/>
  <c r="P162" i="13"/>
  <c r="Q162" i="13"/>
  <c r="R162" i="13"/>
  <c r="S162" i="13"/>
  <c r="T162" i="13"/>
  <c r="U162" i="13"/>
  <c r="V162" i="13"/>
  <c r="W162" i="13"/>
  <c r="O163" i="13"/>
  <c r="P163" i="13"/>
  <c r="Q163" i="13"/>
  <c r="R163" i="13"/>
  <c r="S163" i="13"/>
  <c r="T163" i="13"/>
  <c r="U163" i="13"/>
  <c r="V163" i="13"/>
  <c r="W163" i="13"/>
  <c r="O164" i="13"/>
  <c r="P164" i="13"/>
  <c r="Q164" i="13"/>
  <c r="R164" i="13"/>
  <c r="S164" i="13"/>
  <c r="T164" i="13"/>
  <c r="U164" i="13"/>
  <c r="V164" i="13"/>
  <c r="W164" i="13"/>
  <c r="O165" i="13"/>
  <c r="P165" i="13"/>
  <c r="Q165" i="13"/>
  <c r="R165" i="13"/>
  <c r="S165" i="13"/>
  <c r="T165" i="13"/>
  <c r="U165" i="13"/>
  <c r="V165" i="13"/>
  <c r="W165" i="13"/>
  <c r="O166" i="13"/>
  <c r="P166" i="13"/>
  <c r="Q166" i="13"/>
  <c r="R166" i="13"/>
  <c r="S166" i="13"/>
  <c r="T166" i="13"/>
  <c r="U166" i="13"/>
  <c r="V166" i="13"/>
  <c r="W166" i="13"/>
  <c r="O167" i="13"/>
  <c r="P167" i="13"/>
  <c r="Q167" i="13"/>
  <c r="R167" i="13"/>
  <c r="S167" i="13"/>
  <c r="T167" i="13"/>
  <c r="U167" i="13"/>
  <c r="V167" i="13"/>
  <c r="W167" i="13"/>
  <c r="O168" i="13"/>
  <c r="P168" i="13"/>
  <c r="Q168" i="13"/>
  <c r="R168" i="13"/>
  <c r="S168" i="13"/>
  <c r="T168" i="13"/>
  <c r="U168" i="13"/>
  <c r="V168" i="13"/>
  <c r="W168" i="13"/>
  <c r="O169" i="13"/>
  <c r="P169" i="13"/>
  <c r="Q169" i="13"/>
  <c r="R169" i="13"/>
  <c r="S169" i="13"/>
  <c r="T169" i="13"/>
  <c r="U169" i="13"/>
  <c r="V169" i="13"/>
  <c r="W169" i="13"/>
  <c r="O170" i="13"/>
  <c r="P170" i="13"/>
  <c r="Q170" i="13"/>
  <c r="R170" i="13"/>
  <c r="S170" i="13"/>
  <c r="T170" i="13"/>
  <c r="U170" i="13"/>
  <c r="V170" i="13"/>
  <c r="W170" i="13"/>
  <c r="O171" i="13"/>
  <c r="P171" i="13"/>
  <c r="Q171" i="13"/>
  <c r="R171" i="13"/>
  <c r="S171" i="13"/>
  <c r="T171" i="13"/>
  <c r="U171" i="13"/>
  <c r="V171" i="13"/>
  <c r="W171" i="13"/>
  <c r="O172" i="13"/>
  <c r="P172" i="13"/>
  <c r="Q172" i="13"/>
  <c r="R172" i="13"/>
  <c r="S172" i="13"/>
  <c r="T172" i="13"/>
  <c r="U172" i="13"/>
  <c r="V172" i="13"/>
  <c r="W172" i="13"/>
  <c r="O173" i="13"/>
  <c r="P173" i="13"/>
  <c r="Q173" i="13"/>
  <c r="R173" i="13"/>
  <c r="S173" i="13"/>
  <c r="T173" i="13"/>
  <c r="U173" i="13"/>
  <c r="V173" i="13"/>
  <c r="W173" i="13"/>
  <c r="O174" i="13"/>
  <c r="P174" i="13"/>
  <c r="Q174" i="13"/>
  <c r="R174" i="13"/>
  <c r="S174" i="13"/>
  <c r="T174" i="13"/>
  <c r="U174" i="13"/>
  <c r="V174" i="13"/>
  <c r="W174" i="13"/>
  <c r="O175" i="13"/>
  <c r="P175" i="13"/>
  <c r="Q175" i="13"/>
  <c r="R175" i="13"/>
  <c r="S175" i="13"/>
  <c r="T175" i="13"/>
  <c r="U175" i="13"/>
  <c r="V175" i="13"/>
  <c r="W175" i="13"/>
  <c r="O176" i="13"/>
  <c r="P176" i="13"/>
  <c r="Q176" i="13"/>
  <c r="R176" i="13"/>
  <c r="S176" i="13"/>
  <c r="T176" i="13"/>
  <c r="U176" i="13"/>
  <c r="V176" i="13"/>
  <c r="W176" i="13"/>
  <c r="O177" i="13"/>
  <c r="P177" i="13"/>
  <c r="Q177" i="13"/>
  <c r="R177" i="13"/>
  <c r="S177" i="13"/>
  <c r="T177" i="13"/>
  <c r="U177" i="13"/>
  <c r="V177" i="13"/>
  <c r="W177" i="13"/>
  <c r="O178" i="13"/>
  <c r="P178" i="13"/>
  <c r="Q178" i="13"/>
  <c r="R178" i="13"/>
  <c r="S178" i="13"/>
  <c r="T178" i="13"/>
  <c r="U178" i="13"/>
  <c r="V178" i="13"/>
  <c r="W178" i="13"/>
  <c r="O179" i="13"/>
  <c r="P179" i="13"/>
  <c r="Q179" i="13"/>
  <c r="R179" i="13"/>
  <c r="S179" i="13"/>
  <c r="T179" i="13"/>
  <c r="U179" i="13"/>
  <c r="V179" i="13"/>
  <c r="W179" i="13"/>
  <c r="O180" i="13"/>
  <c r="P180" i="13"/>
  <c r="Q180" i="13"/>
  <c r="R180" i="13"/>
  <c r="S180" i="13"/>
  <c r="T180" i="13"/>
  <c r="U180" i="13"/>
  <c r="V180" i="13"/>
  <c r="W180" i="13"/>
  <c r="O181" i="13"/>
  <c r="P181" i="13"/>
  <c r="Q181" i="13"/>
  <c r="R181" i="13"/>
  <c r="S181" i="13"/>
  <c r="T181" i="13"/>
  <c r="U181" i="13"/>
  <c r="V181" i="13"/>
  <c r="W181" i="13"/>
  <c r="O182" i="13"/>
  <c r="P182" i="13"/>
  <c r="Q182" i="13"/>
  <c r="R182" i="13"/>
  <c r="S182" i="13"/>
  <c r="T182" i="13"/>
  <c r="U182" i="13"/>
  <c r="V182" i="13"/>
  <c r="W182" i="13"/>
  <c r="O183" i="13"/>
  <c r="P183" i="13"/>
  <c r="Q183" i="13"/>
  <c r="R183" i="13"/>
  <c r="S183" i="13"/>
  <c r="T183" i="13"/>
  <c r="U183" i="13"/>
  <c r="V183" i="13"/>
  <c r="W183" i="13"/>
  <c r="O184" i="13"/>
  <c r="P184" i="13"/>
  <c r="Q184" i="13"/>
  <c r="R184" i="13"/>
  <c r="S184" i="13"/>
  <c r="T184" i="13"/>
  <c r="U184" i="13"/>
  <c r="V184" i="13"/>
  <c r="W184" i="13"/>
  <c r="O185" i="13"/>
  <c r="P185" i="13"/>
  <c r="Q185" i="13"/>
  <c r="R185" i="13"/>
  <c r="S185" i="13"/>
  <c r="T185" i="13"/>
  <c r="U185" i="13"/>
  <c r="V185" i="13"/>
  <c r="W185" i="13"/>
  <c r="O186" i="13"/>
  <c r="P186" i="13"/>
  <c r="Q186" i="13"/>
  <c r="R186" i="13"/>
  <c r="S186" i="13"/>
  <c r="T186" i="13"/>
  <c r="U186" i="13"/>
  <c r="V186" i="13"/>
  <c r="W186" i="13"/>
  <c r="O187" i="13"/>
  <c r="P187" i="13"/>
  <c r="Q187" i="13"/>
  <c r="R187" i="13"/>
  <c r="S187" i="13"/>
  <c r="T187" i="13"/>
  <c r="U187" i="13"/>
  <c r="V187" i="13"/>
  <c r="W187" i="13"/>
  <c r="O188" i="13"/>
  <c r="P188" i="13"/>
  <c r="Q188" i="13"/>
  <c r="R188" i="13"/>
  <c r="S188" i="13"/>
  <c r="T188" i="13"/>
  <c r="U188" i="13"/>
  <c r="V188" i="13"/>
  <c r="W188" i="13"/>
  <c r="O189" i="13"/>
  <c r="P189" i="13"/>
  <c r="Q189" i="13"/>
  <c r="R189" i="13"/>
  <c r="S189" i="13"/>
  <c r="T189" i="13"/>
  <c r="U189" i="13"/>
  <c r="V189" i="13"/>
  <c r="W189" i="13"/>
  <c r="O190" i="13"/>
  <c r="P190" i="13"/>
  <c r="Q190" i="13"/>
  <c r="R190" i="13"/>
  <c r="S190" i="13"/>
  <c r="T190" i="13"/>
  <c r="U190" i="13"/>
  <c r="V190" i="13"/>
  <c r="W190" i="13"/>
  <c r="O191" i="13"/>
  <c r="P191" i="13"/>
  <c r="Q191" i="13"/>
  <c r="R191" i="13"/>
  <c r="S191" i="13"/>
  <c r="T191" i="13"/>
  <c r="U191" i="13"/>
  <c r="V191" i="13"/>
  <c r="W191" i="13"/>
  <c r="O192" i="13"/>
  <c r="P192" i="13"/>
  <c r="Q192" i="13"/>
  <c r="R192" i="13"/>
  <c r="S192" i="13"/>
  <c r="T192" i="13"/>
  <c r="U192" i="13"/>
  <c r="V192" i="13"/>
  <c r="W192" i="13"/>
  <c r="O193" i="13"/>
  <c r="P193" i="13"/>
  <c r="Q193" i="13"/>
  <c r="R193" i="13"/>
  <c r="S193" i="13"/>
  <c r="T193" i="13"/>
  <c r="U193" i="13"/>
  <c r="V193" i="13"/>
  <c r="W193" i="13"/>
  <c r="O194" i="13"/>
  <c r="P194" i="13"/>
  <c r="Q194" i="13"/>
  <c r="R194" i="13"/>
  <c r="S194" i="13"/>
  <c r="T194" i="13"/>
  <c r="U194" i="13"/>
  <c r="V194" i="13"/>
  <c r="W194" i="13"/>
  <c r="O195" i="13"/>
  <c r="P195" i="13"/>
  <c r="Q195" i="13"/>
  <c r="R195" i="13"/>
  <c r="S195" i="13"/>
  <c r="T195" i="13"/>
  <c r="U195" i="13"/>
  <c r="V195" i="13"/>
  <c r="W195" i="13"/>
  <c r="O196" i="13"/>
  <c r="P196" i="13"/>
  <c r="Q196" i="13"/>
  <c r="R196" i="13"/>
  <c r="S196" i="13"/>
  <c r="T196" i="13"/>
  <c r="U196" i="13"/>
  <c r="V196" i="13"/>
  <c r="W196" i="13"/>
  <c r="O197" i="13"/>
  <c r="P197" i="13"/>
  <c r="Q197" i="13"/>
  <c r="R197" i="13"/>
  <c r="S197" i="13"/>
  <c r="T197" i="13"/>
  <c r="U197" i="13"/>
  <c r="V197" i="13"/>
  <c r="W197" i="13"/>
  <c r="O198" i="13"/>
  <c r="P198" i="13"/>
  <c r="Q198" i="13"/>
  <c r="R198" i="13"/>
  <c r="S198" i="13"/>
  <c r="T198" i="13"/>
  <c r="U198" i="13"/>
  <c r="V198" i="13"/>
  <c r="W198" i="13"/>
  <c r="O199" i="13"/>
  <c r="P199" i="13"/>
  <c r="Q199" i="13"/>
  <c r="R199" i="13"/>
  <c r="S199" i="13"/>
  <c r="T199" i="13"/>
  <c r="U199" i="13"/>
  <c r="V199" i="13"/>
  <c r="W199" i="13"/>
  <c r="O200" i="13"/>
  <c r="P200" i="13"/>
  <c r="Q200" i="13"/>
  <c r="R200" i="13"/>
  <c r="S200" i="13"/>
  <c r="T200" i="13"/>
  <c r="U200" i="13"/>
  <c r="V200" i="13"/>
  <c r="W200" i="13"/>
  <c r="O201" i="13"/>
  <c r="P201" i="13"/>
  <c r="Q201" i="13"/>
  <c r="R201" i="13"/>
  <c r="S201" i="13"/>
  <c r="T201" i="13"/>
  <c r="U201" i="13"/>
  <c r="V201" i="13"/>
  <c r="W201" i="13"/>
  <c r="O202" i="13"/>
  <c r="P202" i="13"/>
  <c r="Q202" i="13"/>
  <c r="R202" i="13"/>
  <c r="S202" i="13"/>
  <c r="T202" i="13"/>
  <c r="U202" i="13"/>
  <c r="V202" i="13"/>
  <c r="W202" i="13"/>
  <c r="O203" i="13"/>
  <c r="P203" i="13"/>
  <c r="Q203" i="13"/>
  <c r="R203" i="13"/>
  <c r="S203" i="13"/>
  <c r="T203" i="13"/>
  <c r="U203" i="13"/>
  <c r="V203" i="13"/>
  <c r="W203" i="13"/>
  <c r="O204" i="13"/>
  <c r="P204" i="13"/>
  <c r="Q204" i="13"/>
  <c r="R204" i="13"/>
  <c r="S204" i="13"/>
  <c r="T204" i="13"/>
  <c r="U204" i="13"/>
  <c r="V204" i="13"/>
  <c r="W204" i="13"/>
  <c r="O205" i="13"/>
  <c r="P205" i="13"/>
  <c r="Q205" i="13"/>
  <c r="R205" i="13"/>
  <c r="S205" i="13"/>
  <c r="T205" i="13"/>
  <c r="U205" i="13"/>
  <c r="V205" i="13"/>
  <c r="W205" i="13"/>
  <c r="O206" i="13"/>
  <c r="P206" i="13"/>
  <c r="Q206" i="13"/>
  <c r="R206" i="13"/>
  <c r="S206" i="13"/>
  <c r="T206" i="13"/>
  <c r="U206" i="13"/>
  <c r="V206" i="13"/>
  <c r="W206" i="13"/>
  <c r="O207" i="13"/>
  <c r="P207" i="13"/>
  <c r="Q207" i="13"/>
  <c r="R207" i="13"/>
  <c r="S207" i="13"/>
  <c r="T207" i="13"/>
  <c r="U207" i="13"/>
  <c r="V207" i="13"/>
  <c r="W207" i="13"/>
  <c r="O208" i="13"/>
  <c r="P208" i="13"/>
  <c r="Q208" i="13"/>
  <c r="R208" i="13"/>
  <c r="S208" i="13"/>
  <c r="T208" i="13"/>
  <c r="U208" i="13"/>
  <c r="V208" i="13"/>
  <c r="W208" i="13"/>
  <c r="O209" i="13"/>
  <c r="P209" i="13"/>
  <c r="Q209" i="13"/>
  <c r="R209" i="13"/>
  <c r="S209" i="13"/>
  <c r="T209" i="13"/>
  <c r="U209" i="13"/>
  <c r="V209" i="13"/>
  <c r="W209" i="13"/>
  <c r="O210" i="13"/>
  <c r="P210" i="13"/>
  <c r="Q210" i="13"/>
  <c r="R210" i="13"/>
  <c r="S210" i="13"/>
  <c r="T210" i="13"/>
  <c r="U210" i="13"/>
  <c r="V210" i="13"/>
  <c r="W210" i="13"/>
  <c r="O211" i="13"/>
  <c r="P211" i="13"/>
  <c r="Q211" i="13"/>
  <c r="R211" i="13"/>
  <c r="S211" i="13"/>
  <c r="T211" i="13"/>
  <c r="U211" i="13"/>
  <c r="V211" i="13"/>
  <c r="W211" i="13"/>
  <c r="O212" i="13"/>
  <c r="P212" i="13"/>
  <c r="Q212" i="13"/>
  <c r="R212" i="13"/>
  <c r="S212" i="13"/>
  <c r="T212" i="13"/>
  <c r="U212" i="13"/>
  <c r="V212" i="13"/>
  <c r="W212" i="13"/>
  <c r="O213" i="13"/>
  <c r="P213" i="13"/>
  <c r="Q213" i="13"/>
  <c r="R213" i="13"/>
  <c r="S213" i="13"/>
  <c r="T213" i="13"/>
  <c r="U213" i="13"/>
  <c r="V213" i="13"/>
  <c r="W213" i="13"/>
  <c r="O214" i="13"/>
  <c r="P214" i="13"/>
  <c r="Q214" i="13"/>
  <c r="R214" i="13"/>
  <c r="S214" i="13"/>
  <c r="T214" i="13"/>
  <c r="U214" i="13"/>
  <c r="V214" i="13"/>
  <c r="W214" i="13"/>
  <c r="O215" i="13"/>
  <c r="P215" i="13"/>
  <c r="Q215" i="13"/>
  <c r="R215" i="13"/>
  <c r="S215" i="13"/>
  <c r="T215" i="13"/>
  <c r="U215" i="13"/>
  <c r="V215" i="13"/>
  <c r="W215" i="13"/>
  <c r="O216" i="13"/>
  <c r="P216" i="13"/>
  <c r="Q216" i="13"/>
  <c r="R216" i="13"/>
  <c r="S216" i="13"/>
  <c r="T216" i="13"/>
  <c r="U216" i="13"/>
  <c r="V216" i="13"/>
  <c r="W216" i="13"/>
  <c r="O217" i="13"/>
  <c r="P217" i="13"/>
  <c r="Q217" i="13"/>
  <c r="R217" i="13"/>
  <c r="S217" i="13"/>
  <c r="T217" i="13"/>
  <c r="U217" i="13"/>
  <c r="V217" i="13"/>
  <c r="W217" i="13"/>
  <c r="O218" i="13"/>
  <c r="P218" i="13"/>
  <c r="Q218" i="13"/>
  <c r="R218" i="13"/>
  <c r="S218" i="13"/>
  <c r="T218" i="13"/>
  <c r="U218" i="13"/>
  <c r="V218" i="13"/>
  <c r="W218" i="13"/>
  <c r="O219" i="13"/>
  <c r="P219" i="13"/>
  <c r="Q219" i="13"/>
  <c r="R219" i="13"/>
  <c r="S219" i="13"/>
  <c r="T219" i="13"/>
  <c r="U219" i="13"/>
  <c r="V219" i="13"/>
  <c r="W219" i="13"/>
  <c r="O220" i="13"/>
  <c r="P220" i="13"/>
  <c r="Q220" i="13"/>
  <c r="R220" i="13"/>
  <c r="S220" i="13"/>
  <c r="T220" i="13"/>
  <c r="U220" i="13"/>
  <c r="V220" i="13"/>
  <c r="W220" i="13"/>
  <c r="O221" i="13"/>
  <c r="P221" i="13"/>
  <c r="Q221" i="13"/>
  <c r="R221" i="13"/>
  <c r="S221" i="13"/>
  <c r="T221" i="13"/>
  <c r="U221" i="13"/>
  <c r="V221" i="13"/>
  <c r="W221" i="13"/>
  <c r="O222" i="13"/>
  <c r="P222" i="13"/>
  <c r="Q222" i="13"/>
  <c r="R222" i="13"/>
  <c r="S222" i="13"/>
  <c r="T222" i="13"/>
  <c r="U222" i="13"/>
  <c r="V222" i="13"/>
  <c r="W222" i="13"/>
  <c r="O223" i="13"/>
  <c r="P223" i="13"/>
  <c r="Q223" i="13"/>
  <c r="R223" i="13"/>
  <c r="S223" i="13"/>
  <c r="T223" i="13"/>
  <c r="U223" i="13"/>
  <c r="V223" i="13"/>
  <c r="W223" i="13"/>
  <c r="O224" i="13"/>
  <c r="P224" i="13"/>
  <c r="Q224" i="13"/>
  <c r="R224" i="13"/>
  <c r="S224" i="13"/>
  <c r="T224" i="13"/>
  <c r="U224" i="13"/>
  <c r="V224" i="13"/>
  <c r="W224" i="13"/>
  <c r="O225" i="13"/>
  <c r="P225" i="13"/>
  <c r="Q225" i="13"/>
  <c r="R225" i="13"/>
  <c r="S225" i="13"/>
  <c r="T225" i="13"/>
  <c r="U225" i="13"/>
  <c r="V225" i="13"/>
  <c r="W225" i="13"/>
  <c r="O226" i="13"/>
  <c r="P226" i="13"/>
  <c r="Q226" i="13"/>
  <c r="R226" i="13"/>
  <c r="S226" i="13"/>
  <c r="T226" i="13"/>
  <c r="U226" i="13"/>
  <c r="V226" i="13"/>
  <c r="W226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3" i="13"/>
  <c r="AM30" i="1"/>
  <c r="AN30" i="1"/>
  <c r="AO30" i="1"/>
  <c r="AL30" i="1"/>
  <c r="AL18" i="1"/>
  <c r="AM18" i="1"/>
  <c r="AN18" i="1"/>
  <c r="AO18" i="1"/>
  <c r="AK18" i="1"/>
  <c r="AA38" i="1"/>
  <c r="AC38" i="1"/>
  <c r="AD38" i="1"/>
  <c r="AE38" i="1"/>
  <c r="AF38" i="1"/>
  <c r="AA40" i="1"/>
  <c r="AC40" i="1"/>
  <c r="AD40" i="1"/>
  <c r="AE40" i="1"/>
  <c r="AF40" i="1"/>
  <c r="AA26" i="1"/>
  <c r="AC26" i="1"/>
  <c r="AD26" i="1"/>
  <c r="AE26" i="1"/>
  <c r="AF26" i="1"/>
  <c r="AA28" i="1"/>
  <c r="AC28" i="1"/>
  <c r="AD28" i="1"/>
  <c r="AE28" i="1"/>
  <c r="AF28" i="1"/>
  <c r="AA30" i="1"/>
  <c r="AC30" i="1"/>
  <c r="AD30" i="1"/>
  <c r="AE30" i="1"/>
  <c r="AF30" i="1"/>
  <c r="AA32" i="1"/>
  <c r="AC32" i="1"/>
  <c r="AD32" i="1"/>
  <c r="AE32" i="1"/>
  <c r="AF32" i="1"/>
  <c r="AA34" i="1"/>
  <c r="AC34" i="1"/>
  <c r="AD34" i="1"/>
  <c r="AE34" i="1"/>
  <c r="AF34" i="1"/>
  <c r="AA36" i="1"/>
  <c r="AC36" i="1"/>
  <c r="AD36" i="1"/>
  <c r="AE36" i="1"/>
  <c r="AF36" i="1"/>
  <c r="AD24" i="1"/>
  <c r="AE24" i="1"/>
  <c r="AF24" i="1"/>
  <c r="AA24" i="1"/>
  <c r="AC24" i="1"/>
  <c r="G43" i="1"/>
  <c r="H43" i="1"/>
  <c r="I43" i="1"/>
  <c r="J43" i="1"/>
  <c r="K43" i="1"/>
  <c r="L43" i="1"/>
  <c r="M43" i="1"/>
  <c r="N43" i="1"/>
  <c r="O43" i="1"/>
  <c r="G44" i="1"/>
  <c r="H44" i="1"/>
  <c r="I44" i="1"/>
  <c r="J44" i="1"/>
  <c r="K44" i="1"/>
  <c r="L44" i="1"/>
  <c r="M44" i="1"/>
  <c r="N44" i="1"/>
  <c r="O44" i="1"/>
  <c r="G45" i="1"/>
  <c r="H45" i="1"/>
  <c r="I45" i="1"/>
  <c r="J45" i="1"/>
  <c r="K45" i="1"/>
  <c r="L45" i="1"/>
  <c r="M45" i="1"/>
  <c r="N45" i="1"/>
  <c r="O45" i="1"/>
  <c r="G46" i="1"/>
  <c r="H46" i="1"/>
  <c r="I46" i="1"/>
  <c r="J46" i="1"/>
  <c r="K46" i="1"/>
  <c r="L46" i="1"/>
  <c r="M46" i="1"/>
  <c r="N46" i="1"/>
  <c r="O46" i="1"/>
  <c r="F44" i="1"/>
  <c r="F45" i="1"/>
  <c r="F46" i="1"/>
  <c r="F43" i="1"/>
  <c r="F29" i="1"/>
  <c r="G29" i="1"/>
  <c r="H29" i="1"/>
  <c r="I29" i="1"/>
  <c r="J29" i="1"/>
  <c r="K29" i="1"/>
  <c r="L29" i="1"/>
  <c r="M29" i="1"/>
  <c r="N29" i="1"/>
  <c r="O29" i="1"/>
  <c r="G26" i="1"/>
  <c r="H26" i="1"/>
  <c r="I26" i="1"/>
  <c r="J26" i="1"/>
  <c r="K26" i="1"/>
  <c r="L26" i="1"/>
  <c r="M26" i="1"/>
  <c r="N26" i="1"/>
  <c r="O26" i="1"/>
  <c r="G27" i="1"/>
  <c r="H27" i="1"/>
  <c r="I27" i="1"/>
  <c r="J27" i="1"/>
  <c r="K27" i="1"/>
  <c r="L27" i="1"/>
  <c r="M27" i="1"/>
  <c r="N27" i="1"/>
  <c r="O27" i="1"/>
  <c r="G28" i="1"/>
  <c r="H28" i="1"/>
  <c r="I28" i="1"/>
  <c r="J28" i="1"/>
  <c r="K28" i="1"/>
  <c r="L28" i="1"/>
  <c r="M28" i="1"/>
  <c r="N28" i="1"/>
  <c r="O28" i="1"/>
  <c r="F27" i="1"/>
  <c r="F28" i="1"/>
  <c r="F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895C7-CDD1-4DC3-A5CC-38F8A25126D8}" keepAlive="1" name="Zapytanie — Tabela3" description="Połączenie z zapytaniem „Tabela3” w skoroszycie." type="5" refreshedVersion="0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<sst xmlns="http://schemas.openxmlformats.org/spreadsheetml/2006/main" count="11222" uniqueCount="153">
  <si>
    <t>~TFM_INS</t>
  </si>
  <si>
    <t>PSet_PN</t>
  </si>
  <si>
    <t>LimType</t>
  </si>
  <si>
    <t>Attribute</t>
  </si>
  <si>
    <t>Year</t>
  </si>
  <si>
    <t>REG_A</t>
  </si>
  <si>
    <t>REG_B</t>
  </si>
  <si>
    <t>REG_C</t>
  </si>
  <si>
    <t>REG_D</t>
  </si>
  <si>
    <t>REG_E</t>
  </si>
  <si>
    <t>REG_F</t>
  </si>
  <si>
    <t>REG_G</t>
  </si>
  <si>
    <t>REG_H</t>
  </si>
  <si>
    <t>REG_I</t>
  </si>
  <si>
    <t>REG_J</t>
  </si>
  <si>
    <t>\I:</t>
  </si>
  <si>
    <t>MW</t>
  </si>
  <si>
    <t>NEW_PP_PV_N11</t>
  </si>
  <si>
    <t>UP</t>
  </si>
  <si>
    <t>NCAP_BND</t>
  </si>
  <si>
    <t>CAP_BND</t>
  </si>
  <si>
    <t>NEW_PP_PV_N12</t>
  </si>
  <si>
    <t>NEW_PP_PV_N21</t>
  </si>
  <si>
    <t>NEW_PP_PV_N3</t>
  </si>
  <si>
    <t>NEW_PP_PV_N4</t>
  </si>
  <si>
    <t>NEW_PP_PV_N23</t>
  </si>
  <si>
    <t>NEW_PP_PV_N1</t>
  </si>
  <si>
    <t>NEW_PP_PV_N2</t>
  </si>
  <si>
    <t>NEW_PP_PV_N6</t>
  </si>
  <si>
    <t>NEW_PP_PV_N5</t>
  </si>
  <si>
    <t>NEW_PP_PV_N7</t>
  </si>
  <si>
    <t>NEW_PP_PV_N8</t>
  </si>
  <si>
    <t>NEW_PP_PV_N19</t>
  </si>
  <si>
    <t>NEW_PP_PV_N26</t>
  </si>
  <si>
    <t>NEW_PP_PV_N16</t>
  </si>
  <si>
    <t>NEW_PP_PV_N22</t>
  </si>
  <si>
    <t>NEW_PP_PV_N10</t>
  </si>
  <si>
    <t>NEW_PP_PV_N13</t>
  </si>
  <si>
    <t>NEW_PP_PV_N9</t>
  </si>
  <si>
    <t>NEW_PP_PV_N27</t>
  </si>
  <si>
    <t>NEW_PP_PV_N28</t>
  </si>
  <si>
    <t>NEW_PP_PV_N24</t>
  </si>
  <si>
    <t>NEW_PP_PV_N17</t>
  </si>
  <si>
    <t>NEW_PP_PV_N18</t>
  </si>
  <si>
    <t>NEW_PP_PV_N14</t>
  </si>
  <si>
    <t>NEW_PP_PV_N15</t>
  </si>
  <si>
    <t>NEW_PP_PV_N20</t>
  </si>
  <si>
    <t>NEW_PP_PV_N25</t>
  </si>
  <si>
    <t>NEW_PP_WIND_N11</t>
  </si>
  <si>
    <t>NEW_PP_WIND_N12</t>
  </si>
  <si>
    <t>NEW_PP_WIND_N21</t>
  </si>
  <si>
    <t>NEW_PP_WIND_N3</t>
  </si>
  <si>
    <t>NEW_PP_WIND_N4</t>
  </si>
  <si>
    <t>NEW_PP_WIND_N23</t>
  </si>
  <si>
    <t>NEW_PP_WIND_N1</t>
  </si>
  <si>
    <t>NEW_PP_WIND_N2</t>
  </si>
  <si>
    <t>NEW_PP_WIND_N6</t>
  </si>
  <si>
    <t>NEW_PP_WIND_N5</t>
  </si>
  <si>
    <t>NEW_PP_WIND_N7</t>
  </si>
  <si>
    <t>NEW_PP_WIND_N8</t>
  </si>
  <si>
    <t>NEW_PP_WIND_N19</t>
  </si>
  <si>
    <t>NEW_PP_WIND_N26</t>
  </si>
  <si>
    <t>NEW_PP_WIND_N16</t>
  </si>
  <si>
    <t>NEW_PP_WIND_N22</t>
  </si>
  <si>
    <t>NEW_PP_WIND_N10</t>
  </si>
  <si>
    <t>NEW_PP_WIND_N13</t>
  </si>
  <si>
    <t>NEW_PP_WIND_N9</t>
  </si>
  <si>
    <t>NEW_PP_WIND_N27</t>
  </si>
  <si>
    <t>NEW_PP_WIND_N28</t>
  </si>
  <si>
    <t>NEW_PP_WIND_N24</t>
  </si>
  <si>
    <t>NEW_PP_WIND_N17</t>
  </si>
  <si>
    <t>NEW_PP_WIND_N18</t>
  </si>
  <si>
    <t>NEW_PP_WIND_N14</t>
  </si>
  <si>
    <t>NEW_PP_WIND_N15</t>
  </si>
  <si>
    <t>NEW_PP_WIND_N20</t>
  </si>
  <si>
    <t>NEW_PP_WIND_N25</t>
  </si>
  <si>
    <t>reg a</t>
  </si>
  <si>
    <t>11,12,21</t>
  </si>
  <si>
    <t>reg b</t>
  </si>
  <si>
    <t>3,4,23</t>
  </si>
  <si>
    <t>reg c</t>
  </si>
  <si>
    <t>1,2,5,6,7,8,19,26</t>
  </si>
  <si>
    <t>reg d</t>
  </si>
  <si>
    <t>16,22</t>
  </si>
  <si>
    <t>reg e</t>
  </si>
  <si>
    <t>reg f</t>
  </si>
  <si>
    <t>reg g</t>
  </si>
  <si>
    <t>9,27,28</t>
  </si>
  <si>
    <t>reg h</t>
  </si>
  <si>
    <t>17,18,24</t>
  </si>
  <si>
    <t>reg I</t>
  </si>
  <si>
    <t>14,15</t>
  </si>
  <si>
    <t>Region</t>
  </si>
  <si>
    <t>Value</t>
  </si>
  <si>
    <t>Suma z Value</t>
  </si>
  <si>
    <t>PSet_PN2</t>
  </si>
  <si>
    <t>PV</t>
  </si>
  <si>
    <t>PV Total</t>
  </si>
  <si>
    <t>WIND_ON</t>
  </si>
  <si>
    <t>WIND_ON Total</t>
  </si>
  <si>
    <t>INACTIVE~TFM_INS</t>
  </si>
  <si>
    <t>Process</t>
  </si>
  <si>
    <t>CommName</t>
  </si>
  <si>
    <t>NEW_PP_PV</t>
  </si>
  <si>
    <t>BookName</t>
  </si>
  <si>
    <t>VAR_Cap</t>
  </si>
  <si>
    <t>\I: Commodity Name</t>
  </si>
  <si>
    <t>Annual Demand Value [GWh]</t>
  </si>
  <si>
    <t>Calheta</t>
  </si>
  <si>
    <t>VAR_FOut</t>
  </si>
  <si>
    <t>\I: Units</t>
  </si>
  <si>
    <t>Câmara de Lobos</t>
  </si>
  <si>
    <t>NEW_PP_WIND</t>
  </si>
  <si>
    <t>Funchal</t>
  </si>
  <si>
    <t>ELC_DEM</t>
  </si>
  <si>
    <t>Machico</t>
  </si>
  <si>
    <t>PP_DIESEL</t>
  </si>
  <si>
    <t>Ponta do Sol</t>
  </si>
  <si>
    <t>Porto Moniz</t>
  </si>
  <si>
    <t>PP_HYD</t>
  </si>
  <si>
    <t>Ribeira Brava</t>
  </si>
  <si>
    <t>Santa Cruz</t>
  </si>
  <si>
    <t>PP_N_GAS</t>
  </si>
  <si>
    <t>Santana</t>
  </si>
  <si>
    <t>São Vicente</t>
  </si>
  <si>
    <t>PP_OIL</t>
  </si>
  <si>
    <t>PP_PV</t>
  </si>
  <si>
    <t>PP_W_INC</t>
  </si>
  <si>
    <t>VAR_Ncap</t>
  </si>
  <si>
    <t>PP_WND</t>
  </si>
  <si>
    <t>AFA</t>
  </si>
  <si>
    <t>Cap2Act</t>
  </si>
  <si>
    <t>Period</t>
  </si>
  <si>
    <t>Pv</t>
  </si>
  <si>
    <t>ELE_GRID</t>
  </si>
  <si>
    <t>STG_PHS</t>
  </si>
  <si>
    <t>TB_ELC_HV_REG_A_REG_B_01</t>
  </si>
  <si>
    <t>TB_ELC_HV_REG_B_REG_C_01</t>
  </si>
  <si>
    <t>TB_ELC_HV_REG_C_REG_D_01</t>
  </si>
  <si>
    <t>TB_ELC_HV_REG_D_REG_E_01</t>
  </si>
  <si>
    <t>TB_ELC_HV_REG_A_REG_E_01</t>
  </si>
  <si>
    <t>TB_ELC_HV_REG_C_REG_E_01</t>
  </si>
  <si>
    <t>TB_ELC_HV_REG_D_REG_F_01</t>
  </si>
  <si>
    <t>TB_ELC_HV_REG_E_REG_F_01</t>
  </si>
  <si>
    <t>TB_ELC_HV_REG_B_REG_G_01</t>
  </si>
  <si>
    <t>TB_ELC_HV_REG_E_REG_G_01</t>
  </si>
  <si>
    <t>TB_ELC_HV_REG_C_REG_H_01</t>
  </si>
  <si>
    <t>TB_ELC_HV_REG_D_REG_H_01</t>
  </si>
  <si>
    <t>TB_ELC_HV_REG_G_REG_H_01</t>
  </si>
  <si>
    <t>TB_ELC_HV_REG_H_REG_J_01</t>
  </si>
  <si>
    <t>TB_ELC_HV_REG_G_REG_I_01</t>
  </si>
  <si>
    <t>TB_ELC_HV_REG_H_REG_I_01</t>
  </si>
  <si>
    <t>TB_ELC_HV_REG_I_REG_J_01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</si>
</sst>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4"/>
      <color rgb="FF006100"/>
      <name val="Aptos Narrow"/>
      <family val="2"/>
      <charset val="238"/>
      <scheme val="minor"/>
    </font>
    <font>
      <sz val="14"/>
      <color rgb="FF9C0006"/>
      <name val="Aptos Narrow"/>
      <family val="2"/>
      <charset val="238"/>
      <scheme val="minor"/>
    </font>
    <font>
      <sz val="14"/>
      <color rgb="FF9C5700"/>
      <name val="Aptos Narrow"/>
      <family val="2"/>
      <charset val="238"/>
      <scheme val="minor"/>
    </font>
    <font>
      <sz val="14"/>
      <color rgb="FF3F3F76"/>
      <name val="Aptos Narrow"/>
      <family val="2"/>
      <charset val="238"/>
      <scheme val="minor"/>
    </font>
    <font>
      <b/>
      <sz val="14"/>
      <color rgb="FF3F3F3F"/>
      <name val="Aptos Narrow"/>
      <family val="2"/>
      <charset val="238"/>
      <scheme val="minor"/>
    </font>
    <font>
      <b/>
      <sz val="14"/>
      <color rgb="FFFA7D00"/>
      <name val="Aptos Narrow"/>
      <family val="2"/>
      <charset val="238"/>
      <scheme val="minor"/>
    </font>
    <font>
      <sz val="14"/>
      <color rgb="FFFA7D00"/>
      <name val="Aptos Narrow"/>
      <family val="2"/>
      <charset val="238"/>
      <scheme val="minor"/>
    </font>
    <font>
      <b/>
      <sz val="14"/>
      <color theme="0"/>
      <name val="Aptos Narrow"/>
      <family val="2"/>
      <charset val="238"/>
      <scheme val="minor"/>
    </font>
    <font>
      <sz val="14"/>
      <color rgb="FFFF0000"/>
      <name val="Aptos Narrow"/>
      <family val="2"/>
      <charset val="238"/>
      <scheme val="minor"/>
    </font>
    <font>
      <i/>
      <sz val="14"/>
      <color rgb="FF7F7F7F"/>
      <name val="Aptos Narrow"/>
      <family val="2"/>
      <charset val="238"/>
      <scheme val="minor"/>
    </font>
    <font>
      <b/>
      <sz val="14"/>
      <color theme="1"/>
      <name val="Aptos Narrow"/>
      <family val="2"/>
      <charset val="238"/>
      <scheme val="minor"/>
    </font>
    <font>
      <sz val="14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8"/>
      <name val="Aptos Narrow"/>
      <family val="2"/>
      <charset val="238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6">
    <xf numFmtId="0" fontId="0" fillId="0" borderId="0" xfId="0"/>
    <xf numFmtId="0" fontId="1" fillId="0" borderId="0" xfId="41"/>
    <xf numFmtId="0" fontId="0" fillId="0" borderId="1" xfId="0" applyBorder="1"/>
    <xf numFmtId="0" fontId="18" fillId="0" borderId="0" xfId="0" applyFont="1"/>
    <xf numFmtId="0" fontId="19" fillId="33" borderId="0" xfId="0" applyFont="1" applyFill="1"/>
    <xf numFmtId="0" fontId="21" fillId="33" borderId="0" xfId="0" applyFont="1" applyFill="1"/>
    <xf numFmtId="0" fontId="20" fillId="34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6" borderId="0" xfId="0" applyFont="1" applyFill="1"/>
    <xf numFmtId="9" fontId="0" fillId="0" borderId="0" xfId="0" applyNumberFormat="1"/>
    <xf numFmtId="0" fontId="19" fillId="0" borderId="13" xfId="0" applyFont="1" applyBorder="1"/>
    <xf numFmtId="0" fontId="19" fillId="0" borderId="0" xfId="0" applyFont="1"/>
    <xf numFmtId="0" fontId="19" fillId="37" borderId="0" xfId="0" applyFont="1" applyFill="1"/>
    <xf numFmtId="0" fontId="19" fillId="38" borderId="0" xfId="0" applyFont="1" applyFill="1"/>
    <xf numFmtId="0" fontId="0" fillId="38" borderId="0" xfId="0" applyFill="1"/>
    <xf numFmtId="0" fontId="0" fillId="0" borderId="0" xfId="0" pivotButton="1"/>
    <xf numFmtId="0" fontId="23" fillId="39" borderId="14" xfId="0" applyFont="1" applyFill="1" applyBorder="1" applyAlignment="1">
      <alignment vertical="center"/>
    </xf>
    <xf numFmtId="0" fontId="19" fillId="40" borderId="0" xfId="0" applyFont="1" applyFill="1" applyAlignment="1">
      <alignment vertical="center"/>
    </xf>
    <xf numFmtId="0" fontId="19" fillId="41" borderId="0" xfId="0" applyFont="1" applyFill="1" applyAlignment="1">
      <alignment vertical="center"/>
    </xf>
    <xf numFmtId="0" fontId="24" fillId="41" borderId="0" xfId="0" applyFont="1" applyFill="1" applyAlignment="1">
      <alignment vertical="center"/>
    </xf>
    <xf numFmtId="0" fontId="23" fillId="41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41" borderId="1" xfId="0" applyFont="1" applyFill="1" applyBorder="1" applyAlignment="1">
      <alignment vertical="center"/>
    </xf>
    <xf numFmtId="0" fontId="23" fillId="41" borderId="1" xfId="0" applyFont="1" applyFill="1" applyBorder="1" applyAlignment="1">
      <alignment vertical="center"/>
    </xf>
    <xf numFmtId="0" fontId="19" fillId="35" borderId="12" xfId="0" applyFont="1" applyFill="1" applyBorder="1" applyAlignment="1">
      <alignment horizontal="center"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ny 2" xfId="41" xr:uid="{210DA49C-432A-4543-ADAB-BB215F6CA47F}"/>
    <cellStyle name="Output" xfId="10" builtinId="21" customBuiltin="1"/>
    <cellStyle name="Title" xfId="1" builtinId="15" customBuiltin="1"/>
    <cellStyle name="Total" xfId="16" builtinId="25" customBuiltin="1"/>
    <cellStyle name="Uwaga 2" xfId="42" xr:uid="{72837D77-B929-492B-86BC-F5D8892BFA2E}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71.608700578705" createdVersion="8" refreshedVersion="8" minRefreshableVersion="3" recordCount="2240" xr:uid="{6C516EA9-3A61-4862-8E13-14FB6AE62CA6}">
  <cacheSource type="worksheet">
    <worksheetSource name="Tabela3_1"/>
  </cacheSource>
  <cacheFields count="7">
    <cacheField name="PSet_PN" numFmtId="0">
      <sharedItems count="56">
        <s v="NEW_PP_PV_N11"/>
        <s v="NEW_PP_PV_N12"/>
        <s v="NEW_PP_PV_N21"/>
        <s v="NEW_PP_PV_N3"/>
        <s v="NEW_PP_PV_N4"/>
        <s v="NEW_PP_PV_N23"/>
        <s v="NEW_PP_PV_N1"/>
        <s v="NEW_PP_PV_N2"/>
        <s v="NEW_PP_PV_N6"/>
        <s v="NEW_PP_PV_N5"/>
        <s v="NEW_PP_PV_N7"/>
        <s v="NEW_PP_PV_N8"/>
        <s v="NEW_PP_PV_N19"/>
        <s v="NEW_PP_PV_N26"/>
        <s v="NEW_PP_PV_N16"/>
        <s v="NEW_PP_PV_N22"/>
        <s v="NEW_PP_PV_N10"/>
        <s v="NEW_PP_PV_N13"/>
        <s v="NEW_PP_PV_N9"/>
        <s v="NEW_PP_PV_N27"/>
        <s v="NEW_PP_PV_N28"/>
        <s v="NEW_PP_PV_N24"/>
        <s v="NEW_PP_PV_N17"/>
        <s v="NEW_PP_PV_N18"/>
        <s v="NEW_PP_PV_N14"/>
        <s v="NEW_PP_PV_N15"/>
        <s v="NEW_PP_PV_N20"/>
        <s v="NEW_PP_PV_N25"/>
        <s v="NEW_PP_WIND_N11"/>
        <s v="NEW_PP_WIND_N12"/>
        <s v="NEW_PP_WIND_N21"/>
        <s v="NEW_PP_WIND_N3"/>
        <s v="NEW_PP_WIND_N4"/>
        <s v="NEW_PP_WIND_N23"/>
        <s v="NEW_PP_WIND_N1"/>
        <s v="NEW_PP_WIND_N2"/>
        <s v="NEW_PP_WIND_N6"/>
        <s v="NEW_PP_WIND_N5"/>
        <s v="NEW_PP_WIND_N7"/>
        <s v="NEW_PP_WIND_N8"/>
        <s v="NEW_PP_WIND_N19"/>
        <s v="NEW_PP_WIND_N26"/>
        <s v="NEW_PP_WIND_N16"/>
        <s v="NEW_PP_WIND_N22"/>
        <s v="NEW_PP_WIND_N10"/>
        <s v="NEW_PP_WIND_N13"/>
        <s v="NEW_PP_WIND_N9"/>
        <s v="NEW_PP_WIND_N27"/>
        <s v="NEW_PP_WIND_N28"/>
        <s v="NEW_PP_WIND_N24"/>
        <s v="NEW_PP_WIND_N17"/>
        <s v="NEW_PP_WIND_N18"/>
        <s v="NEW_PP_WIND_N14"/>
        <s v="NEW_PP_WIND_N15"/>
        <s v="NEW_PP_WIND_N20"/>
        <s v="NEW_PP_WIND_N25"/>
      </sharedItems>
      <fieldGroup par="6"/>
    </cacheField>
    <cacheField name="LimType" numFmtId="0">
      <sharedItems count="1">
        <s v="UP"/>
      </sharedItems>
    </cacheField>
    <cacheField name="Attribute" numFmtId="0">
      <sharedItems count="2">
        <s v="NCAP_BND"/>
        <s v="CAP_BND"/>
      </sharedItems>
    </cacheField>
    <cacheField name="Year" numFmtId="0">
      <sharedItems containsSemiMixedTypes="0" containsString="0" containsNumber="1" containsInteger="1" minValue="2025" maxValue="2040" count="4">
        <n v="2025"/>
        <n v="2030"/>
        <n v="2035"/>
        <n v="2040"/>
      </sharedItems>
    </cacheField>
    <cacheField name="Region" numFmtId="0">
      <sharedItems/>
    </cacheField>
    <cacheField name="Value" numFmtId="0">
      <sharedItems containsSemiMixedTypes="0" containsString="0" containsNumber="1" minValue="0" maxValue="76"/>
    </cacheField>
    <cacheField name="PSet_PN2" numFmtId="0" databaseField="0">
      <fieldGroup base="0">
        <discretePr count="56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Grupuj1"/>
          <s v="Grupuj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x v="0"/>
    <x v="0"/>
    <x v="0"/>
    <x v="0"/>
    <s v="REG_A"/>
    <n v="4"/>
  </r>
  <r>
    <x v="0"/>
    <x v="0"/>
    <x v="0"/>
    <x v="0"/>
    <s v="REG_B"/>
    <n v="0"/>
  </r>
  <r>
    <x v="0"/>
    <x v="0"/>
    <x v="0"/>
    <x v="0"/>
    <s v="REG_C"/>
    <n v="0"/>
  </r>
  <r>
    <x v="0"/>
    <x v="0"/>
    <x v="0"/>
    <x v="0"/>
    <s v="REG_D"/>
    <n v="0"/>
  </r>
  <r>
    <x v="0"/>
    <x v="0"/>
    <x v="0"/>
    <x v="0"/>
    <s v="REG_E"/>
    <n v="0"/>
  </r>
  <r>
    <x v="0"/>
    <x v="0"/>
    <x v="0"/>
    <x v="0"/>
    <s v="REG_F"/>
    <n v="0"/>
  </r>
  <r>
    <x v="0"/>
    <x v="0"/>
    <x v="0"/>
    <x v="0"/>
    <s v="REG_G"/>
    <n v="0"/>
  </r>
  <r>
    <x v="0"/>
    <x v="0"/>
    <x v="0"/>
    <x v="0"/>
    <s v="REG_H"/>
    <n v="0"/>
  </r>
  <r>
    <x v="0"/>
    <x v="0"/>
    <x v="0"/>
    <x v="0"/>
    <s v="REG_I"/>
    <n v="0"/>
  </r>
  <r>
    <x v="0"/>
    <x v="0"/>
    <x v="0"/>
    <x v="0"/>
    <s v="REG_J"/>
    <n v="0"/>
  </r>
  <r>
    <x v="0"/>
    <x v="0"/>
    <x v="0"/>
    <x v="1"/>
    <s v="REG_A"/>
    <n v="8"/>
  </r>
  <r>
    <x v="0"/>
    <x v="0"/>
    <x v="0"/>
    <x v="1"/>
    <s v="REG_B"/>
    <n v="0"/>
  </r>
  <r>
    <x v="0"/>
    <x v="0"/>
    <x v="0"/>
    <x v="1"/>
    <s v="REG_C"/>
    <n v="0"/>
  </r>
  <r>
    <x v="0"/>
    <x v="0"/>
    <x v="0"/>
    <x v="1"/>
    <s v="REG_D"/>
    <n v="0"/>
  </r>
  <r>
    <x v="0"/>
    <x v="0"/>
    <x v="0"/>
    <x v="1"/>
    <s v="REG_E"/>
    <n v="0"/>
  </r>
  <r>
    <x v="0"/>
    <x v="0"/>
    <x v="0"/>
    <x v="1"/>
    <s v="REG_F"/>
    <n v="0"/>
  </r>
  <r>
    <x v="0"/>
    <x v="0"/>
    <x v="0"/>
    <x v="1"/>
    <s v="REG_G"/>
    <n v="0"/>
  </r>
  <r>
    <x v="0"/>
    <x v="0"/>
    <x v="0"/>
    <x v="1"/>
    <s v="REG_H"/>
    <n v="0"/>
  </r>
  <r>
    <x v="0"/>
    <x v="0"/>
    <x v="0"/>
    <x v="1"/>
    <s v="REG_I"/>
    <n v="0"/>
  </r>
  <r>
    <x v="0"/>
    <x v="0"/>
    <x v="0"/>
    <x v="1"/>
    <s v="REG_J"/>
    <n v="0"/>
  </r>
  <r>
    <x v="0"/>
    <x v="0"/>
    <x v="0"/>
    <x v="2"/>
    <s v="REG_A"/>
    <n v="4"/>
  </r>
  <r>
    <x v="0"/>
    <x v="0"/>
    <x v="0"/>
    <x v="2"/>
    <s v="REG_B"/>
    <n v="0"/>
  </r>
  <r>
    <x v="0"/>
    <x v="0"/>
    <x v="0"/>
    <x v="2"/>
    <s v="REG_C"/>
    <n v="0"/>
  </r>
  <r>
    <x v="0"/>
    <x v="0"/>
    <x v="0"/>
    <x v="2"/>
    <s v="REG_D"/>
    <n v="0"/>
  </r>
  <r>
    <x v="0"/>
    <x v="0"/>
    <x v="0"/>
    <x v="2"/>
    <s v="REG_E"/>
    <n v="0"/>
  </r>
  <r>
    <x v="0"/>
    <x v="0"/>
    <x v="0"/>
    <x v="2"/>
    <s v="REG_F"/>
    <n v="0"/>
  </r>
  <r>
    <x v="0"/>
    <x v="0"/>
    <x v="0"/>
    <x v="2"/>
    <s v="REG_G"/>
    <n v="0"/>
  </r>
  <r>
    <x v="0"/>
    <x v="0"/>
    <x v="0"/>
    <x v="2"/>
    <s v="REG_H"/>
    <n v="0"/>
  </r>
  <r>
    <x v="0"/>
    <x v="0"/>
    <x v="0"/>
    <x v="2"/>
    <s v="REG_I"/>
    <n v="0"/>
  </r>
  <r>
    <x v="0"/>
    <x v="0"/>
    <x v="0"/>
    <x v="2"/>
    <s v="REG_J"/>
    <n v="0"/>
  </r>
  <r>
    <x v="0"/>
    <x v="0"/>
    <x v="1"/>
    <x v="3"/>
    <s v="REG_A"/>
    <n v="15.666666666666666"/>
  </r>
  <r>
    <x v="0"/>
    <x v="0"/>
    <x v="1"/>
    <x v="3"/>
    <s v="REG_B"/>
    <n v="0"/>
  </r>
  <r>
    <x v="0"/>
    <x v="0"/>
    <x v="1"/>
    <x v="3"/>
    <s v="REG_C"/>
    <n v="0"/>
  </r>
  <r>
    <x v="0"/>
    <x v="0"/>
    <x v="1"/>
    <x v="3"/>
    <s v="REG_D"/>
    <n v="0"/>
  </r>
  <r>
    <x v="0"/>
    <x v="0"/>
    <x v="1"/>
    <x v="3"/>
    <s v="REG_E"/>
    <n v="0"/>
  </r>
  <r>
    <x v="0"/>
    <x v="0"/>
    <x v="1"/>
    <x v="3"/>
    <s v="REG_F"/>
    <n v="0"/>
  </r>
  <r>
    <x v="0"/>
    <x v="0"/>
    <x v="1"/>
    <x v="3"/>
    <s v="REG_G"/>
    <n v="0"/>
  </r>
  <r>
    <x v="0"/>
    <x v="0"/>
    <x v="1"/>
    <x v="3"/>
    <s v="REG_H"/>
    <n v="0"/>
  </r>
  <r>
    <x v="0"/>
    <x v="0"/>
    <x v="1"/>
    <x v="3"/>
    <s v="REG_I"/>
    <n v="0"/>
  </r>
  <r>
    <x v="0"/>
    <x v="0"/>
    <x v="1"/>
    <x v="3"/>
    <s v="REG_J"/>
    <n v="0"/>
  </r>
  <r>
    <x v="1"/>
    <x v="0"/>
    <x v="0"/>
    <x v="0"/>
    <s v="REG_A"/>
    <n v="4"/>
  </r>
  <r>
    <x v="1"/>
    <x v="0"/>
    <x v="0"/>
    <x v="0"/>
    <s v="REG_B"/>
    <n v="0"/>
  </r>
  <r>
    <x v="1"/>
    <x v="0"/>
    <x v="0"/>
    <x v="0"/>
    <s v="REG_C"/>
    <n v="0"/>
  </r>
  <r>
    <x v="1"/>
    <x v="0"/>
    <x v="0"/>
    <x v="0"/>
    <s v="REG_D"/>
    <n v="0"/>
  </r>
  <r>
    <x v="1"/>
    <x v="0"/>
    <x v="0"/>
    <x v="0"/>
    <s v="REG_E"/>
    <n v="0"/>
  </r>
  <r>
    <x v="1"/>
    <x v="0"/>
    <x v="0"/>
    <x v="0"/>
    <s v="REG_F"/>
    <n v="0"/>
  </r>
  <r>
    <x v="1"/>
    <x v="0"/>
    <x v="0"/>
    <x v="0"/>
    <s v="REG_G"/>
    <n v="0"/>
  </r>
  <r>
    <x v="1"/>
    <x v="0"/>
    <x v="0"/>
    <x v="0"/>
    <s v="REG_H"/>
    <n v="0"/>
  </r>
  <r>
    <x v="1"/>
    <x v="0"/>
    <x v="0"/>
    <x v="0"/>
    <s v="REG_I"/>
    <n v="0"/>
  </r>
  <r>
    <x v="1"/>
    <x v="0"/>
    <x v="0"/>
    <x v="0"/>
    <s v="REG_J"/>
    <n v="0"/>
  </r>
  <r>
    <x v="1"/>
    <x v="0"/>
    <x v="0"/>
    <x v="1"/>
    <s v="REG_A"/>
    <n v="8"/>
  </r>
  <r>
    <x v="1"/>
    <x v="0"/>
    <x v="0"/>
    <x v="1"/>
    <s v="REG_B"/>
    <n v="0"/>
  </r>
  <r>
    <x v="1"/>
    <x v="0"/>
    <x v="0"/>
    <x v="1"/>
    <s v="REG_C"/>
    <n v="0"/>
  </r>
  <r>
    <x v="1"/>
    <x v="0"/>
    <x v="0"/>
    <x v="1"/>
    <s v="REG_D"/>
    <n v="0"/>
  </r>
  <r>
    <x v="1"/>
    <x v="0"/>
    <x v="0"/>
    <x v="1"/>
    <s v="REG_E"/>
    <n v="0"/>
  </r>
  <r>
    <x v="1"/>
    <x v="0"/>
    <x v="0"/>
    <x v="1"/>
    <s v="REG_F"/>
    <n v="0"/>
  </r>
  <r>
    <x v="1"/>
    <x v="0"/>
    <x v="0"/>
    <x v="1"/>
    <s v="REG_G"/>
    <n v="0"/>
  </r>
  <r>
    <x v="1"/>
    <x v="0"/>
    <x v="0"/>
    <x v="1"/>
    <s v="REG_H"/>
    <n v="0"/>
  </r>
  <r>
    <x v="1"/>
    <x v="0"/>
    <x v="0"/>
    <x v="1"/>
    <s v="REG_I"/>
    <n v="0"/>
  </r>
  <r>
    <x v="1"/>
    <x v="0"/>
    <x v="0"/>
    <x v="1"/>
    <s v="REG_J"/>
    <n v="0"/>
  </r>
  <r>
    <x v="1"/>
    <x v="0"/>
    <x v="0"/>
    <x v="2"/>
    <s v="REG_A"/>
    <n v="4"/>
  </r>
  <r>
    <x v="1"/>
    <x v="0"/>
    <x v="0"/>
    <x v="2"/>
    <s v="REG_B"/>
    <n v="0"/>
  </r>
  <r>
    <x v="1"/>
    <x v="0"/>
    <x v="0"/>
    <x v="2"/>
    <s v="REG_C"/>
    <n v="0"/>
  </r>
  <r>
    <x v="1"/>
    <x v="0"/>
    <x v="0"/>
    <x v="2"/>
    <s v="REG_D"/>
    <n v="0"/>
  </r>
  <r>
    <x v="1"/>
    <x v="0"/>
    <x v="0"/>
    <x v="2"/>
    <s v="REG_E"/>
    <n v="0"/>
  </r>
  <r>
    <x v="1"/>
    <x v="0"/>
    <x v="0"/>
    <x v="2"/>
    <s v="REG_F"/>
    <n v="0"/>
  </r>
  <r>
    <x v="1"/>
    <x v="0"/>
    <x v="0"/>
    <x v="2"/>
    <s v="REG_G"/>
    <n v="0"/>
  </r>
  <r>
    <x v="1"/>
    <x v="0"/>
    <x v="0"/>
    <x v="2"/>
    <s v="REG_H"/>
    <n v="0"/>
  </r>
  <r>
    <x v="1"/>
    <x v="0"/>
    <x v="0"/>
    <x v="2"/>
    <s v="REG_I"/>
    <n v="0"/>
  </r>
  <r>
    <x v="1"/>
    <x v="0"/>
    <x v="0"/>
    <x v="2"/>
    <s v="REG_J"/>
    <n v="0"/>
  </r>
  <r>
    <x v="1"/>
    <x v="0"/>
    <x v="1"/>
    <x v="3"/>
    <s v="REG_A"/>
    <n v="15.666666666666666"/>
  </r>
  <r>
    <x v="1"/>
    <x v="0"/>
    <x v="1"/>
    <x v="3"/>
    <s v="REG_B"/>
    <n v="0"/>
  </r>
  <r>
    <x v="1"/>
    <x v="0"/>
    <x v="1"/>
    <x v="3"/>
    <s v="REG_C"/>
    <n v="0"/>
  </r>
  <r>
    <x v="1"/>
    <x v="0"/>
    <x v="1"/>
    <x v="3"/>
    <s v="REG_D"/>
    <n v="0"/>
  </r>
  <r>
    <x v="1"/>
    <x v="0"/>
    <x v="1"/>
    <x v="3"/>
    <s v="REG_E"/>
    <n v="0"/>
  </r>
  <r>
    <x v="1"/>
    <x v="0"/>
    <x v="1"/>
    <x v="3"/>
    <s v="REG_F"/>
    <n v="0"/>
  </r>
  <r>
    <x v="1"/>
    <x v="0"/>
    <x v="1"/>
    <x v="3"/>
    <s v="REG_G"/>
    <n v="0"/>
  </r>
  <r>
    <x v="1"/>
    <x v="0"/>
    <x v="1"/>
    <x v="3"/>
    <s v="REG_H"/>
    <n v="0"/>
  </r>
  <r>
    <x v="1"/>
    <x v="0"/>
    <x v="1"/>
    <x v="3"/>
    <s v="REG_I"/>
    <n v="0"/>
  </r>
  <r>
    <x v="1"/>
    <x v="0"/>
    <x v="1"/>
    <x v="3"/>
    <s v="REG_J"/>
    <n v="0"/>
  </r>
  <r>
    <x v="2"/>
    <x v="0"/>
    <x v="0"/>
    <x v="0"/>
    <s v="REG_A"/>
    <n v="4"/>
  </r>
  <r>
    <x v="2"/>
    <x v="0"/>
    <x v="0"/>
    <x v="0"/>
    <s v="REG_B"/>
    <n v="0"/>
  </r>
  <r>
    <x v="2"/>
    <x v="0"/>
    <x v="0"/>
    <x v="0"/>
    <s v="REG_C"/>
    <n v="0"/>
  </r>
  <r>
    <x v="2"/>
    <x v="0"/>
    <x v="0"/>
    <x v="0"/>
    <s v="REG_D"/>
    <n v="0"/>
  </r>
  <r>
    <x v="2"/>
    <x v="0"/>
    <x v="0"/>
    <x v="0"/>
    <s v="REG_E"/>
    <n v="0"/>
  </r>
  <r>
    <x v="2"/>
    <x v="0"/>
    <x v="0"/>
    <x v="0"/>
    <s v="REG_F"/>
    <n v="0"/>
  </r>
  <r>
    <x v="2"/>
    <x v="0"/>
    <x v="0"/>
    <x v="0"/>
    <s v="REG_G"/>
    <n v="0"/>
  </r>
  <r>
    <x v="2"/>
    <x v="0"/>
    <x v="0"/>
    <x v="0"/>
    <s v="REG_H"/>
    <n v="0"/>
  </r>
  <r>
    <x v="2"/>
    <x v="0"/>
    <x v="0"/>
    <x v="0"/>
    <s v="REG_I"/>
    <n v="0"/>
  </r>
  <r>
    <x v="2"/>
    <x v="0"/>
    <x v="0"/>
    <x v="0"/>
    <s v="REG_J"/>
    <n v="0"/>
  </r>
  <r>
    <x v="2"/>
    <x v="0"/>
    <x v="0"/>
    <x v="1"/>
    <s v="REG_A"/>
    <n v="8"/>
  </r>
  <r>
    <x v="2"/>
    <x v="0"/>
    <x v="0"/>
    <x v="1"/>
    <s v="REG_B"/>
    <n v="0"/>
  </r>
  <r>
    <x v="2"/>
    <x v="0"/>
    <x v="0"/>
    <x v="1"/>
    <s v="REG_C"/>
    <n v="0"/>
  </r>
  <r>
    <x v="2"/>
    <x v="0"/>
    <x v="0"/>
    <x v="1"/>
    <s v="REG_D"/>
    <n v="0"/>
  </r>
  <r>
    <x v="2"/>
    <x v="0"/>
    <x v="0"/>
    <x v="1"/>
    <s v="REG_E"/>
    <n v="0"/>
  </r>
  <r>
    <x v="2"/>
    <x v="0"/>
    <x v="0"/>
    <x v="1"/>
    <s v="REG_F"/>
    <n v="0"/>
  </r>
  <r>
    <x v="2"/>
    <x v="0"/>
    <x v="0"/>
    <x v="1"/>
    <s v="REG_G"/>
    <n v="0"/>
  </r>
  <r>
    <x v="2"/>
    <x v="0"/>
    <x v="0"/>
    <x v="1"/>
    <s v="REG_H"/>
    <n v="0"/>
  </r>
  <r>
    <x v="2"/>
    <x v="0"/>
    <x v="0"/>
    <x v="1"/>
    <s v="REG_I"/>
    <n v="0"/>
  </r>
  <r>
    <x v="2"/>
    <x v="0"/>
    <x v="0"/>
    <x v="1"/>
    <s v="REG_J"/>
    <n v="0"/>
  </r>
  <r>
    <x v="2"/>
    <x v="0"/>
    <x v="0"/>
    <x v="2"/>
    <s v="REG_A"/>
    <n v="4"/>
  </r>
  <r>
    <x v="2"/>
    <x v="0"/>
    <x v="0"/>
    <x v="2"/>
    <s v="REG_B"/>
    <n v="0"/>
  </r>
  <r>
    <x v="2"/>
    <x v="0"/>
    <x v="0"/>
    <x v="2"/>
    <s v="REG_C"/>
    <n v="0"/>
  </r>
  <r>
    <x v="2"/>
    <x v="0"/>
    <x v="0"/>
    <x v="2"/>
    <s v="REG_D"/>
    <n v="0"/>
  </r>
  <r>
    <x v="2"/>
    <x v="0"/>
    <x v="0"/>
    <x v="2"/>
    <s v="REG_E"/>
    <n v="0"/>
  </r>
  <r>
    <x v="2"/>
    <x v="0"/>
    <x v="0"/>
    <x v="2"/>
    <s v="REG_F"/>
    <n v="0"/>
  </r>
  <r>
    <x v="2"/>
    <x v="0"/>
    <x v="0"/>
    <x v="2"/>
    <s v="REG_G"/>
    <n v="0"/>
  </r>
  <r>
    <x v="2"/>
    <x v="0"/>
    <x v="0"/>
    <x v="2"/>
    <s v="REG_H"/>
    <n v="0"/>
  </r>
  <r>
    <x v="2"/>
    <x v="0"/>
    <x v="0"/>
    <x v="2"/>
    <s v="REG_I"/>
    <n v="0"/>
  </r>
  <r>
    <x v="2"/>
    <x v="0"/>
    <x v="0"/>
    <x v="2"/>
    <s v="REG_J"/>
    <n v="0"/>
  </r>
  <r>
    <x v="2"/>
    <x v="0"/>
    <x v="1"/>
    <x v="3"/>
    <s v="REG_A"/>
    <n v="15.666666666666666"/>
  </r>
  <r>
    <x v="2"/>
    <x v="0"/>
    <x v="1"/>
    <x v="3"/>
    <s v="REG_B"/>
    <n v="0"/>
  </r>
  <r>
    <x v="2"/>
    <x v="0"/>
    <x v="1"/>
    <x v="3"/>
    <s v="REG_C"/>
    <n v="0"/>
  </r>
  <r>
    <x v="2"/>
    <x v="0"/>
    <x v="1"/>
    <x v="3"/>
    <s v="REG_D"/>
    <n v="0"/>
  </r>
  <r>
    <x v="2"/>
    <x v="0"/>
    <x v="1"/>
    <x v="3"/>
    <s v="REG_E"/>
    <n v="0"/>
  </r>
  <r>
    <x v="2"/>
    <x v="0"/>
    <x v="1"/>
    <x v="3"/>
    <s v="REG_F"/>
    <n v="0"/>
  </r>
  <r>
    <x v="2"/>
    <x v="0"/>
    <x v="1"/>
    <x v="3"/>
    <s v="REG_G"/>
    <n v="0"/>
  </r>
  <r>
    <x v="2"/>
    <x v="0"/>
    <x v="1"/>
    <x v="3"/>
    <s v="REG_H"/>
    <n v="0"/>
  </r>
  <r>
    <x v="2"/>
    <x v="0"/>
    <x v="1"/>
    <x v="3"/>
    <s v="REG_I"/>
    <n v="0"/>
  </r>
  <r>
    <x v="2"/>
    <x v="0"/>
    <x v="1"/>
    <x v="3"/>
    <s v="REG_J"/>
    <n v="0"/>
  </r>
  <r>
    <x v="3"/>
    <x v="0"/>
    <x v="0"/>
    <x v="0"/>
    <s v="REG_A"/>
    <n v="0"/>
  </r>
  <r>
    <x v="3"/>
    <x v="0"/>
    <x v="0"/>
    <x v="0"/>
    <s v="REG_B"/>
    <n v="0.66666666666666663"/>
  </r>
  <r>
    <x v="3"/>
    <x v="0"/>
    <x v="0"/>
    <x v="0"/>
    <s v="REG_C"/>
    <n v="0"/>
  </r>
  <r>
    <x v="3"/>
    <x v="0"/>
    <x v="0"/>
    <x v="0"/>
    <s v="REG_D"/>
    <n v="0"/>
  </r>
  <r>
    <x v="3"/>
    <x v="0"/>
    <x v="0"/>
    <x v="0"/>
    <s v="REG_E"/>
    <n v="0"/>
  </r>
  <r>
    <x v="3"/>
    <x v="0"/>
    <x v="0"/>
    <x v="0"/>
    <s v="REG_F"/>
    <n v="0"/>
  </r>
  <r>
    <x v="3"/>
    <x v="0"/>
    <x v="0"/>
    <x v="0"/>
    <s v="REG_G"/>
    <n v="0"/>
  </r>
  <r>
    <x v="3"/>
    <x v="0"/>
    <x v="0"/>
    <x v="0"/>
    <s v="REG_H"/>
    <n v="0"/>
  </r>
  <r>
    <x v="3"/>
    <x v="0"/>
    <x v="0"/>
    <x v="0"/>
    <s v="REG_I"/>
    <n v="0"/>
  </r>
  <r>
    <x v="3"/>
    <x v="0"/>
    <x v="0"/>
    <x v="0"/>
    <s v="REG_J"/>
    <n v="0"/>
  </r>
  <r>
    <x v="3"/>
    <x v="0"/>
    <x v="0"/>
    <x v="1"/>
    <s v="REG_A"/>
    <n v="0"/>
  </r>
  <r>
    <x v="3"/>
    <x v="0"/>
    <x v="0"/>
    <x v="1"/>
    <s v="REG_B"/>
    <n v="1.3333333333333333"/>
  </r>
  <r>
    <x v="3"/>
    <x v="0"/>
    <x v="0"/>
    <x v="1"/>
    <s v="REG_C"/>
    <n v="0"/>
  </r>
  <r>
    <x v="3"/>
    <x v="0"/>
    <x v="0"/>
    <x v="1"/>
    <s v="REG_D"/>
    <n v="0"/>
  </r>
  <r>
    <x v="3"/>
    <x v="0"/>
    <x v="0"/>
    <x v="1"/>
    <s v="REG_E"/>
    <n v="0"/>
  </r>
  <r>
    <x v="3"/>
    <x v="0"/>
    <x v="0"/>
    <x v="1"/>
    <s v="REG_F"/>
    <n v="0"/>
  </r>
  <r>
    <x v="3"/>
    <x v="0"/>
    <x v="0"/>
    <x v="1"/>
    <s v="REG_G"/>
    <n v="0"/>
  </r>
  <r>
    <x v="3"/>
    <x v="0"/>
    <x v="0"/>
    <x v="1"/>
    <s v="REG_H"/>
    <n v="0"/>
  </r>
  <r>
    <x v="3"/>
    <x v="0"/>
    <x v="0"/>
    <x v="1"/>
    <s v="REG_I"/>
    <n v="0"/>
  </r>
  <r>
    <x v="3"/>
    <x v="0"/>
    <x v="0"/>
    <x v="1"/>
    <s v="REG_J"/>
    <n v="0"/>
  </r>
  <r>
    <x v="3"/>
    <x v="0"/>
    <x v="0"/>
    <x v="2"/>
    <s v="REG_A"/>
    <n v="0"/>
  </r>
  <r>
    <x v="3"/>
    <x v="0"/>
    <x v="0"/>
    <x v="2"/>
    <s v="REG_B"/>
    <n v="0.66666666666666663"/>
  </r>
  <r>
    <x v="3"/>
    <x v="0"/>
    <x v="0"/>
    <x v="2"/>
    <s v="REG_C"/>
    <n v="0"/>
  </r>
  <r>
    <x v="3"/>
    <x v="0"/>
    <x v="0"/>
    <x v="2"/>
    <s v="REG_D"/>
    <n v="0"/>
  </r>
  <r>
    <x v="3"/>
    <x v="0"/>
    <x v="0"/>
    <x v="2"/>
    <s v="REG_E"/>
    <n v="0"/>
  </r>
  <r>
    <x v="3"/>
    <x v="0"/>
    <x v="0"/>
    <x v="2"/>
    <s v="REG_F"/>
    <n v="0"/>
  </r>
  <r>
    <x v="3"/>
    <x v="0"/>
    <x v="0"/>
    <x v="2"/>
    <s v="REG_G"/>
    <n v="0"/>
  </r>
  <r>
    <x v="3"/>
    <x v="0"/>
    <x v="0"/>
    <x v="2"/>
    <s v="REG_H"/>
    <n v="0"/>
  </r>
  <r>
    <x v="3"/>
    <x v="0"/>
    <x v="0"/>
    <x v="2"/>
    <s v="REG_I"/>
    <n v="0"/>
  </r>
  <r>
    <x v="3"/>
    <x v="0"/>
    <x v="0"/>
    <x v="2"/>
    <s v="REG_J"/>
    <n v="0"/>
  </r>
  <r>
    <x v="3"/>
    <x v="0"/>
    <x v="1"/>
    <x v="3"/>
    <s v="REG_A"/>
    <n v="0"/>
  </r>
  <r>
    <x v="3"/>
    <x v="0"/>
    <x v="1"/>
    <x v="3"/>
    <s v="REG_B"/>
    <n v="2.6666666666666665"/>
  </r>
  <r>
    <x v="3"/>
    <x v="0"/>
    <x v="1"/>
    <x v="3"/>
    <s v="REG_C"/>
    <n v="0"/>
  </r>
  <r>
    <x v="3"/>
    <x v="0"/>
    <x v="1"/>
    <x v="3"/>
    <s v="REG_D"/>
    <n v="0"/>
  </r>
  <r>
    <x v="3"/>
    <x v="0"/>
    <x v="1"/>
    <x v="3"/>
    <s v="REG_E"/>
    <n v="0"/>
  </r>
  <r>
    <x v="3"/>
    <x v="0"/>
    <x v="1"/>
    <x v="3"/>
    <s v="REG_F"/>
    <n v="0"/>
  </r>
  <r>
    <x v="3"/>
    <x v="0"/>
    <x v="1"/>
    <x v="3"/>
    <s v="REG_G"/>
    <n v="0"/>
  </r>
  <r>
    <x v="3"/>
    <x v="0"/>
    <x v="1"/>
    <x v="3"/>
    <s v="REG_H"/>
    <n v="0"/>
  </r>
  <r>
    <x v="3"/>
    <x v="0"/>
    <x v="1"/>
    <x v="3"/>
    <s v="REG_I"/>
    <n v="0"/>
  </r>
  <r>
    <x v="3"/>
    <x v="0"/>
    <x v="1"/>
    <x v="3"/>
    <s v="REG_J"/>
    <n v="0"/>
  </r>
  <r>
    <x v="4"/>
    <x v="0"/>
    <x v="0"/>
    <x v="0"/>
    <s v="REG_A"/>
    <n v="0"/>
  </r>
  <r>
    <x v="4"/>
    <x v="0"/>
    <x v="0"/>
    <x v="0"/>
    <s v="REG_B"/>
    <n v="0.66666666666666663"/>
  </r>
  <r>
    <x v="4"/>
    <x v="0"/>
    <x v="0"/>
    <x v="0"/>
    <s v="REG_C"/>
    <n v="0"/>
  </r>
  <r>
    <x v="4"/>
    <x v="0"/>
    <x v="0"/>
    <x v="0"/>
    <s v="REG_D"/>
    <n v="0"/>
  </r>
  <r>
    <x v="4"/>
    <x v="0"/>
    <x v="0"/>
    <x v="0"/>
    <s v="REG_E"/>
    <n v="0"/>
  </r>
  <r>
    <x v="4"/>
    <x v="0"/>
    <x v="0"/>
    <x v="0"/>
    <s v="REG_F"/>
    <n v="0"/>
  </r>
  <r>
    <x v="4"/>
    <x v="0"/>
    <x v="0"/>
    <x v="0"/>
    <s v="REG_G"/>
    <n v="0"/>
  </r>
  <r>
    <x v="4"/>
    <x v="0"/>
    <x v="0"/>
    <x v="0"/>
    <s v="REG_H"/>
    <n v="0"/>
  </r>
  <r>
    <x v="4"/>
    <x v="0"/>
    <x v="0"/>
    <x v="0"/>
    <s v="REG_I"/>
    <n v="0"/>
  </r>
  <r>
    <x v="4"/>
    <x v="0"/>
    <x v="0"/>
    <x v="0"/>
    <s v="REG_J"/>
    <n v="0"/>
  </r>
  <r>
    <x v="4"/>
    <x v="0"/>
    <x v="0"/>
    <x v="1"/>
    <s v="REG_A"/>
    <n v="0"/>
  </r>
  <r>
    <x v="4"/>
    <x v="0"/>
    <x v="0"/>
    <x v="1"/>
    <s v="REG_B"/>
    <n v="1.3333333333333333"/>
  </r>
  <r>
    <x v="4"/>
    <x v="0"/>
    <x v="0"/>
    <x v="1"/>
    <s v="REG_C"/>
    <n v="0"/>
  </r>
  <r>
    <x v="4"/>
    <x v="0"/>
    <x v="0"/>
    <x v="1"/>
    <s v="REG_D"/>
    <n v="0"/>
  </r>
  <r>
    <x v="4"/>
    <x v="0"/>
    <x v="0"/>
    <x v="1"/>
    <s v="REG_E"/>
    <n v="0"/>
  </r>
  <r>
    <x v="4"/>
    <x v="0"/>
    <x v="0"/>
    <x v="1"/>
    <s v="REG_F"/>
    <n v="0"/>
  </r>
  <r>
    <x v="4"/>
    <x v="0"/>
    <x v="0"/>
    <x v="1"/>
    <s v="REG_G"/>
    <n v="0"/>
  </r>
  <r>
    <x v="4"/>
    <x v="0"/>
    <x v="0"/>
    <x v="1"/>
    <s v="REG_H"/>
    <n v="0"/>
  </r>
  <r>
    <x v="4"/>
    <x v="0"/>
    <x v="0"/>
    <x v="1"/>
    <s v="REG_I"/>
    <n v="0"/>
  </r>
  <r>
    <x v="4"/>
    <x v="0"/>
    <x v="0"/>
    <x v="1"/>
    <s v="REG_J"/>
    <n v="0"/>
  </r>
  <r>
    <x v="4"/>
    <x v="0"/>
    <x v="0"/>
    <x v="2"/>
    <s v="REG_A"/>
    <n v="0"/>
  </r>
  <r>
    <x v="4"/>
    <x v="0"/>
    <x v="0"/>
    <x v="2"/>
    <s v="REG_B"/>
    <n v="0.66666666666666663"/>
  </r>
  <r>
    <x v="4"/>
    <x v="0"/>
    <x v="0"/>
    <x v="2"/>
    <s v="REG_C"/>
    <n v="0"/>
  </r>
  <r>
    <x v="4"/>
    <x v="0"/>
    <x v="0"/>
    <x v="2"/>
    <s v="REG_D"/>
    <n v="0"/>
  </r>
  <r>
    <x v="4"/>
    <x v="0"/>
    <x v="0"/>
    <x v="2"/>
    <s v="REG_E"/>
    <n v="0"/>
  </r>
  <r>
    <x v="4"/>
    <x v="0"/>
    <x v="0"/>
    <x v="2"/>
    <s v="REG_F"/>
    <n v="0"/>
  </r>
  <r>
    <x v="4"/>
    <x v="0"/>
    <x v="0"/>
    <x v="2"/>
    <s v="REG_G"/>
    <n v="0"/>
  </r>
  <r>
    <x v="4"/>
    <x v="0"/>
    <x v="0"/>
    <x v="2"/>
    <s v="REG_H"/>
    <n v="0"/>
  </r>
  <r>
    <x v="4"/>
    <x v="0"/>
    <x v="0"/>
    <x v="2"/>
    <s v="REG_I"/>
    <n v="0"/>
  </r>
  <r>
    <x v="4"/>
    <x v="0"/>
    <x v="0"/>
    <x v="2"/>
    <s v="REG_J"/>
    <n v="0"/>
  </r>
  <r>
    <x v="4"/>
    <x v="0"/>
    <x v="1"/>
    <x v="3"/>
    <s v="REG_A"/>
    <n v="0"/>
  </r>
  <r>
    <x v="4"/>
    <x v="0"/>
    <x v="1"/>
    <x v="3"/>
    <s v="REG_B"/>
    <n v="2.6666666666666665"/>
  </r>
  <r>
    <x v="4"/>
    <x v="0"/>
    <x v="1"/>
    <x v="3"/>
    <s v="REG_C"/>
    <n v="0"/>
  </r>
  <r>
    <x v="4"/>
    <x v="0"/>
    <x v="1"/>
    <x v="3"/>
    <s v="REG_D"/>
    <n v="0"/>
  </r>
  <r>
    <x v="4"/>
    <x v="0"/>
    <x v="1"/>
    <x v="3"/>
    <s v="REG_E"/>
    <n v="0"/>
  </r>
  <r>
    <x v="4"/>
    <x v="0"/>
    <x v="1"/>
    <x v="3"/>
    <s v="REG_F"/>
    <n v="0"/>
  </r>
  <r>
    <x v="4"/>
    <x v="0"/>
    <x v="1"/>
    <x v="3"/>
    <s v="REG_G"/>
    <n v="0"/>
  </r>
  <r>
    <x v="4"/>
    <x v="0"/>
    <x v="1"/>
    <x v="3"/>
    <s v="REG_H"/>
    <n v="0"/>
  </r>
  <r>
    <x v="4"/>
    <x v="0"/>
    <x v="1"/>
    <x v="3"/>
    <s v="REG_I"/>
    <n v="0"/>
  </r>
  <r>
    <x v="4"/>
    <x v="0"/>
    <x v="1"/>
    <x v="3"/>
    <s v="REG_J"/>
    <n v="0"/>
  </r>
  <r>
    <x v="5"/>
    <x v="0"/>
    <x v="0"/>
    <x v="0"/>
    <s v="REG_A"/>
    <n v="0"/>
  </r>
  <r>
    <x v="5"/>
    <x v="0"/>
    <x v="0"/>
    <x v="0"/>
    <s v="REG_B"/>
    <n v="0.66666666666666663"/>
  </r>
  <r>
    <x v="5"/>
    <x v="0"/>
    <x v="0"/>
    <x v="0"/>
    <s v="REG_C"/>
    <n v="0"/>
  </r>
  <r>
    <x v="5"/>
    <x v="0"/>
    <x v="0"/>
    <x v="0"/>
    <s v="REG_D"/>
    <n v="0"/>
  </r>
  <r>
    <x v="5"/>
    <x v="0"/>
    <x v="0"/>
    <x v="0"/>
    <s v="REG_E"/>
    <n v="0"/>
  </r>
  <r>
    <x v="5"/>
    <x v="0"/>
    <x v="0"/>
    <x v="0"/>
    <s v="REG_F"/>
    <n v="0"/>
  </r>
  <r>
    <x v="5"/>
    <x v="0"/>
    <x v="0"/>
    <x v="0"/>
    <s v="REG_G"/>
    <n v="0"/>
  </r>
  <r>
    <x v="5"/>
    <x v="0"/>
    <x v="0"/>
    <x v="0"/>
    <s v="REG_H"/>
    <n v="0"/>
  </r>
  <r>
    <x v="5"/>
    <x v="0"/>
    <x v="0"/>
    <x v="0"/>
    <s v="REG_I"/>
    <n v="0"/>
  </r>
  <r>
    <x v="5"/>
    <x v="0"/>
    <x v="0"/>
    <x v="0"/>
    <s v="REG_J"/>
    <n v="0"/>
  </r>
  <r>
    <x v="5"/>
    <x v="0"/>
    <x v="0"/>
    <x v="1"/>
    <s v="REG_A"/>
    <n v="0"/>
  </r>
  <r>
    <x v="5"/>
    <x v="0"/>
    <x v="0"/>
    <x v="1"/>
    <s v="REG_B"/>
    <n v="1.3333333333333333"/>
  </r>
  <r>
    <x v="5"/>
    <x v="0"/>
    <x v="0"/>
    <x v="1"/>
    <s v="REG_C"/>
    <n v="0"/>
  </r>
  <r>
    <x v="5"/>
    <x v="0"/>
    <x v="0"/>
    <x v="1"/>
    <s v="REG_D"/>
    <n v="0"/>
  </r>
  <r>
    <x v="5"/>
    <x v="0"/>
    <x v="0"/>
    <x v="1"/>
    <s v="REG_E"/>
    <n v="0"/>
  </r>
  <r>
    <x v="5"/>
    <x v="0"/>
    <x v="0"/>
    <x v="1"/>
    <s v="REG_F"/>
    <n v="0"/>
  </r>
  <r>
    <x v="5"/>
    <x v="0"/>
    <x v="0"/>
    <x v="1"/>
    <s v="REG_G"/>
    <n v="0"/>
  </r>
  <r>
    <x v="5"/>
    <x v="0"/>
    <x v="0"/>
    <x v="1"/>
    <s v="REG_H"/>
    <n v="0"/>
  </r>
  <r>
    <x v="5"/>
    <x v="0"/>
    <x v="0"/>
    <x v="1"/>
    <s v="REG_I"/>
    <n v="0"/>
  </r>
  <r>
    <x v="5"/>
    <x v="0"/>
    <x v="0"/>
    <x v="1"/>
    <s v="REG_J"/>
    <n v="0"/>
  </r>
  <r>
    <x v="5"/>
    <x v="0"/>
    <x v="0"/>
    <x v="2"/>
    <s v="REG_A"/>
    <n v="0"/>
  </r>
  <r>
    <x v="5"/>
    <x v="0"/>
    <x v="0"/>
    <x v="2"/>
    <s v="REG_B"/>
    <n v="0.66666666666666663"/>
  </r>
  <r>
    <x v="5"/>
    <x v="0"/>
    <x v="0"/>
    <x v="2"/>
    <s v="REG_C"/>
    <n v="0"/>
  </r>
  <r>
    <x v="5"/>
    <x v="0"/>
    <x v="0"/>
    <x v="2"/>
    <s v="REG_D"/>
    <n v="0"/>
  </r>
  <r>
    <x v="5"/>
    <x v="0"/>
    <x v="0"/>
    <x v="2"/>
    <s v="REG_E"/>
    <n v="0"/>
  </r>
  <r>
    <x v="5"/>
    <x v="0"/>
    <x v="0"/>
    <x v="2"/>
    <s v="REG_F"/>
    <n v="0"/>
  </r>
  <r>
    <x v="5"/>
    <x v="0"/>
    <x v="0"/>
    <x v="2"/>
    <s v="REG_G"/>
    <n v="0"/>
  </r>
  <r>
    <x v="5"/>
    <x v="0"/>
    <x v="0"/>
    <x v="2"/>
    <s v="REG_H"/>
    <n v="0"/>
  </r>
  <r>
    <x v="5"/>
    <x v="0"/>
    <x v="0"/>
    <x v="2"/>
    <s v="REG_I"/>
    <n v="0"/>
  </r>
  <r>
    <x v="5"/>
    <x v="0"/>
    <x v="0"/>
    <x v="2"/>
    <s v="REG_J"/>
    <n v="0"/>
  </r>
  <r>
    <x v="5"/>
    <x v="0"/>
    <x v="1"/>
    <x v="3"/>
    <s v="REG_A"/>
    <n v="0"/>
  </r>
  <r>
    <x v="5"/>
    <x v="0"/>
    <x v="1"/>
    <x v="3"/>
    <s v="REG_B"/>
    <n v="2.6666666666666665"/>
  </r>
  <r>
    <x v="5"/>
    <x v="0"/>
    <x v="1"/>
    <x v="3"/>
    <s v="REG_C"/>
    <n v="0"/>
  </r>
  <r>
    <x v="5"/>
    <x v="0"/>
    <x v="1"/>
    <x v="3"/>
    <s v="REG_D"/>
    <n v="0"/>
  </r>
  <r>
    <x v="5"/>
    <x v="0"/>
    <x v="1"/>
    <x v="3"/>
    <s v="REG_E"/>
    <n v="0"/>
  </r>
  <r>
    <x v="5"/>
    <x v="0"/>
    <x v="1"/>
    <x v="3"/>
    <s v="REG_F"/>
    <n v="0"/>
  </r>
  <r>
    <x v="5"/>
    <x v="0"/>
    <x v="1"/>
    <x v="3"/>
    <s v="REG_G"/>
    <n v="0"/>
  </r>
  <r>
    <x v="5"/>
    <x v="0"/>
    <x v="1"/>
    <x v="3"/>
    <s v="REG_H"/>
    <n v="0"/>
  </r>
  <r>
    <x v="5"/>
    <x v="0"/>
    <x v="1"/>
    <x v="3"/>
    <s v="REG_I"/>
    <n v="0"/>
  </r>
  <r>
    <x v="5"/>
    <x v="0"/>
    <x v="1"/>
    <x v="3"/>
    <s v="REG_J"/>
    <n v="0"/>
  </r>
  <r>
    <x v="6"/>
    <x v="0"/>
    <x v="0"/>
    <x v="0"/>
    <s v="REG_A"/>
    <n v="0"/>
  </r>
  <r>
    <x v="6"/>
    <x v="0"/>
    <x v="0"/>
    <x v="0"/>
    <s v="REG_B"/>
    <n v="0"/>
  </r>
  <r>
    <x v="6"/>
    <x v="0"/>
    <x v="0"/>
    <x v="0"/>
    <s v="REG_C"/>
    <n v="0.25"/>
  </r>
  <r>
    <x v="6"/>
    <x v="0"/>
    <x v="0"/>
    <x v="0"/>
    <s v="REG_D"/>
    <n v="0"/>
  </r>
  <r>
    <x v="6"/>
    <x v="0"/>
    <x v="0"/>
    <x v="0"/>
    <s v="REG_E"/>
    <n v="0"/>
  </r>
  <r>
    <x v="6"/>
    <x v="0"/>
    <x v="0"/>
    <x v="0"/>
    <s v="REG_F"/>
    <n v="0"/>
  </r>
  <r>
    <x v="6"/>
    <x v="0"/>
    <x v="0"/>
    <x v="0"/>
    <s v="REG_G"/>
    <n v="0"/>
  </r>
  <r>
    <x v="6"/>
    <x v="0"/>
    <x v="0"/>
    <x v="0"/>
    <s v="REG_H"/>
    <n v="0"/>
  </r>
  <r>
    <x v="6"/>
    <x v="0"/>
    <x v="0"/>
    <x v="0"/>
    <s v="REG_I"/>
    <n v="0"/>
  </r>
  <r>
    <x v="6"/>
    <x v="0"/>
    <x v="0"/>
    <x v="0"/>
    <s v="REG_J"/>
    <n v="0"/>
  </r>
  <r>
    <x v="6"/>
    <x v="0"/>
    <x v="0"/>
    <x v="1"/>
    <s v="REG_A"/>
    <n v="0"/>
  </r>
  <r>
    <x v="6"/>
    <x v="0"/>
    <x v="0"/>
    <x v="1"/>
    <s v="REG_B"/>
    <n v="0"/>
  </r>
  <r>
    <x v="6"/>
    <x v="0"/>
    <x v="0"/>
    <x v="1"/>
    <s v="REG_C"/>
    <n v="0.5"/>
  </r>
  <r>
    <x v="6"/>
    <x v="0"/>
    <x v="0"/>
    <x v="1"/>
    <s v="REG_D"/>
    <n v="0"/>
  </r>
  <r>
    <x v="6"/>
    <x v="0"/>
    <x v="0"/>
    <x v="1"/>
    <s v="REG_E"/>
    <n v="0"/>
  </r>
  <r>
    <x v="6"/>
    <x v="0"/>
    <x v="0"/>
    <x v="1"/>
    <s v="REG_F"/>
    <n v="0"/>
  </r>
  <r>
    <x v="6"/>
    <x v="0"/>
    <x v="0"/>
    <x v="1"/>
    <s v="REG_G"/>
    <n v="0"/>
  </r>
  <r>
    <x v="6"/>
    <x v="0"/>
    <x v="0"/>
    <x v="1"/>
    <s v="REG_H"/>
    <n v="0"/>
  </r>
  <r>
    <x v="6"/>
    <x v="0"/>
    <x v="0"/>
    <x v="1"/>
    <s v="REG_I"/>
    <n v="0"/>
  </r>
  <r>
    <x v="6"/>
    <x v="0"/>
    <x v="0"/>
    <x v="1"/>
    <s v="REG_J"/>
    <n v="0"/>
  </r>
  <r>
    <x v="6"/>
    <x v="0"/>
    <x v="0"/>
    <x v="2"/>
    <s v="REG_A"/>
    <n v="0"/>
  </r>
  <r>
    <x v="6"/>
    <x v="0"/>
    <x v="0"/>
    <x v="2"/>
    <s v="REG_B"/>
    <n v="0"/>
  </r>
  <r>
    <x v="6"/>
    <x v="0"/>
    <x v="0"/>
    <x v="2"/>
    <s v="REG_C"/>
    <n v="0.25"/>
  </r>
  <r>
    <x v="6"/>
    <x v="0"/>
    <x v="0"/>
    <x v="2"/>
    <s v="REG_D"/>
    <n v="0"/>
  </r>
  <r>
    <x v="6"/>
    <x v="0"/>
    <x v="0"/>
    <x v="2"/>
    <s v="REG_E"/>
    <n v="0"/>
  </r>
  <r>
    <x v="6"/>
    <x v="0"/>
    <x v="0"/>
    <x v="2"/>
    <s v="REG_F"/>
    <n v="0"/>
  </r>
  <r>
    <x v="6"/>
    <x v="0"/>
    <x v="0"/>
    <x v="2"/>
    <s v="REG_G"/>
    <n v="0"/>
  </r>
  <r>
    <x v="6"/>
    <x v="0"/>
    <x v="0"/>
    <x v="2"/>
    <s v="REG_H"/>
    <n v="0"/>
  </r>
  <r>
    <x v="6"/>
    <x v="0"/>
    <x v="0"/>
    <x v="2"/>
    <s v="REG_I"/>
    <n v="0"/>
  </r>
  <r>
    <x v="6"/>
    <x v="0"/>
    <x v="0"/>
    <x v="2"/>
    <s v="REG_J"/>
    <n v="0"/>
  </r>
  <r>
    <x v="6"/>
    <x v="0"/>
    <x v="1"/>
    <x v="3"/>
    <s v="REG_A"/>
    <n v="0"/>
  </r>
  <r>
    <x v="6"/>
    <x v="0"/>
    <x v="1"/>
    <x v="3"/>
    <s v="REG_B"/>
    <n v="0"/>
  </r>
  <r>
    <x v="6"/>
    <x v="0"/>
    <x v="1"/>
    <x v="3"/>
    <s v="REG_C"/>
    <n v="1"/>
  </r>
  <r>
    <x v="6"/>
    <x v="0"/>
    <x v="1"/>
    <x v="3"/>
    <s v="REG_D"/>
    <n v="0"/>
  </r>
  <r>
    <x v="6"/>
    <x v="0"/>
    <x v="1"/>
    <x v="3"/>
    <s v="REG_E"/>
    <n v="0"/>
  </r>
  <r>
    <x v="6"/>
    <x v="0"/>
    <x v="1"/>
    <x v="3"/>
    <s v="REG_F"/>
    <n v="0"/>
  </r>
  <r>
    <x v="6"/>
    <x v="0"/>
    <x v="1"/>
    <x v="3"/>
    <s v="REG_G"/>
    <n v="0"/>
  </r>
  <r>
    <x v="6"/>
    <x v="0"/>
    <x v="1"/>
    <x v="3"/>
    <s v="REG_H"/>
    <n v="0"/>
  </r>
  <r>
    <x v="6"/>
    <x v="0"/>
    <x v="1"/>
    <x v="3"/>
    <s v="REG_I"/>
    <n v="0"/>
  </r>
  <r>
    <x v="6"/>
    <x v="0"/>
    <x v="1"/>
    <x v="3"/>
    <s v="REG_J"/>
    <n v="0"/>
  </r>
  <r>
    <x v="7"/>
    <x v="0"/>
    <x v="0"/>
    <x v="0"/>
    <s v="REG_A"/>
    <n v="0"/>
  </r>
  <r>
    <x v="7"/>
    <x v="0"/>
    <x v="0"/>
    <x v="0"/>
    <s v="REG_B"/>
    <n v="0"/>
  </r>
  <r>
    <x v="7"/>
    <x v="0"/>
    <x v="0"/>
    <x v="0"/>
    <s v="REG_C"/>
    <n v="0.25"/>
  </r>
  <r>
    <x v="7"/>
    <x v="0"/>
    <x v="0"/>
    <x v="0"/>
    <s v="REG_D"/>
    <n v="0"/>
  </r>
  <r>
    <x v="7"/>
    <x v="0"/>
    <x v="0"/>
    <x v="0"/>
    <s v="REG_E"/>
    <n v="0"/>
  </r>
  <r>
    <x v="7"/>
    <x v="0"/>
    <x v="0"/>
    <x v="0"/>
    <s v="REG_F"/>
    <n v="0"/>
  </r>
  <r>
    <x v="7"/>
    <x v="0"/>
    <x v="0"/>
    <x v="0"/>
    <s v="REG_G"/>
    <n v="0"/>
  </r>
  <r>
    <x v="7"/>
    <x v="0"/>
    <x v="0"/>
    <x v="0"/>
    <s v="REG_H"/>
    <n v="0"/>
  </r>
  <r>
    <x v="7"/>
    <x v="0"/>
    <x v="0"/>
    <x v="0"/>
    <s v="REG_I"/>
    <n v="0"/>
  </r>
  <r>
    <x v="7"/>
    <x v="0"/>
    <x v="0"/>
    <x v="0"/>
    <s v="REG_J"/>
    <n v="0"/>
  </r>
  <r>
    <x v="7"/>
    <x v="0"/>
    <x v="0"/>
    <x v="1"/>
    <s v="REG_A"/>
    <n v="0"/>
  </r>
  <r>
    <x v="7"/>
    <x v="0"/>
    <x v="0"/>
    <x v="1"/>
    <s v="REG_B"/>
    <n v="0"/>
  </r>
  <r>
    <x v="7"/>
    <x v="0"/>
    <x v="0"/>
    <x v="1"/>
    <s v="REG_C"/>
    <n v="0.5"/>
  </r>
  <r>
    <x v="7"/>
    <x v="0"/>
    <x v="0"/>
    <x v="1"/>
    <s v="REG_D"/>
    <n v="0"/>
  </r>
  <r>
    <x v="7"/>
    <x v="0"/>
    <x v="0"/>
    <x v="1"/>
    <s v="REG_E"/>
    <n v="0"/>
  </r>
  <r>
    <x v="7"/>
    <x v="0"/>
    <x v="0"/>
    <x v="1"/>
    <s v="REG_F"/>
    <n v="0"/>
  </r>
  <r>
    <x v="7"/>
    <x v="0"/>
    <x v="0"/>
    <x v="1"/>
    <s v="REG_G"/>
    <n v="0"/>
  </r>
  <r>
    <x v="7"/>
    <x v="0"/>
    <x v="0"/>
    <x v="1"/>
    <s v="REG_H"/>
    <n v="0"/>
  </r>
  <r>
    <x v="7"/>
    <x v="0"/>
    <x v="0"/>
    <x v="1"/>
    <s v="REG_I"/>
    <n v="0"/>
  </r>
  <r>
    <x v="7"/>
    <x v="0"/>
    <x v="0"/>
    <x v="1"/>
    <s v="REG_J"/>
    <n v="0"/>
  </r>
  <r>
    <x v="7"/>
    <x v="0"/>
    <x v="0"/>
    <x v="2"/>
    <s v="REG_A"/>
    <n v="0"/>
  </r>
  <r>
    <x v="7"/>
    <x v="0"/>
    <x v="0"/>
    <x v="2"/>
    <s v="REG_B"/>
    <n v="0"/>
  </r>
  <r>
    <x v="7"/>
    <x v="0"/>
    <x v="0"/>
    <x v="2"/>
    <s v="REG_C"/>
    <n v="0.25"/>
  </r>
  <r>
    <x v="7"/>
    <x v="0"/>
    <x v="0"/>
    <x v="2"/>
    <s v="REG_D"/>
    <n v="0"/>
  </r>
  <r>
    <x v="7"/>
    <x v="0"/>
    <x v="0"/>
    <x v="2"/>
    <s v="REG_E"/>
    <n v="0"/>
  </r>
  <r>
    <x v="7"/>
    <x v="0"/>
    <x v="0"/>
    <x v="2"/>
    <s v="REG_F"/>
    <n v="0"/>
  </r>
  <r>
    <x v="7"/>
    <x v="0"/>
    <x v="0"/>
    <x v="2"/>
    <s v="REG_G"/>
    <n v="0"/>
  </r>
  <r>
    <x v="7"/>
    <x v="0"/>
    <x v="0"/>
    <x v="2"/>
    <s v="REG_H"/>
    <n v="0"/>
  </r>
  <r>
    <x v="7"/>
    <x v="0"/>
    <x v="0"/>
    <x v="2"/>
    <s v="REG_I"/>
    <n v="0"/>
  </r>
  <r>
    <x v="7"/>
    <x v="0"/>
    <x v="0"/>
    <x v="2"/>
    <s v="REG_J"/>
    <n v="0"/>
  </r>
  <r>
    <x v="7"/>
    <x v="0"/>
    <x v="1"/>
    <x v="3"/>
    <s v="REG_A"/>
    <n v="0"/>
  </r>
  <r>
    <x v="7"/>
    <x v="0"/>
    <x v="1"/>
    <x v="3"/>
    <s v="REG_B"/>
    <n v="0"/>
  </r>
  <r>
    <x v="7"/>
    <x v="0"/>
    <x v="1"/>
    <x v="3"/>
    <s v="REG_C"/>
    <n v="1"/>
  </r>
  <r>
    <x v="7"/>
    <x v="0"/>
    <x v="1"/>
    <x v="3"/>
    <s v="REG_D"/>
    <n v="0"/>
  </r>
  <r>
    <x v="7"/>
    <x v="0"/>
    <x v="1"/>
    <x v="3"/>
    <s v="REG_E"/>
    <n v="0"/>
  </r>
  <r>
    <x v="7"/>
    <x v="0"/>
    <x v="1"/>
    <x v="3"/>
    <s v="REG_F"/>
    <n v="0"/>
  </r>
  <r>
    <x v="7"/>
    <x v="0"/>
    <x v="1"/>
    <x v="3"/>
    <s v="REG_G"/>
    <n v="0"/>
  </r>
  <r>
    <x v="7"/>
    <x v="0"/>
    <x v="1"/>
    <x v="3"/>
    <s v="REG_H"/>
    <n v="0"/>
  </r>
  <r>
    <x v="7"/>
    <x v="0"/>
    <x v="1"/>
    <x v="3"/>
    <s v="REG_I"/>
    <n v="0"/>
  </r>
  <r>
    <x v="7"/>
    <x v="0"/>
    <x v="1"/>
    <x v="3"/>
    <s v="REG_J"/>
    <n v="0"/>
  </r>
  <r>
    <x v="8"/>
    <x v="0"/>
    <x v="0"/>
    <x v="0"/>
    <s v="REG_A"/>
    <n v="0"/>
  </r>
  <r>
    <x v="8"/>
    <x v="0"/>
    <x v="0"/>
    <x v="0"/>
    <s v="REG_B"/>
    <n v="0"/>
  </r>
  <r>
    <x v="8"/>
    <x v="0"/>
    <x v="0"/>
    <x v="0"/>
    <s v="REG_C"/>
    <n v="0.25"/>
  </r>
  <r>
    <x v="8"/>
    <x v="0"/>
    <x v="0"/>
    <x v="0"/>
    <s v="REG_D"/>
    <n v="0"/>
  </r>
  <r>
    <x v="8"/>
    <x v="0"/>
    <x v="0"/>
    <x v="0"/>
    <s v="REG_E"/>
    <n v="0"/>
  </r>
  <r>
    <x v="8"/>
    <x v="0"/>
    <x v="0"/>
    <x v="0"/>
    <s v="REG_F"/>
    <n v="0"/>
  </r>
  <r>
    <x v="8"/>
    <x v="0"/>
    <x v="0"/>
    <x v="0"/>
    <s v="REG_G"/>
    <n v="0"/>
  </r>
  <r>
    <x v="8"/>
    <x v="0"/>
    <x v="0"/>
    <x v="0"/>
    <s v="REG_H"/>
    <n v="0"/>
  </r>
  <r>
    <x v="8"/>
    <x v="0"/>
    <x v="0"/>
    <x v="0"/>
    <s v="REG_I"/>
    <n v="0"/>
  </r>
  <r>
    <x v="8"/>
    <x v="0"/>
    <x v="0"/>
    <x v="0"/>
    <s v="REG_J"/>
    <n v="0"/>
  </r>
  <r>
    <x v="8"/>
    <x v="0"/>
    <x v="0"/>
    <x v="1"/>
    <s v="REG_A"/>
    <n v="0"/>
  </r>
  <r>
    <x v="8"/>
    <x v="0"/>
    <x v="0"/>
    <x v="1"/>
    <s v="REG_B"/>
    <n v="0"/>
  </r>
  <r>
    <x v="8"/>
    <x v="0"/>
    <x v="0"/>
    <x v="1"/>
    <s v="REG_C"/>
    <n v="0.5"/>
  </r>
  <r>
    <x v="8"/>
    <x v="0"/>
    <x v="0"/>
    <x v="1"/>
    <s v="REG_D"/>
    <n v="0"/>
  </r>
  <r>
    <x v="8"/>
    <x v="0"/>
    <x v="0"/>
    <x v="1"/>
    <s v="REG_E"/>
    <n v="0"/>
  </r>
  <r>
    <x v="8"/>
    <x v="0"/>
    <x v="0"/>
    <x v="1"/>
    <s v="REG_F"/>
    <n v="0"/>
  </r>
  <r>
    <x v="8"/>
    <x v="0"/>
    <x v="0"/>
    <x v="1"/>
    <s v="REG_G"/>
    <n v="0"/>
  </r>
  <r>
    <x v="8"/>
    <x v="0"/>
    <x v="0"/>
    <x v="1"/>
    <s v="REG_H"/>
    <n v="0"/>
  </r>
  <r>
    <x v="8"/>
    <x v="0"/>
    <x v="0"/>
    <x v="1"/>
    <s v="REG_I"/>
    <n v="0"/>
  </r>
  <r>
    <x v="8"/>
    <x v="0"/>
    <x v="0"/>
    <x v="1"/>
    <s v="REG_J"/>
    <n v="0"/>
  </r>
  <r>
    <x v="8"/>
    <x v="0"/>
    <x v="0"/>
    <x v="2"/>
    <s v="REG_A"/>
    <n v="0"/>
  </r>
  <r>
    <x v="8"/>
    <x v="0"/>
    <x v="0"/>
    <x v="2"/>
    <s v="REG_B"/>
    <n v="0"/>
  </r>
  <r>
    <x v="8"/>
    <x v="0"/>
    <x v="0"/>
    <x v="2"/>
    <s v="REG_C"/>
    <n v="0.25"/>
  </r>
  <r>
    <x v="8"/>
    <x v="0"/>
    <x v="0"/>
    <x v="2"/>
    <s v="REG_D"/>
    <n v="0"/>
  </r>
  <r>
    <x v="8"/>
    <x v="0"/>
    <x v="0"/>
    <x v="2"/>
    <s v="REG_E"/>
    <n v="0"/>
  </r>
  <r>
    <x v="8"/>
    <x v="0"/>
    <x v="0"/>
    <x v="2"/>
    <s v="REG_F"/>
    <n v="0"/>
  </r>
  <r>
    <x v="8"/>
    <x v="0"/>
    <x v="0"/>
    <x v="2"/>
    <s v="REG_G"/>
    <n v="0"/>
  </r>
  <r>
    <x v="8"/>
    <x v="0"/>
    <x v="0"/>
    <x v="2"/>
    <s v="REG_H"/>
    <n v="0"/>
  </r>
  <r>
    <x v="8"/>
    <x v="0"/>
    <x v="0"/>
    <x v="2"/>
    <s v="REG_I"/>
    <n v="0"/>
  </r>
  <r>
    <x v="8"/>
    <x v="0"/>
    <x v="0"/>
    <x v="2"/>
    <s v="REG_J"/>
    <n v="0"/>
  </r>
  <r>
    <x v="8"/>
    <x v="0"/>
    <x v="1"/>
    <x v="3"/>
    <s v="REG_A"/>
    <n v="0"/>
  </r>
  <r>
    <x v="8"/>
    <x v="0"/>
    <x v="1"/>
    <x v="3"/>
    <s v="REG_B"/>
    <n v="0"/>
  </r>
  <r>
    <x v="8"/>
    <x v="0"/>
    <x v="1"/>
    <x v="3"/>
    <s v="REG_C"/>
    <n v="1"/>
  </r>
  <r>
    <x v="8"/>
    <x v="0"/>
    <x v="1"/>
    <x v="3"/>
    <s v="REG_D"/>
    <n v="0"/>
  </r>
  <r>
    <x v="8"/>
    <x v="0"/>
    <x v="1"/>
    <x v="3"/>
    <s v="REG_E"/>
    <n v="0"/>
  </r>
  <r>
    <x v="8"/>
    <x v="0"/>
    <x v="1"/>
    <x v="3"/>
    <s v="REG_F"/>
    <n v="0"/>
  </r>
  <r>
    <x v="8"/>
    <x v="0"/>
    <x v="1"/>
    <x v="3"/>
    <s v="REG_G"/>
    <n v="0"/>
  </r>
  <r>
    <x v="8"/>
    <x v="0"/>
    <x v="1"/>
    <x v="3"/>
    <s v="REG_H"/>
    <n v="0"/>
  </r>
  <r>
    <x v="8"/>
    <x v="0"/>
    <x v="1"/>
    <x v="3"/>
    <s v="REG_I"/>
    <n v="0"/>
  </r>
  <r>
    <x v="8"/>
    <x v="0"/>
    <x v="1"/>
    <x v="3"/>
    <s v="REG_J"/>
    <n v="0"/>
  </r>
  <r>
    <x v="9"/>
    <x v="0"/>
    <x v="0"/>
    <x v="0"/>
    <s v="REG_A"/>
    <n v="0"/>
  </r>
  <r>
    <x v="9"/>
    <x v="0"/>
    <x v="0"/>
    <x v="0"/>
    <s v="REG_B"/>
    <n v="0"/>
  </r>
  <r>
    <x v="9"/>
    <x v="0"/>
    <x v="0"/>
    <x v="0"/>
    <s v="REG_C"/>
    <n v="0.25"/>
  </r>
  <r>
    <x v="9"/>
    <x v="0"/>
    <x v="0"/>
    <x v="0"/>
    <s v="REG_D"/>
    <n v="0"/>
  </r>
  <r>
    <x v="9"/>
    <x v="0"/>
    <x v="0"/>
    <x v="0"/>
    <s v="REG_E"/>
    <n v="0"/>
  </r>
  <r>
    <x v="9"/>
    <x v="0"/>
    <x v="0"/>
    <x v="0"/>
    <s v="REG_F"/>
    <n v="0"/>
  </r>
  <r>
    <x v="9"/>
    <x v="0"/>
    <x v="0"/>
    <x v="0"/>
    <s v="REG_G"/>
    <n v="0"/>
  </r>
  <r>
    <x v="9"/>
    <x v="0"/>
    <x v="0"/>
    <x v="0"/>
    <s v="REG_H"/>
    <n v="0"/>
  </r>
  <r>
    <x v="9"/>
    <x v="0"/>
    <x v="0"/>
    <x v="0"/>
    <s v="REG_I"/>
    <n v="0"/>
  </r>
  <r>
    <x v="9"/>
    <x v="0"/>
    <x v="0"/>
    <x v="0"/>
    <s v="REG_J"/>
    <n v="0"/>
  </r>
  <r>
    <x v="9"/>
    <x v="0"/>
    <x v="0"/>
    <x v="1"/>
    <s v="REG_A"/>
    <n v="0"/>
  </r>
  <r>
    <x v="9"/>
    <x v="0"/>
    <x v="0"/>
    <x v="1"/>
    <s v="REG_B"/>
    <n v="0"/>
  </r>
  <r>
    <x v="9"/>
    <x v="0"/>
    <x v="0"/>
    <x v="1"/>
    <s v="REG_C"/>
    <n v="0.5"/>
  </r>
  <r>
    <x v="9"/>
    <x v="0"/>
    <x v="0"/>
    <x v="1"/>
    <s v="REG_D"/>
    <n v="0"/>
  </r>
  <r>
    <x v="9"/>
    <x v="0"/>
    <x v="0"/>
    <x v="1"/>
    <s v="REG_E"/>
    <n v="0"/>
  </r>
  <r>
    <x v="9"/>
    <x v="0"/>
    <x v="0"/>
    <x v="1"/>
    <s v="REG_F"/>
    <n v="0"/>
  </r>
  <r>
    <x v="9"/>
    <x v="0"/>
    <x v="0"/>
    <x v="1"/>
    <s v="REG_G"/>
    <n v="0"/>
  </r>
  <r>
    <x v="9"/>
    <x v="0"/>
    <x v="0"/>
    <x v="1"/>
    <s v="REG_H"/>
    <n v="0"/>
  </r>
  <r>
    <x v="9"/>
    <x v="0"/>
    <x v="0"/>
    <x v="1"/>
    <s v="REG_I"/>
    <n v="0"/>
  </r>
  <r>
    <x v="9"/>
    <x v="0"/>
    <x v="0"/>
    <x v="1"/>
    <s v="REG_J"/>
    <n v="0"/>
  </r>
  <r>
    <x v="9"/>
    <x v="0"/>
    <x v="0"/>
    <x v="2"/>
    <s v="REG_A"/>
    <n v="0"/>
  </r>
  <r>
    <x v="9"/>
    <x v="0"/>
    <x v="0"/>
    <x v="2"/>
    <s v="REG_B"/>
    <n v="0"/>
  </r>
  <r>
    <x v="9"/>
    <x v="0"/>
    <x v="0"/>
    <x v="2"/>
    <s v="REG_C"/>
    <n v="0.25"/>
  </r>
  <r>
    <x v="9"/>
    <x v="0"/>
    <x v="0"/>
    <x v="2"/>
    <s v="REG_D"/>
    <n v="0"/>
  </r>
  <r>
    <x v="9"/>
    <x v="0"/>
    <x v="0"/>
    <x v="2"/>
    <s v="REG_E"/>
    <n v="0"/>
  </r>
  <r>
    <x v="9"/>
    <x v="0"/>
    <x v="0"/>
    <x v="2"/>
    <s v="REG_F"/>
    <n v="0"/>
  </r>
  <r>
    <x v="9"/>
    <x v="0"/>
    <x v="0"/>
    <x v="2"/>
    <s v="REG_G"/>
    <n v="0"/>
  </r>
  <r>
    <x v="9"/>
    <x v="0"/>
    <x v="0"/>
    <x v="2"/>
    <s v="REG_H"/>
    <n v="0"/>
  </r>
  <r>
    <x v="9"/>
    <x v="0"/>
    <x v="0"/>
    <x v="2"/>
    <s v="REG_I"/>
    <n v="0"/>
  </r>
  <r>
    <x v="9"/>
    <x v="0"/>
    <x v="0"/>
    <x v="2"/>
    <s v="REG_J"/>
    <n v="0"/>
  </r>
  <r>
    <x v="9"/>
    <x v="0"/>
    <x v="1"/>
    <x v="3"/>
    <s v="REG_A"/>
    <n v="0"/>
  </r>
  <r>
    <x v="9"/>
    <x v="0"/>
    <x v="1"/>
    <x v="3"/>
    <s v="REG_B"/>
    <n v="0"/>
  </r>
  <r>
    <x v="9"/>
    <x v="0"/>
    <x v="1"/>
    <x v="3"/>
    <s v="REG_C"/>
    <n v="1"/>
  </r>
  <r>
    <x v="9"/>
    <x v="0"/>
    <x v="1"/>
    <x v="3"/>
    <s v="REG_D"/>
    <n v="0"/>
  </r>
  <r>
    <x v="9"/>
    <x v="0"/>
    <x v="1"/>
    <x v="3"/>
    <s v="REG_E"/>
    <n v="0"/>
  </r>
  <r>
    <x v="9"/>
    <x v="0"/>
    <x v="1"/>
    <x v="3"/>
    <s v="REG_F"/>
    <n v="0"/>
  </r>
  <r>
    <x v="9"/>
    <x v="0"/>
    <x v="1"/>
    <x v="3"/>
    <s v="REG_G"/>
    <n v="0"/>
  </r>
  <r>
    <x v="9"/>
    <x v="0"/>
    <x v="1"/>
    <x v="3"/>
    <s v="REG_H"/>
    <n v="0"/>
  </r>
  <r>
    <x v="9"/>
    <x v="0"/>
    <x v="1"/>
    <x v="3"/>
    <s v="REG_I"/>
    <n v="0"/>
  </r>
  <r>
    <x v="9"/>
    <x v="0"/>
    <x v="1"/>
    <x v="3"/>
    <s v="REG_J"/>
    <n v="0"/>
  </r>
  <r>
    <x v="10"/>
    <x v="0"/>
    <x v="0"/>
    <x v="0"/>
    <s v="REG_A"/>
    <n v="0"/>
  </r>
  <r>
    <x v="10"/>
    <x v="0"/>
    <x v="0"/>
    <x v="0"/>
    <s v="REG_B"/>
    <n v="0"/>
  </r>
  <r>
    <x v="10"/>
    <x v="0"/>
    <x v="0"/>
    <x v="0"/>
    <s v="REG_C"/>
    <n v="0.25"/>
  </r>
  <r>
    <x v="10"/>
    <x v="0"/>
    <x v="0"/>
    <x v="0"/>
    <s v="REG_D"/>
    <n v="0"/>
  </r>
  <r>
    <x v="10"/>
    <x v="0"/>
    <x v="0"/>
    <x v="0"/>
    <s v="REG_E"/>
    <n v="0"/>
  </r>
  <r>
    <x v="10"/>
    <x v="0"/>
    <x v="0"/>
    <x v="0"/>
    <s v="REG_F"/>
    <n v="0"/>
  </r>
  <r>
    <x v="10"/>
    <x v="0"/>
    <x v="0"/>
    <x v="0"/>
    <s v="REG_G"/>
    <n v="0"/>
  </r>
  <r>
    <x v="10"/>
    <x v="0"/>
    <x v="0"/>
    <x v="0"/>
    <s v="REG_H"/>
    <n v="0"/>
  </r>
  <r>
    <x v="10"/>
    <x v="0"/>
    <x v="0"/>
    <x v="0"/>
    <s v="REG_I"/>
    <n v="0"/>
  </r>
  <r>
    <x v="10"/>
    <x v="0"/>
    <x v="0"/>
    <x v="0"/>
    <s v="REG_J"/>
    <n v="0"/>
  </r>
  <r>
    <x v="10"/>
    <x v="0"/>
    <x v="0"/>
    <x v="1"/>
    <s v="REG_A"/>
    <n v="0"/>
  </r>
  <r>
    <x v="10"/>
    <x v="0"/>
    <x v="0"/>
    <x v="1"/>
    <s v="REG_B"/>
    <n v="0"/>
  </r>
  <r>
    <x v="10"/>
    <x v="0"/>
    <x v="0"/>
    <x v="1"/>
    <s v="REG_C"/>
    <n v="0.5"/>
  </r>
  <r>
    <x v="10"/>
    <x v="0"/>
    <x v="0"/>
    <x v="1"/>
    <s v="REG_D"/>
    <n v="0"/>
  </r>
  <r>
    <x v="10"/>
    <x v="0"/>
    <x v="0"/>
    <x v="1"/>
    <s v="REG_E"/>
    <n v="0"/>
  </r>
  <r>
    <x v="10"/>
    <x v="0"/>
    <x v="0"/>
    <x v="1"/>
    <s v="REG_F"/>
    <n v="0"/>
  </r>
  <r>
    <x v="10"/>
    <x v="0"/>
    <x v="0"/>
    <x v="1"/>
    <s v="REG_G"/>
    <n v="0"/>
  </r>
  <r>
    <x v="10"/>
    <x v="0"/>
    <x v="0"/>
    <x v="1"/>
    <s v="REG_H"/>
    <n v="0"/>
  </r>
  <r>
    <x v="10"/>
    <x v="0"/>
    <x v="0"/>
    <x v="1"/>
    <s v="REG_I"/>
    <n v="0"/>
  </r>
  <r>
    <x v="10"/>
    <x v="0"/>
    <x v="0"/>
    <x v="1"/>
    <s v="REG_J"/>
    <n v="0"/>
  </r>
  <r>
    <x v="10"/>
    <x v="0"/>
    <x v="0"/>
    <x v="2"/>
    <s v="REG_A"/>
    <n v="0"/>
  </r>
  <r>
    <x v="10"/>
    <x v="0"/>
    <x v="0"/>
    <x v="2"/>
    <s v="REG_B"/>
    <n v="0"/>
  </r>
  <r>
    <x v="10"/>
    <x v="0"/>
    <x v="0"/>
    <x v="2"/>
    <s v="REG_C"/>
    <n v="0.25"/>
  </r>
  <r>
    <x v="10"/>
    <x v="0"/>
    <x v="0"/>
    <x v="2"/>
    <s v="REG_D"/>
    <n v="0"/>
  </r>
  <r>
    <x v="10"/>
    <x v="0"/>
    <x v="0"/>
    <x v="2"/>
    <s v="REG_E"/>
    <n v="0"/>
  </r>
  <r>
    <x v="10"/>
    <x v="0"/>
    <x v="0"/>
    <x v="2"/>
    <s v="REG_F"/>
    <n v="0"/>
  </r>
  <r>
    <x v="10"/>
    <x v="0"/>
    <x v="0"/>
    <x v="2"/>
    <s v="REG_G"/>
    <n v="0"/>
  </r>
  <r>
    <x v="10"/>
    <x v="0"/>
    <x v="0"/>
    <x v="2"/>
    <s v="REG_H"/>
    <n v="0"/>
  </r>
  <r>
    <x v="10"/>
    <x v="0"/>
    <x v="0"/>
    <x v="2"/>
    <s v="REG_I"/>
    <n v="0"/>
  </r>
  <r>
    <x v="10"/>
    <x v="0"/>
    <x v="0"/>
    <x v="2"/>
    <s v="REG_J"/>
    <n v="0"/>
  </r>
  <r>
    <x v="10"/>
    <x v="0"/>
    <x v="1"/>
    <x v="3"/>
    <s v="REG_A"/>
    <n v="0"/>
  </r>
  <r>
    <x v="10"/>
    <x v="0"/>
    <x v="1"/>
    <x v="3"/>
    <s v="REG_B"/>
    <n v="0"/>
  </r>
  <r>
    <x v="10"/>
    <x v="0"/>
    <x v="1"/>
    <x v="3"/>
    <s v="REG_C"/>
    <n v="1"/>
  </r>
  <r>
    <x v="10"/>
    <x v="0"/>
    <x v="1"/>
    <x v="3"/>
    <s v="REG_D"/>
    <n v="0"/>
  </r>
  <r>
    <x v="10"/>
    <x v="0"/>
    <x v="1"/>
    <x v="3"/>
    <s v="REG_E"/>
    <n v="0"/>
  </r>
  <r>
    <x v="10"/>
    <x v="0"/>
    <x v="1"/>
    <x v="3"/>
    <s v="REG_F"/>
    <n v="0"/>
  </r>
  <r>
    <x v="10"/>
    <x v="0"/>
    <x v="1"/>
    <x v="3"/>
    <s v="REG_G"/>
    <n v="0"/>
  </r>
  <r>
    <x v="10"/>
    <x v="0"/>
    <x v="1"/>
    <x v="3"/>
    <s v="REG_H"/>
    <n v="0"/>
  </r>
  <r>
    <x v="10"/>
    <x v="0"/>
    <x v="1"/>
    <x v="3"/>
    <s v="REG_I"/>
    <n v="0"/>
  </r>
  <r>
    <x v="10"/>
    <x v="0"/>
    <x v="1"/>
    <x v="3"/>
    <s v="REG_J"/>
    <n v="0"/>
  </r>
  <r>
    <x v="11"/>
    <x v="0"/>
    <x v="0"/>
    <x v="0"/>
    <s v="REG_A"/>
    <n v="0"/>
  </r>
  <r>
    <x v="11"/>
    <x v="0"/>
    <x v="0"/>
    <x v="0"/>
    <s v="REG_B"/>
    <n v="0"/>
  </r>
  <r>
    <x v="11"/>
    <x v="0"/>
    <x v="0"/>
    <x v="0"/>
    <s v="REG_C"/>
    <n v="0.25"/>
  </r>
  <r>
    <x v="11"/>
    <x v="0"/>
    <x v="0"/>
    <x v="0"/>
    <s v="REG_D"/>
    <n v="0"/>
  </r>
  <r>
    <x v="11"/>
    <x v="0"/>
    <x v="0"/>
    <x v="0"/>
    <s v="REG_E"/>
    <n v="0"/>
  </r>
  <r>
    <x v="11"/>
    <x v="0"/>
    <x v="0"/>
    <x v="0"/>
    <s v="REG_F"/>
    <n v="0"/>
  </r>
  <r>
    <x v="11"/>
    <x v="0"/>
    <x v="0"/>
    <x v="0"/>
    <s v="REG_G"/>
    <n v="0"/>
  </r>
  <r>
    <x v="11"/>
    <x v="0"/>
    <x v="0"/>
    <x v="0"/>
    <s v="REG_H"/>
    <n v="0"/>
  </r>
  <r>
    <x v="11"/>
    <x v="0"/>
    <x v="0"/>
    <x v="0"/>
    <s v="REG_I"/>
    <n v="0"/>
  </r>
  <r>
    <x v="11"/>
    <x v="0"/>
    <x v="0"/>
    <x v="0"/>
    <s v="REG_J"/>
    <n v="0"/>
  </r>
  <r>
    <x v="11"/>
    <x v="0"/>
    <x v="0"/>
    <x v="1"/>
    <s v="REG_A"/>
    <n v="0"/>
  </r>
  <r>
    <x v="11"/>
    <x v="0"/>
    <x v="0"/>
    <x v="1"/>
    <s v="REG_B"/>
    <n v="0"/>
  </r>
  <r>
    <x v="11"/>
    <x v="0"/>
    <x v="0"/>
    <x v="1"/>
    <s v="REG_C"/>
    <n v="0.5"/>
  </r>
  <r>
    <x v="11"/>
    <x v="0"/>
    <x v="0"/>
    <x v="1"/>
    <s v="REG_D"/>
    <n v="0"/>
  </r>
  <r>
    <x v="11"/>
    <x v="0"/>
    <x v="0"/>
    <x v="1"/>
    <s v="REG_E"/>
    <n v="0"/>
  </r>
  <r>
    <x v="11"/>
    <x v="0"/>
    <x v="0"/>
    <x v="1"/>
    <s v="REG_F"/>
    <n v="0"/>
  </r>
  <r>
    <x v="11"/>
    <x v="0"/>
    <x v="0"/>
    <x v="1"/>
    <s v="REG_G"/>
    <n v="0"/>
  </r>
  <r>
    <x v="11"/>
    <x v="0"/>
    <x v="0"/>
    <x v="1"/>
    <s v="REG_H"/>
    <n v="0"/>
  </r>
  <r>
    <x v="11"/>
    <x v="0"/>
    <x v="0"/>
    <x v="1"/>
    <s v="REG_I"/>
    <n v="0"/>
  </r>
  <r>
    <x v="11"/>
    <x v="0"/>
    <x v="0"/>
    <x v="1"/>
    <s v="REG_J"/>
    <n v="0"/>
  </r>
  <r>
    <x v="11"/>
    <x v="0"/>
    <x v="0"/>
    <x v="2"/>
    <s v="REG_A"/>
    <n v="0"/>
  </r>
  <r>
    <x v="11"/>
    <x v="0"/>
    <x v="0"/>
    <x v="2"/>
    <s v="REG_B"/>
    <n v="0"/>
  </r>
  <r>
    <x v="11"/>
    <x v="0"/>
    <x v="0"/>
    <x v="2"/>
    <s v="REG_C"/>
    <n v="0.25"/>
  </r>
  <r>
    <x v="11"/>
    <x v="0"/>
    <x v="0"/>
    <x v="2"/>
    <s v="REG_D"/>
    <n v="0"/>
  </r>
  <r>
    <x v="11"/>
    <x v="0"/>
    <x v="0"/>
    <x v="2"/>
    <s v="REG_E"/>
    <n v="0"/>
  </r>
  <r>
    <x v="11"/>
    <x v="0"/>
    <x v="0"/>
    <x v="2"/>
    <s v="REG_F"/>
    <n v="0"/>
  </r>
  <r>
    <x v="11"/>
    <x v="0"/>
    <x v="0"/>
    <x v="2"/>
    <s v="REG_G"/>
    <n v="0"/>
  </r>
  <r>
    <x v="11"/>
    <x v="0"/>
    <x v="0"/>
    <x v="2"/>
    <s v="REG_H"/>
    <n v="0"/>
  </r>
  <r>
    <x v="11"/>
    <x v="0"/>
    <x v="0"/>
    <x v="2"/>
    <s v="REG_I"/>
    <n v="0"/>
  </r>
  <r>
    <x v="11"/>
    <x v="0"/>
    <x v="0"/>
    <x v="2"/>
    <s v="REG_J"/>
    <n v="0"/>
  </r>
  <r>
    <x v="11"/>
    <x v="0"/>
    <x v="1"/>
    <x v="3"/>
    <s v="REG_A"/>
    <n v="0"/>
  </r>
  <r>
    <x v="11"/>
    <x v="0"/>
    <x v="1"/>
    <x v="3"/>
    <s v="REG_B"/>
    <n v="0"/>
  </r>
  <r>
    <x v="11"/>
    <x v="0"/>
    <x v="1"/>
    <x v="3"/>
    <s v="REG_C"/>
    <n v="1"/>
  </r>
  <r>
    <x v="11"/>
    <x v="0"/>
    <x v="1"/>
    <x v="3"/>
    <s v="REG_D"/>
    <n v="0"/>
  </r>
  <r>
    <x v="11"/>
    <x v="0"/>
    <x v="1"/>
    <x v="3"/>
    <s v="REG_E"/>
    <n v="0"/>
  </r>
  <r>
    <x v="11"/>
    <x v="0"/>
    <x v="1"/>
    <x v="3"/>
    <s v="REG_F"/>
    <n v="0"/>
  </r>
  <r>
    <x v="11"/>
    <x v="0"/>
    <x v="1"/>
    <x v="3"/>
    <s v="REG_G"/>
    <n v="0"/>
  </r>
  <r>
    <x v="11"/>
    <x v="0"/>
    <x v="1"/>
    <x v="3"/>
    <s v="REG_H"/>
    <n v="0"/>
  </r>
  <r>
    <x v="11"/>
    <x v="0"/>
    <x v="1"/>
    <x v="3"/>
    <s v="REG_I"/>
    <n v="0"/>
  </r>
  <r>
    <x v="11"/>
    <x v="0"/>
    <x v="1"/>
    <x v="3"/>
    <s v="REG_J"/>
    <n v="0"/>
  </r>
  <r>
    <x v="12"/>
    <x v="0"/>
    <x v="0"/>
    <x v="0"/>
    <s v="REG_A"/>
    <n v="0"/>
  </r>
  <r>
    <x v="12"/>
    <x v="0"/>
    <x v="0"/>
    <x v="0"/>
    <s v="REG_B"/>
    <n v="0"/>
  </r>
  <r>
    <x v="12"/>
    <x v="0"/>
    <x v="0"/>
    <x v="0"/>
    <s v="REG_C"/>
    <n v="0.25"/>
  </r>
  <r>
    <x v="12"/>
    <x v="0"/>
    <x v="0"/>
    <x v="0"/>
    <s v="REG_D"/>
    <n v="0"/>
  </r>
  <r>
    <x v="12"/>
    <x v="0"/>
    <x v="0"/>
    <x v="0"/>
    <s v="REG_E"/>
    <n v="0"/>
  </r>
  <r>
    <x v="12"/>
    <x v="0"/>
    <x v="0"/>
    <x v="0"/>
    <s v="REG_F"/>
    <n v="0"/>
  </r>
  <r>
    <x v="12"/>
    <x v="0"/>
    <x v="0"/>
    <x v="0"/>
    <s v="REG_G"/>
    <n v="0"/>
  </r>
  <r>
    <x v="12"/>
    <x v="0"/>
    <x v="0"/>
    <x v="0"/>
    <s v="REG_H"/>
    <n v="0"/>
  </r>
  <r>
    <x v="12"/>
    <x v="0"/>
    <x v="0"/>
    <x v="0"/>
    <s v="REG_I"/>
    <n v="0"/>
  </r>
  <r>
    <x v="12"/>
    <x v="0"/>
    <x v="0"/>
    <x v="0"/>
    <s v="REG_J"/>
    <n v="0"/>
  </r>
  <r>
    <x v="12"/>
    <x v="0"/>
    <x v="0"/>
    <x v="1"/>
    <s v="REG_A"/>
    <n v="0"/>
  </r>
  <r>
    <x v="12"/>
    <x v="0"/>
    <x v="0"/>
    <x v="1"/>
    <s v="REG_B"/>
    <n v="0"/>
  </r>
  <r>
    <x v="12"/>
    <x v="0"/>
    <x v="0"/>
    <x v="1"/>
    <s v="REG_C"/>
    <n v="0.5"/>
  </r>
  <r>
    <x v="12"/>
    <x v="0"/>
    <x v="0"/>
    <x v="1"/>
    <s v="REG_D"/>
    <n v="0"/>
  </r>
  <r>
    <x v="12"/>
    <x v="0"/>
    <x v="0"/>
    <x v="1"/>
    <s v="REG_E"/>
    <n v="0"/>
  </r>
  <r>
    <x v="12"/>
    <x v="0"/>
    <x v="0"/>
    <x v="1"/>
    <s v="REG_F"/>
    <n v="0"/>
  </r>
  <r>
    <x v="12"/>
    <x v="0"/>
    <x v="0"/>
    <x v="1"/>
    <s v="REG_G"/>
    <n v="0"/>
  </r>
  <r>
    <x v="12"/>
    <x v="0"/>
    <x v="0"/>
    <x v="1"/>
    <s v="REG_H"/>
    <n v="0"/>
  </r>
  <r>
    <x v="12"/>
    <x v="0"/>
    <x v="0"/>
    <x v="1"/>
    <s v="REG_I"/>
    <n v="0"/>
  </r>
  <r>
    <x v="12"/>
    <x v="0"/>
    <x v="0"/>
    <x v="1"/>
    <s v="REG_J"/>
    <n v="0"/>
  </r>
  <r>
    <x v="12"/>
    <x v="0"/>
    <x v="0"/>
    <x v="2"/>
    <s v="REG_A"/>
    <n v="0"/>
  </r>
  <r>
    <x v="12"/>
    <x v="0"/>
    <x v="0"/>
    <x v="2"/>
    <s v="REG_B"/>
    <n v="0"/>
  </r>
  <r>
    <x v="12"/>
    <x v="0"/>
    <x v="0"/>
    <x v="2"/>
    <s v="REG_C"/>
    <n v="0.25"/>
  </r>
  <r>
    <x v="12"/>
    <x v="0"/>
    <x v="0"/>
    <x v="2"/>
    <s v="REG_D"/>
    <n v="0"/>
  </r>
  <r>
    <x v="12"/>
    <x v="0"/>
    <x v="0"/>
    <x v="2"/>
    <s v="REG_E"/>
    <n v="0"/>
  </r>
  <r>
    <x v="12"/>
    <x v="0"/>
    <x v="0"/>
    <x v="2"/>
    <s v="REG_F"/>
    <n v="0"/>
  </r>
  <r>
    <x v="12"/>
    <x v="0"/>
    <x v="0"/>
    <x v="2"/>
    <s v="REG_G"/>
    <n v="0"/>
  </r>
  <r>
    <x v="12"/>
    <x v="0"/>
    <x v="0"/>
    <x v="2"/>
    <s v="REG_H"/>
    <n v="0"/>
  </r>
  <r>
    <x v="12"/>
    <x v="0"/>
    <x v="0"/>
    <x v="2"/>
    <s v="REG_I"/>
    <n v="0"/>
  </r>
  <r>
    <x v="12"/>
    <x v="0"/>
    <x v="0"/>
    <x v="2"/>
    <s v="REG_J"/>
    <n v="0"/>
  </r>
  <r>
    <x v="12"/>
    <x v="0"/>
    <x v="1"/>
    <x v="3"/>
    <s v="REG_A"/>
    <n v="0"/>
  </r>
  <r>
    <x v="12"/>
    <x v="0"/>
    <x v="1"/>
    <x v="3"/>
    <s v="REG_B"/>
    <n v="0"/>
  </r>
  <r>
    <x v="12"/>
    <x v="0"/>
    <x v="1"/>
    <x v="3"/>
    <s v="REG_C"/>
    <n v="1"/>
  </r>
  <r>
    <x v="12"/>
    <x v="0"/>
    <x v="1"/>
    <x v="3"/>
    <s v="REG_D"/>
    <n v="0"/>
  </r>
  <r>
    <x v="12"/>
    <x v="0"/>
    <x v="1"/>
    <x v="3"/>
    <s v="REG_E"/>
    <n v="0"/>
  </r>
  <r>
    <x v="12"/>
    <x v="0"/>
    <x v="1"/>
    <x v="3"/>
    <s v="REG_F"/>
    <n v="0"/>
  </r>
  <r>
    <x v="12"/>
    <x v="0"/>
    <x v="1"/>
    <x v="3"/>
    <s v="REG_G"/>
    <n v="0"/>
  </r>
  <r>
    <x v="12"/>
    <x v="0"/>
    <x v="1"/>
    <x v="3"/>
    <s v="REG_H"/>
    <n v="0"/>
  </r>
  <r>
    <x v="12"/>
    <x v="0"/>
    <x v="1"/>
    <x v="3"/>
    <s v="REG_I"/>
    <n v="0"/>
  </r>
  <r>
    <x v="12"/>
    <x v="0"/>
    <x v="1"/>
    <x v="3"/>
    <s v="REG_J"/>
    <n v="0"/>
  </r>
  <r>
    <x v="13"/>
    <x v="0"/>
    <x v="0"/>
    <x v="0"/>
    <s v="REG_A"/>
    <n v="0"/>
  </r>
  <r>
    <x v="13"/>
    <x v="0"/>
    <x v="0"/>
    <x v="0"/>
    <s v="REG_B"/>
    <n v="0"/>
  </r>
  <r>
    <x v="13"/>
    <x v="0"/>
    <x v="0"/>
    <x v="0"/>
    <s v="REG_C"/>
    <n v="0.25"/>
  </r>
  <r>
    <x v="13"/>
    <x v="0"/>
    <x v="0"/>
    <x v="0"/>
    <s v="REG_D"/>
    <n v="0"/>
  </r>
  <r>
    <x v="13"/>
    <x v="0"/>
    <x v="0"/>
    <x v="0"/>
    <s v="REG_E"/>
    <n v="0"/>
  </r>
  <r>
    <x v="13"/>
    <x v="0"/>
    <x v="0"/>
    <x v="0"/>
    <s v="REG_F"/>
    <n v="0"/>
  </r>
  <r>
    <x v="13"/>
    <x v="0"/>
    <x v="0"/>
    <x v="0"/>
    <s v="REG_G"/>
    <n v="0"/>
  </r>
  <r>
    <x v="13"/>
    <x v="0"/>
    <x v="0"/>
    <x v="0"/>
    <s v="REG_H"/>
    <n v="0"/>
  </r>
  <r>
    <x v="13"/>
    <x v="0"/>
    <x v="0"/>
    <x v="0"/>
    <s v="REG_I"/>
    <n v="0"/>
  </r>
  <r>
    <x v="13"/>
    <x v="0"/>
    <x v="0"/>
    <x v="0"/>
    <s v="REG_J"/>
    <n v="0"/>
  </r>
  <r>
    <x v="13"/>
    <x v="0"/>
    <x v="0"/>
    <x v="1"/>
    <s v="REG_A"/>
    <n v="0"/>
  </r>
  <r>
    <x v="13"/>
    <x v="0"/>
    <x v="0"/>
    <x v="1"/>
    <s v="REG_B"/>
    <n v="0"/>
  </r>
  <r>
    <x v="13"/>
    <x v="0"/>
    <x v="0"/>
    <x v="1"/>
    <s v="REG_C"/>
    <n v="0.5"/>
  </r>
  <r>
    <x v="13"/>
    <x v="0"/>
    <x v="0"/>
    <x v="1"/>
    <s v="REG_D"/>
    <n v="0"/>
  </r>
  <r>
    <x v="13"/>
    <x v="0"/>
    <x v="0"/>
    <x v="1"/>
    <s v="REG_E"/>
    <n v="0"/>
  </r>
  <r>
    <x v="13"/>
    <x v="0"/>
    <x v="0"/>
    <x v="1"/>
    <s v="REG_F"/>
    <n v="0"/>
  </r>
  <r>
    <x v="13"/>
    <x v="0"/>
    <x v="0"/>
    <x v="1"/>
    <s v="REG_G"/>
    <n v="0"/>
  </r>
  <r>
    <x v="13"/>
    <x v="0"/>
    <x v="0"/>
    <x v="1"/>
    <s v="REG_H"/>
    <n v="0"/>
  </r>
  <r>
    <x v="13"/>
    <x v="0"/>
    <x v="0"/>
    <x v="1"/>
    <s v="REG_I"/>
    <n v="0"/>
  </r>
  <r>
    <x v="13"/>
    <x v="0"/>
    <x v="0"/>
    <x v="1"/>
    <s v="REG_J"/>
    <n v="0"/>
  </r>
  <r>
    <x v="13"/>
    <x v="0"/>
    <x v="0"/>
    <x v="2"/>
    <s v="REG_A"/>
    <n v="0"/>
  </r>
  <r>
    <x v="13"/>
    <x v="0"/>
    <x v="0"/>
    <x v="2"/>
    <s v="REG_B"/>
    <n v="0"/>
  </r>
  <r>
    <x v="13"/>
    <x v="0"/>
    <x v="0"/>
    <x v="2"/>
    <s v="REG_C"/>
    <n v="0.25"/>
  </r>
  <r>
    <x v="13"/>
    <x v="0"/>
    <x v="0"/>
    <x v="2"/>
    <s v="REG_D"/>
    <n v="0"/>
  </r>
  <r>
    <x v="13"/>
    <x v="0"/>
    <x v="0"/>
    <x v="2"/>
    <s v="REG_E"/>
    <n v="0"/>
  </r>
  <r>
    <x v="13"/>
    <x v="0"/>
    <x v="0"/>
    <x v="2"/>
    <s v="REG_F"/>
    <n v="0"/>
  </r>
  <r>
    <x v="13"/>
    <x v="0"/>
    <x v="0"/>
    <x v="2"/>
    <s v="REG_G"/>
    <n v="0"/>
  </r>
  <r>
    <x v="13"/>
    <x v="0"/>
    <x v="0"/>
    <x v="2"/>
    <s v="REG_H"/>
    <n v="0"/>
  </r>
  <r>
    <x v="13"/>
    <x v="0"/>
    <x v="0"/>
    <x v="2"/>
    <s v="REG_I"/>
    <n v="0"/>
  </r>
  <r>
    <x v="13"/>
    <x v="0"/>
    <x v="0"/>
    <x v="2"/>
    <s v="REG_J"/>
    <n v="0"/>
  </r>
  <r>
    <x v="13"/>
    <x v="0"/>
    <x v="1"/>
    <x v="3"/>
    <s v="REG_A"/>
    <n v="0"/>
  </r>
  <r>
    <x v="13"/>
    <x v="0"/>
    <x v="1"/>
    <x v="3"/>
    <s v="REG_B"/>
    <n v="0"/>
  </r>
  <r>
    <x v="13"/>
    <x v="0"/>
    <x v="1"/>
    <x v="3"/>
    <s v="REG_C"/>
    <n v="1"/>
  </r>
  <r>
    <x v="13"/>
    <x v="0"/>
    <x v="1"/>
    <x v="3"/>
    <s v="REG_D"/>
    <n v="0"/>
  </r>
  <r>
    <x v="13"/>
    <x v="0"/>
    <x v="1"/>
    <x v="3"/>
    <s v="REG_E"/>
    <n v="0"/>
  </r>
  <r>
    <x v="13"/>
    <x v="0"/>
    <x v="1"/>
    <x v="3"/>
    <s v="REG_F"/>
    <n v="0"/>
  </r>
  <r>
    <x v="13"/>
    <x v="0"/>
    <x v="1"/>
    <x v="3"/>
    <s v="REG_G"/>
    <n v="0"/>
  </r>
  <r>
    <x v="13"/>
    <x v="0"/>
    <x v="1"/>
    <x v="3"/>
    <s v="REG_H"/>
    <n v="0"/>
  </r>
  <r>
    <x v="13"/>
    <x v="0"/>
    <x v="1"/>
    <x v="3"/>
    <s v="REG_I"/>
    <n v="0"/>
  </r>
  <r>
    <x v="13"/>
    <x v="0"/>
    <x v="1"/>
    <x v="3"/>
    <s v="REG_J"/>
    <n v="0"/>
  </r>
  <r>
    <x v="14"/>
    <x v="0"/>
    <x v="0"/>
    <x v="0"/>
    <s v="REG_A"/>
    <n v="0"/>
  </r>
  <r>
    <x v="14"/>
    <x v="0"/>
    <x v="0"/>
    <x v="0"/>
    <s v="REG_B"/>
    <n v="0"/>
  </r>
  <r>
    <x v="14"/>
    <x v="0"/>
    <x v="0"/>
    <x v="0"/>
    <s v="REG_C"/>
    <n v="0"/>
  </r>
  <r>
    <x v="14"/>
    <x v="0"/>
    <x v="0"/>
    <x v="0"/>
    <s v="REG_D"/>
    <n v="2.5"/>
  </r>
  <r>
    <x v="14"/>
    <x v="0"/>
    <x v="0"/>
    <x v="0"/>
    <s v="REG_E"/>
    <n v="0"/>
  </r>
  <r>
    <x v="14"/>
    <x v="0"/>
    <x v="0"/>
    <x v="0"/>
    <s v="REG_F"/>
    <n v="0"/>
  </r>
  <r>
    <x v="14"/>
    <x v="0"/>
    <x v="0"/>
    <x v="0"/>
    <s v="REG_G"/>
    <n v="0"/>
  </r>
  <r>
    <x v="14"/>
    <x v="0"/>
    <x v="0"/>
    <x v="0"/>
    <s v="REG_H"/>
    <n v="0"/>
  </r>
  <r>
    <x v="14"/>
    <x v="0"/>
    <x v="0"/>
    <x v="0"/>
    <s v="REG_I"/>
    <n v="0"/>
  </r>
  <r>
    <x v="14"/>
    <x v="0"/>
    <x v="0"/>
    <x v="0"/>
    <s v="REG_J"/>
    <n v="0"/>
  </r>
  <r>
    <x v="14"/>
    <x v="0"/>
    <x v="0"/>
    <x v="1"/>
    <s v="REG_A"/>
    <n v="0"/>
  </r>
  <r>
    <x v="14"/>
    <x v="0"/>
    <x v="0"/>
    <x v="1"/>
    <s v="REG_B"/>
    <n v="0"/>
  </r>
  <r>
    <x v="14"/>
    <x v="0"/>
    <x v="0"/>
    <x v="1"/>
    <s v="REG_C"/>
    <n v="0"/>
  </r>
  <r>
    <x v="14"/>
    <x v="0"/>
    <x v="0"/>
    <x v="1"/>
    <s v="REG_D"/>
    <n v="5.5"/>
  </r>
  <r>
    <x v="14"/>
    <x v="0"/>
    <x v="0"/>
    <x v="1"/>
    <s v="REG_E"/>
    <n v="0"/>
  </r>
  <r>
    <x v="14"/>
    <x v="0"/>
    <x v="0"/>
    <x v="1"/>
    <s v="REG_F"/>
    <n v="0"/>
  </r>
  <r>
    <x v="14"/>
    <x v="0"/>
    <x v="0"/>
    <x v="1"/>
    <s v="REG_G"/>
    <n v="0"/>
  </r>
  <r>
    <x v="14"/>
    <x v="0"/>
    <x v="0"/>
    <x v="1"/>
    <s v="REG_H"/>
    <n v="0"/>
  </r>
  <r>
    <x v="14"/>
    <x v="0"/>
    <x v="0"/>
    <x v="1"/>
    <s v="REG_I"/>
    <n v="0"/>
  </r>
  <r>
    <x v="14"/>
    <x v="0"/>
    <x v="0"/>
    <x v="1"/>
    <s v="REG_J"/>
    <n v="0"/>
  </r>
  <r>
    <x v="14"/>
    <x v="0"/>
    <x v="0"/>
    <x v="2"/>
    <s v="REG_A"/>
    <n v="0"/>
  </r>
  <r>
    <x v="14"/>
    <x v="0"/>
    <x v="0"/>
    <x v="2"/>
    <s v="REG_B"/>
    <n v="0"/>
  </r>
  <r>
    <x v="14"/>
    <x v="0"/>
    <x v="0"/>
    <x v="2"/>
    <s v="REG_C"/>
    <n v="0"/>
  </r>
  <r>
    <x v="14"/>
    <x v="0"/>
    <x v="0"/>
    <x v="2"/>
    <s v="REG_D"/>
    <n v="2.5"/>
  </r>
  <r>
    <x v="14"/>
    <x v="0"/>
    <x v="0"/>
    <x v="2"/>
    <s v="REG_E"/>
    <n v="0"/>
  </r>
  <r>
    <x v="14"/>
    <x v="0"/>
    <x v="0"/>
    <x v="2"/>
    <s v="REG_F"/>
    <n v="0"/>
  </r>
  <r>
    <x v="14"/>
    <x v="0"/>
    <x v="0"/>
    <x v="2"/>
    <s v="REG_G"/>
    <n v="0"/>
  </r>
  <r>
    <x v="14"/>
    <x v="0"/>
    <x v="0"/>
    <x v="2"/>
    <s v="REG_H"/>
    <n v="0"/>
  </r>
  <r>
    <x v="14"/>
    <x v="0"/>
    <x v="0"/>
    <x v="2"/>
    <s v="REG_I"/>
    <n v="0"/>
  </r>
  <r>
    <x v="14"/>
    <x v="0"/>
    <x v="0"/>
    <x v="2"/>
    <s v="REG_J"/>
    <n v="0"/>
  </r>
  <r>
    <x v="14"/>
    <x v="0"/>
    <x v="1"/>
    <x v="3"/>
    <s v="REG_A"/>
    <n v="0"/>
  </r>
  <r>
    <x v="14"/>
    <x v="0"/>
    <x v="1"/>
    <x v="3"/>
    <s v="REG_B"/>
    <n v="0"/>
  </r>
  <r>
    <x v="14"/>
    <x v="0"/>
    <x v="1"/>
    <x v="3"/>
    <s v="REG_C"/>
    <n v="0"/>
  </r>
  <r>
    <x v="14"/>
    <x v="0"/>
    <x v="1"/>
    <x v="3"/>
    <s v="REG_D"/>
    <n v="10.5"/>
  </r>
  <r>
    <x v="14"/>
    <x v="0"/>
    <x v="1"/>
    <x v="3"/>
    <s v="REG_E"/>
    <n v="0"/>
  </r>
  <r>
    <x v="14"/>
    <x v="0"/>
    <x v="1"/>
    <x v="3"/>
    <s v="REG_F"/>
    <n v="0"/>
  </r>
  <r>
    <x v="14"/>
    <x v="0"/>
    <x v="1"/>
    <x v="3"/>
    <s v="REG_G"/>
    <n v="0"/>
  </r>
  <r>
    <x v="14"/>
    <x v="0"/>
    <x v="1"/>
    <x v="3"/>
    <s v="REG_H"/>
    <n v="0"/>
  </r>
  <r>
    <x v="14"/>
    <x v="0"/>
    <x v="1"/>
    <x v="3"/>
    <s v="REG_I"/>
    <n v="0"/>
  </r>
  <r>
    <x v="14"/>
    <x v="0"/>
    <x v="1"/>
    <x v="3"/>
    <s v="REG_J"/>
    <n v="0"/>
  </r>
  <r>
    <x v="15"/>
    <x v="0"/>
    <x v="0"/>
    <x v="0"/>
    <s v="REG_A"/>
    <n v="0"/>
  </r>
  <r>
    <x v="15"/>
    <x v="0"/>
    <x v="0"/>
    <x v="0"/>
    <s v="REG_B"/>
    <n v="0"/>
  </r>
  <r>
    <x v="15"/>
    <x v="0"/>
    <x v="0"/>
    <x v="0"/>
    <s v="REG_C"/>
    <n v="0"/>
  </r>
  <r>
    <x v="15"/>
    <x v="0"/>
    <x v="0"/>
    <x v="0"/>
    <s v="REG_D"/>
    <n v="2.5"/>
  </r>
  <r>
    <x v="15"/>
    <x v="0"/>
    <x v="0"/>
    <x v="0"/>
    <s v="REG_E"/>
    <n v="0"/>
  </r>
  <r>
    <x v="15"/>
    <x v="0"/>
    <x v="0"/>
    <x v="0"/>
    <s v="REG_F"/>
    <n v="0"/>
  </r>
  <r>
    <x v="15"/>
    <x v="0"/>
    <x v="0"/>
    <x v="0"/>
    <s v="REG_G"/>
    <n v="0"/>
  </r>
  <r>
    <x v="15"/>
    <x v="0"/>
    <x v="0"/>
    <x v="0"/>
    <s v="REG_H"/>
    <n v="0"/>
  </r>
  <r>
    <x v="15"/>
    <x v="0"/>
    <x v="0"/>
    <x v="0"/>
    <s v="REG_I"/>
    <n v="0"/>
  </r>
  <r>
    <x v="15"/>
    <x v="0"/>
    <x v="0"/>
    <x v="0"/>
    <s v="REG_J"/>
    <n v="0"/>
  </r>
  <r>
    <x v="15"/>
    <x v="0"/>
    <x v="0"/>
    <x v="1"/>
    <s v="REG_A"/>
    <n v="0"/>
  </r>
  <r>
    <x v="15"/>
    <x v="0"/>
    <x v="0"/>
    <x v="1"/>
    <s v="REG_B"/>
    <n v="0"/>
  </r>
  <r>
    <x v="15"/>
    <x v="0"/>
    <x v="0"/>
    <x v="1"/>
    <s v="REG_C"/>
    <n v="0"/>
  </r>
  <r>
    <x v="15"/>
    <x v="0"/>
    <x v="0"/>
    <x v="1"/>
    <s v="REG_D"/>
    <n v="5.5"/>
  </r>
  <r>
    <x v="15"/>
    <x v="0"/>
    <x v="0"/>
    <x v="1"/>
    <s v="REG_E"/>
    <n v="0"/>
  </r>
  <r>
    <x v="15"/>
    <x v="0"/>
    <x v="0"/>
    <x v="1"/>
    <s v="REG_F"/>
    <n v="0"/>
  </r>
  <r>
    <x v="15"/>
    <x v="0"/>
    <x v="0"/>
    <x v="1"/>
    <s v="REG_G"/>
    <n v="0"/>
  </r>
  <r>
    <x v="15"/>
    <x v="0"/>
    <x v="0"/>
    <x v="1"/>
    <s v="REG_H"/>
    <n v="0"/>
  </r>
  <r>
    <x v="15"/>
    <x v="0"/>
    <x v="0"/>
    <x v="1"/>
    <s v="REG_I"/>
    <n v="0"/>
  </r>
  <r>
    <x v="15"/>
    <x v="0"/>
    <x v="0"/>
    <x v="1"/>
    <s v="REG_J"/>
    <n v="0"/>
  </r>
  <r>
    <x v="15"/>
    <x v="0"/>
    <x v="0"/>
    <x v="2"/>
    <s v="REG_A"/>
    <n v="0"/>
  </r>
  <r>
    <x v="15"/>
    <x v="0"/>
    <x v="0"/>
    <x v="2"/>
    <s v="REG_B"/>
    <n v="0"/>
  </r>
  <r>
    <x v="15"/>
    <x v="0"/>
    <x v="0"/>
    <x v="2"/>
    <s v="REG_C"/>
    <n v="0"/>
  </r>
  <r>
    <x v="15"/>
    <x v="0"/>
    <x v="0"/>
    <x v="2"/>
    <s v="REG_D"/>
    <n v="2.5"/>
  </r>
  <r>
    <x v="15"/>
    <x v="0"/>
    <x v="0"/>
    <x v="2"/>
    <s v="REG_E"/>
    <n v="0"/>
  </r>
  <r>
    <x v="15"/>
    <x v="0"/>
    <x v="0"/>
    <x v="2"/>
    <s v="REG_F"/>
    <n v="0"/>
  </r>
  <r>
    <x v="15"/>
    <x v="0"/>
    <x v="0"/>
    <x v="2"/>
    <s v="REG_G"/>
    <n v="0"/>
  </r>
  <r>
    <x v="15"/>
    <x v="0"/>
    <x v="0"/>
    <x v="2"/>
    <s v="REG_H"/>
    <n v="0"/>
  </r>
  <r>
    <x v="15"/>
    <x v="0"/>
    <x v="0"/>
    <x v="2"/>
    <s v="REG_I"/>
    <n v="0"/>
  </r>
  <r>
    <x v="15"/>
    <x v="0"/>
    <x v="0"/>
    <x v="2"/>
    <s v="REG_J"/>
    <n v="0"/>
  </r>
  <r>
    <x v="15"/>
    <x v="0"/>
    <x v="1"/>
    <x v="3"/>
    <s v="REG_A"/>
    <n v="0"/>
  </r>
  <r>
    <x v="15"/>
    <x v="0"/>
    <x v="1"/>
    <x v="3"/>
    <s v="REG_B"/>
    <n v="0"/>
  </r>
  <r>
    <x v="15"/>
    <x v="0"/>
    <x v="1"/>
    <x v="3"/>
    <s v="REG_C"/>
    <n v="0"/>
  </r>
  <r>
    <x v="15"/>
    <x v="0"/>
    <x v="1"/>
    <x v="3"/>
    <s v="REG_D"/>
    <n v="10.5"/>
  </r>
  <r>
    <x v="15"/>
    <x v="0"/>
    <x v="1"/>
    <x v="3"/>
    <s v="REG_E"/>
    <n v="0"/>
  </r>
  <r>
    <x v="15"/>
    <x v="0"/>
    <x v="1"/>
    <x v="3"/>
    <s v="REG_F"/>
    <n v="0"/>
  </r>
  <r>
    <x v="15"/>
    <x v="0"/>
    <x v="1"/>
    <x v="3"/>
    <s v="REG_G"/>
    <n v="0"/>
  </r>
  <r>
    <x v="15"/>
    <x v="0"/>
    <x v="1"/>
    <x v="3"/>
    <s v="REG_H"/>
    <n v="0"/>
  </r>
  <r>
    <x v="15"/>
    <x v="0"/>
    <x v="1"/>
    <x v="3"/>
    <s v="REG_I"/>
    <n v="0"/>
  </r>
  <r>
    <x v="15"/>
    <x v="0"/>
    <x v="1"/>
    <x v="3"/>
    <s v="REG_J"/>
    <n v="0"/>
  </r>
  <r>
    <x v="16"/>
    <x v="0"/>
    <x v="0"/>
    <x v="0"/>
    <s v="REG_A"/>
    <n v="0"/>
  </r>
  <r>
    <x v="16"/>
    <x v="0"/>
    <x v="0"/>
    <x v="0"/>
    <s v="REG_B"/>
    <n v="0"/>
  </r>
  <r>
    <x v="16"/>
    <x v="0"/>
    <x v="0"/>
    <x v="0"/>
    <s v="REG_C"/>
    <n v="0"/>
  </r>
  <r>
    <x v="16"/>
    <x v="0"/>
    <x v="0"/>
    <x v="0"/>
    <s v="REG_D"/>
    <n v="0"/>
  </r>
  <r>
    <x v="16"/>
    <x v="0"/>
    <x v="0"/>
    <x v="0"/>
    <s v="REG_E"/>
    <n v="6"/>
  </r>
  <r>
    <x v="16"/>
    <x v="0"/>
    <x v="0"/>
    <x v="0"/>
    <s v="REG_F"/>
    <n v="0"/>
  </r>
  <r>
    <x v="16"/>
    <x v="0"/>
    <x v="0"/>
    <x v="0"/>
    <s v="REG_G"/>
    <n v="0"/>
  </r>
  <r>
    <x v="16"/>
    <x v="0"/>
    <x v="0"/>
    <x v="0"/>
    <s v="REG_H"/>
    <n v="0"/>
  </r>
  <r>
    <x v="16"/>
    <x v="0"/>
    <x v="0"/>
    <x v="0"/>
    <s v="REG_I"/>
    <n v="0"/>
  </r>
  <r>
    <x v="16"/>
    <x v="0"/>
    <x v="0"/>
    <x v="0"/>
    <s v="REG_J"/>
    <n v="0"/>
  </r>
  <r>
    <x v="16"/>
    <x v="0"/>
    <x v="0"/>
    <x v="1"/>
    <s v="REG_A"/>
    <n v="0"/>
  </r>
  <r>
    <x v="16"/>
    <x v="0"/>
    <x v="0"/>
    <x v="1"/>
    <s v="REG_B"/>
    <n v="0"/>
  </r>
  <r>
    <x v="16"/>
    <x v="0"/>
    <x v="0"/>
    <x v="1"/>
    <s v="REG_C"/>
    <n v="0"/>
  </r>
  <r>
    <x v="16"/>
    <x v="0"/>
    <x v="0"/>
    <x v="1"/>
    <s v="REG_D"/>
    <n v="0"/>
  </r>
  <r>
    <x v="16"/>
    <x v="0"/>
    <x v="0"/>
    <x v="1"/>
    <s v="REG_E"/>
    <n v="11"/>
  </r>
  <r>
    <x v="16"/>
    <x v="0"/>
    <x v="0"/>
    <x v="1"/>
    <s v="REG_F"/>
    <n v="0"/>
  </r>
  <r>
    <x v="16"/>
    <x v="0"/>
    <x v="0"/>
    <x v="1"/>
    <s v="REG_G"/>
    <n v="0"/>
  </r>
  <r>
    <x v="16"/>
    <x v="0"/>
    <x v="0"/>
    <x v="1"/>
    <s v="REG_H"/>
    <n v="0"/>
  </r>
  <r>
    <x v="16"/>
    <x v="0"/>
    <x v="0"/>
    <x v="1"/>
    <s v="REG_I"/>
    <n v="0"/>
  </r>
  <r>
    <x v="16"/>
    <x v="0"/>
    <x v="0"/>
    <x v="1"/>
    <s v="REG_J"/>
    <n v="0"/>
  </r>
  <r>
    <x v="16"/>
    <x v="0"/>
    <x v="0"/>
    <x v="2"/>
    <s v="REG_A"/>
    <n v="0"/>
  </r>
  <r>
    <x v="16"/>
    <x v="0"/>
    <x v="0"/>
    <x v="2"/>
    <s v="REG_B"/>
    <n v="0"/>
  </r>
  <r>
    <x v="16"/>
    <x v="0"/>
    <x v="0"/>
    <x v="2"/>
    <s v="REG_C"/>
    <n v="0"/>
  </r>
  <r>
    <x v="16"/>
    <x v="0"/>
    <x v="0"/>
    <x v="2"/>
    <s v="REG_D"/>
    <n v="0"/>
  </r>
  <r>
    <x v="16"/>
    <x v="0"/>
    <x v="0"/>
    <x v="2"/>
    <s v="REG_E"/>
    <n v="5"/>
  </r>
  <r>
    <x v="16"/>
    <x v="0"/>
    <x v="0"/>
    <x v="2"/>
    <s v="REG_F"/>
    <n v="0"/>
  </r>
  <r>
    <x v="16"/>
    <x v="0"/>
    <x v="0"/>
    <x v="2"/>
    <s v="REG_G"/>
    <n v="0"/>
  </r>
  <r>
    <x v="16"/>
    <x v="0"/>
    <x v="0"/>
    <x v="2"/>
    <s v="REG_H"/>
    <n v="0"/>
  </r>
  <r>
    <x v="16"/>
    <x v="0"/>
    <x v="0"/>
    <x v="2"/>
    <s v="REG_I"/>
    <n v="0"/>
  </r>
  <r>
    <x v="16"/>
    <x v="0"/>
    <x v="0"/>
    <x v="2"/>
    <s v="REG_J"/>
    <n v="0"/>
  </r>
  <r>
    <x v="16"/>
    <x v="0"/>
    <x v="1"/>
    <x v="3"/>
    <s v="REG_A"/>
    <n v="0"/>
  </r>
  <r>
    <x v="16"/>
    <x v="0"/>
    <x v="1"/>
    <x v="3"/>
    <s v="REG_B"/>
    <n v="0"/>
  </r>
  <r>
    <x v="16"/>
    <x v="0"/>
    <x v="1"/>
    <x v="3"/>
    <s v="REG_C"/>
    <n v="0"/>
  </r>
  <r>
    <x v="16"/>
    <x v="0"/>
    <x v="1"/>
    <x v="3"/>
    <s v="REG_D"/>
    <n v="0"/>
  </r>
  <r>
    <x v="16"/>
    <x v="0"/>
    <x v="1"/>
    <x v="3"/>
    <s v="REG_E"/>
    <n v="22"/>
  </r>
  <r>
    <x v="16"/>
    <x v="0"/>
    <x v="1"/>
    <x v="3"/>
    <s v="REG_F"/>
    <n v="0"/>
  </r>
  <r>
    <x v="16"/>
    <x v="0"/>
    <x v="1"/>
    <x v="3"/>
    <s v="REG_G"/>
    <n v="0"/>
  </r>
  <r>
    <x v="16"/>
    <x v="0"/>
    <x v="1"/>
    <x v="3"/>
    <s v="REG_H"/>
    <n v="0"/>
  </r>
  <r>
    <x v="16"/>
    <x v="0"/>
    <x v="1"/>
    <x v="3"/>
    <s v="REG_I"/>
    <n v="0"/>
  </r>
  <r>
    <x v="16"/>
    <x v="0"/>
    <x v="1"/>
    <x v="3"/>
    <s v="REG_J"/>
    <n v="0"/>
  </r>
  <r>
    <x v="17"/>
    <x v="0"/>
    <x v="0"/>
    <x v="0"/>
    <s v="REG_A"/>
    <n v="0"/>
  </r>
  <r>
    <x v="17"/>
    <x v="0"/>
    <x v="0"/>
    <x v="0"/>
    <s v="REG_B"/>
    <n v="0"/>
  </r>
  <r>
    <x v="17"/>
    <x v="0"/>
    <x v="0"/>
    <x v="0"/>
    <s v="REG_C"/>
    <n v="0"/>
  </r>
  <r>
    <x v="17"/>
    <x v="0"/>
    <x v="0"/>
    <x v="0"/>
    <s v="REG_D"/>
    <n v="0"/>
  </r>
  <r>
    <x v="17"/>
    <x v="0"/>
    <x v="0"/>
    <x v="0"/>
    <s v="REG_E"/>
    <n v="0"/>
  </r>
  <r>
    <x v="17"/>
    <x v="0"/>
    <x v="0"/>
    <x v="0"/>
    <s v="REG_F"/>
    <n v="0"/>
  </r>
  <r>
    <x v="17"/>
    <x v="0"/>
    <x v="0"/>
    <x v="0"/>
    <s v="REG_G"/>
    <n v="0"/>
  </r>
  <r>
    <x v="17"/>
    <x v="0"/>
    <x v="0"/>
    <x v="0"/>
    <s v="REG_H"/>
    <n v="0"/>
  </r>
  <r>
    <x v="17"/>
    <x v="0"/>
    <x v="0"/>
    <x v="0"/>
    <s v="REG_I"/>
    <n v="0"/>
  </r>
  <r>
    <x v="17"/>
    <x v="0"/>
    <x v="0"/>
    <x v="0"/>
    <s v="REG_J"/>
    <n v="0"/>
  </r>
  <r>
    <x v="17"/>
    <x v="0"/>
    <x v="0"/>
    <x v="1"/>
    <s v="REG_A"/>
    <n v="0"/>
  </r>
  <r>
    <x v="17"/>
    <x v="0"/>
    <x v="0"/>
    <x v="1"/>
    <s v="REG_B"/>
    <n v="0"/>
  </r>
  <r>
    <x v="17"/>
    <x v="0"/>
    <x v="0"/>
    <x v="1"/>
    <s v="REG_C"/>
    <n v="0"/>
  </r>
  <r>
    <x v="17"/>
    <x v="0"/>
    <x v="0"/>
    <x v="1"/>
    <s v="REG_D"/>
    <n v="0"/>
  </r>
  <r>
    <x v="17"/>
    <x v="0"/>
    <x v="0"/>
    <x v="1"/>
    <s v="REG_E"/>
    <n v="0"/>
  </r>
  <r>
    <x v="17"/>
    <x v="0"/>
    <x v="0"/>
    <x v="1"/>
    <s v="REG_F"/>
    <n v="0"/>
  </r>
  <r>
    <x v="17"/>
    <x v="0"/>
    <x v="0"/>
    <x v="1"/>
    <s v="REG_G"/>
    <n v="0"/>
  </r>
  <r>
    <x v="17"/>
    <x v="0"/>
    <x v="0"/>
    <x v="1"/>
    <s v="REG_H"/>
    <n v="0"/>
  </r>
  <r>
    <x v="17"/>
    <x v="0"/>
    <x v="0"/>
    <x v="1"/>
    <s v="REG_I"/>
    <n v="0"/>
  </r>
  <r>
    <x v="17"/>
    <x v="0"/>
    <x v="0"/>
    <x v="1"/>
    <s v="REG_J"/>
    <n v="0"/>
  </r>
  <r>
    <x v="17"/>
    <x v="0"/>
    <x v="0"/>
    <x v="2"/>
    <s v="REG_A"/>
    <n v="0"/>
  </r>
  <r>
    <x v="17"/>
    <x v="0"/>
    <x v="0"/>
    <x v="2"/>
    <s v="REG_B"/>
    <n v="0"/>
  </r>
  <r>
    <x v="17"/>
    <x v="0"/>
    <x v="0"/>
    <x v="2"/>
    <s v="REG_C"/>
    <n v="0"/>
  </r>
  <r>
    <x v="17"/>
    <x v="0"/>
    <x v="0"/>
    <x v="2"/>
    <s v="REG_D"/>
    <n v="0"/>
  </r>
  <r>
    <x v="17"/>
    <x v="0"/>
    <x v="0"/>
    <x v="2"/>
    <s v="REG_E"/>
    <n v="0"/>
  </r>
  <r>
    <x v="17"/>
    <x v="0"/>
    <x v="0"/>
    <x v="2"/>
    <s v="REG_F"/>
    <n v="0"/>
  </r>
  <r>
    <x v="17"/>
    <x v="0"/>
    <x v="0"/>
    <x v="2"/>
    <s v="REG_G"/>
    <n v="0"/>
  </r>
  <r>
    <x v="17"/>
    <x v="0"/>
    <x v="0"/>
    <x v="2"/>
    <s v="REG_H"/>
    <n v="0"/>
  </r>
  <r>
    <x v="17"/>
    <x v="0"/>
    <x v="0"/>
    <x v="2"/>
    <s v="REG_I"/>
    <n v="0"/>
  </r>
  <r>
    <x v="17"/>
    <x v="0"/>
    <x v="0"/>
    <x v="2"/>
    <s v="REG_J"/>
    <n v="0"/>
  </r>
  <r>
    <x v="17"/>
    <x v="0"/>
    <x v="1"/>
    <x v="3"/>
    <s v="REG_A"/>
    <n v="0"/>
  </r>
  <r>
    <x v="17"/>
    <x v="0"/>
    <x v="1"/>
    <x v="3"/>
    <s v="REG_B"/>
    <n v="0"/>
  </r>
  <r>
    <x v="17"/>
    <x v="0"/>
    <x v="1"/>
    <x v="3"/>
    <s v="REG_C"/>
    <n v="0"/>
  </r>
  <r>
    <x v="17"/>
    <x v="0"/>
    <x v="1"/>
    <x v="3"/>
    <s v="REG_D"/>
    <n v="0"/>
  </r>
  <r>
    <x v="17"/>
    <x v="0"/>
    <x v="1"/>
    <x v="3"/>
    <s v="REG_E"/>
    <n v="0"/>
  </r>
  <r>
    <x v="17"/>
    <x v="0"/>
    <x v="1"/>
    <x v="3"/>
    <s v="REG_F"/>
    <n v="0"/>
  </r>
  <r>
    <x v="17"/>
    <x v="0"/>
    <x v="1"/>
    <x v="3"/>
    <s v="REG_G"/>
    <n v="0"/>
  </r>
  <r>
    <x v="17"/>
    <x v="0"/>
    <x v="1"/>
    <x v="3"/>
    <s v="REG_H"/>
    <n v="0"/>
  </r>
  <r>
    <x v="17"/>
    <x v="0"/>
    <x v="1"/>
    <x v="3"/>
    <s v="REG_I"/>
    <n v="0"/>
  </r>
  <r>
    <x v="17"/>
    <x v="0"/>
    <x v="1"/>
    <x v="3"/>
    <s v="REG_J"/>
    <n v="0"/>
  </r>
  <r>
    <x v="18"/>
    <x v="0"/>
    <x v="0"/>
    <x v="0"/>
    <s v="REG_A"/>
    <n v="0"/>
  </r>
  <r>
    <x v="18"/>
    <x v="0"/>
    <x v="0"/>
    <x v="0"/>
    <s v="REG_B"/>
    <n v="0"/>
  </r>
  <r>
    <x v="18"/>
    <x v="0"/>
    <x v="0"/>
    <x v="0"/>
    <s v="REG_C"/>
    <n v="0"/>
  </r>
  <r>
    <x v="18"/>
    <x v="0"/>
    <x v="0"/>
    <x v="0"/>
    <s v="REG_D"/>
    <n v="0"/>
  </r>
  <r>
    <x v="18"/>
    <x v="0"/>
    <x v="0"/>
    <x v="0"/>
    <s v="REG_E"/>
    <n v="0"/>
  </r>
  <r>
    <x v="18"/>
    <x v="0"/>
    <x v="0"/>
    <x v="0"/>
    <s v="REG_F"/>
    <n v="0"/>
  </r>
  <r>
    <x v="18"/>
    <x v="0"/>
    <x v="0"/>
    <x v="0"/>
    <s v="REG_G"/>
    <n v="2.67"/>
  </r>
  <r>
    <x v="18"/>
    <x v="0"/>
    <x v="0"/>
    <x v="0"/>
    <s v="REG_H"/>
    <n v="0"/>
  </r>
  <r>
    <x v="18"/>
    <x v="0"/>
    <x v="0"/>
    <x v="0"/>
    <s v="REG_I"/>
    <n v="0"/>
  </r>
  <r>
    <x v="18"/>
    <x v="0"/>
    <x v="0"/>
    <x v="0"/>
    <s v="REG_J"/>
    <n v="0"/>
  </r>
  <r>
    <x v="18"/>
    <x v="0"/>
    <x v="0"/>
    <x v="1"/>
    <s v="REG_A"/>
    <n v="0"/>
  </r>
  <r>
    <x v="18"/>
    <x v="0"/>
    <x v="0"/>
    <x v="1"/>
    <s v="REG_B"/>
    <n v="0"/>
  </r>
  <r>
    <x v="18"/>
    <x v="0"/>
    <x v="0"/>
    <x v="1"/>
    <s v="REG_C"/>
    <n v="0"/>
  </r>
  <r>
    <x v="18"/>
    <x v="0"/>
    <x v="0"/>
    <x v="1"/>
    <s v="REG_D"/>
    <n v="0"/>
  </r>
  <r>
    <x v="18"/>
    <x v="0"/>
    <x v="0"/>
    <x v="1"/>
    <s v="REG_E"/>
    <n v="0"/>
  </r>
  <r>
    <x v="18"/>
    <x v="0"/>
    <x v="0"/>
    <x v="1"/>
    <s v="REG_F"/>
    <n v="0"/>
  </r>
  <r>
    <x v="18"/>
    <x v="0"/>
    <x v="0"/>
    <x v="1"/>
    <s v="REG_G"/>
    <n v="5.33"/>
  </r>
  <r>
    <x v="18"/>
    <x v="0"/>
    <x v="0"/>
    <x v="1"/>
    <s v="REG_H"/>
    <n v="0"/>
  </r>
  <r>
    <x v="18"/>
    <x v="0"/>
    <x v="0"/>
    <x v="1"/>
    <s v="REG_I"/>
    <n v="0"/>
  </r>
  <r>
    <x v="18"/>
    <x v="0"/>
    <x v="0"/>
    <x v="1"/>
    <s v="REG_J"/>
    <n v="0"/>
  </r>
  <r>
    <x v="18"/>
    <x v="0"/>
    <x v="0"/>
    <x v="2"/>
    <s v="REG_A"/>
    <n v="0"/>
  </r>
  <r>
    <x v="18"/>
    <x v="0"/>
    <x v="0"/>
    <x v="2"/>
    <s v="REG_B"/>
    <n v="0"/>
  </r>
  <r>
    <x v="18"/>
    <x v="0"/>
    <x v="0"/>
    <x v="2"/>
    <s v="REG_C"/>
    <n v="0"/>
  </r>
  <r>
    <x v="18"/>
    <x v="0"/>
    <x v="0"/>
    <x v="2"/>
    <s v="REG_D"/>
    <n v="0"/>
  </r>
  <r>
    <x v="18"/>
    <x v="0"/>
    <x v="0"/>
    <x v="2"/>
    <s v="REG_E"/>
    <n v="0"/>
  </r>
  <r>
    <x v="18"/>
    <x v="0"/>
    <x v="0"/>
    <x v="2"/>
    <s v="REG_F"/>
    <n v="0"/>
  </r>
  <r>
    <x v="18"/>
    <x v="0"/>
    <x v="0"/>
    <x v="2"/>
    <s v="REG_G"/>
    <n v="2.67"/>
  </r>
  <r>
    <x v="18"/>
    <x v="0"/>
    <x v="0"/>
    <x v="2"/>
    <s v="REG_H"/>
    <n v="0"/>
  </r>
  <r>
    <x v="18"/>
    <x v="0"/>
    <x v="0"/>
    <x v="2"/>
    <s v="REG_I"/>
    <n v="0"/>
  </r>
  <r>
    <x v="18"/>
    <x v="0"/>
    <x v="0"/>
    <x v="2"/>
    <s v="REG_J"/>
    <n v="0"/>
  </r>
  <r>
    <x v="18"/>
    <x v="0"/>
    <x v="1"/>
    <x v="3"/>
    <s v="REG_A"/>
    <n v="0"/>
  </r>
  <r>
    <x v="18"/>
    <x v="0"/>
    <x v="1"/>
    <x v="3"/>
    <s v="REG_B"/>
    <n v="0"/>
  </r>
  <r>
    <x v="18"/>
    <x v="0"/>
    <x v="1"/>
    <x v="3"/>
    <s v="REG_C"/>
    <n v="0"/>
  </r>
  <r>
    <x v="18"/>
    <x v="0"/>
    <x v="1"/>
    <x v="3"/>
    <s v="REG_D"/>
    <n v="0"/>
  </r>
  <r>
    <x v="18"/>
    <x v="0"/>
    <x v="1"/>
    <x v="3"/>
    <s v="REG_E"/>
    <n v="0"/>
  </r>
  <r>
    <x v="18"/>
    <x v="0"/>
    <x v="1"/>
    <x v="3"/>
    <s v="REG_F"/>
    <n v="0"/>
  </r>
  <r>
    <x v="18"/>
    <x v="0"/>
    <x v="1"/>
    <x v="3"/>
    <s v="REG_G"/>
    <n v="10.67"/>
  </r>
  <r>
    <x v="18"/>
    <x v="0"/>
    <x v="1"/>
    <x v="3"/>
    <s v="REG_H"/>
    <n v="0"/>
  </r>
  <r>
    <x v="18"/>
    <x v="0"/>
    <x v="1"/>
    <x v="3"/>
    <s v="REG_I"/>
    <n v="0"/>
  </r>
  <r>
    <x v="18"/>
    <x v="0"/>
    <x v="1"/>
    <x v="3"/>
    <s v="REG_J"/>
    <n v="0"/>
  </r>
  <r>
    <x v="19"/>
    <x v="0"/>
    <x v="0"/>
    <x v="0"/>
    <s v="REG_A"/>
    <n v="0"/>
  </r>
  <r>
    <x v="19"/>
    <x v="0"/>
    <x v="0"/>
    <x v="0"/>
    <s v="REG_B"/>
    <n v="0"/>
  </r>
  <r>
    <x v="19"/>
    <x v="0"/>
    <x v="0"/>
    <x v="0"/>
    <s v="REG_C"/>
    <n v="0"/>
  </r>
  <r>
    <x v="19"/>
    <x v="0"/>
    <x v="0"/>
    <x v="0"/>
    <s v="REG_D"/>
    <n v="0"/>
  </r>
  <r>
    <x v="19"/>
    <x v="0"/>
    <x v="0"/>
    <x v="0"/>
    <s v="REG_E"/>
    <n v="0"/>
  </r>
  <r>
    <x v="19"/>
    <x v="0"/>
    <x v="0"/>
    <x v="0"/>
    <s v="REG_F"/>
    <n v="0"/>
  </r>
  <r>
    <x v="19"/>
    <x v="0"/>
    <x v="0"/>
    <x v="0"/>
    <s v="REG_G"/>
    <n v="2.67"/>
  </r>
  <r>
    <x v="19"/>
    <x v="0"/>
    <x v="0"/>
    <x v="0"/>
    <s v="REG_H"/>
    <n v="0"/>
  </r>
  <r>
    <x v="19"/>
    <x v="0"/>
    <x v="0"/>
    <x v="0"/>
    <s v="REG_I"/>
    <n v="0"/>
  </r>
  <r>
    <x v="19"/>
    <x v="0"/>
    <x v="0"/>
    <x v="0"/>
    <s v="REG_J"/>
    <n v="0"/>
  </r>
  <r>
    <x v="19"/>
    <x v="0"/>
    <x v="0"/>
    <x v="1"/>
    <s v="REG_A"/>
    <n v="0"/>
  </r>
  <r>
    <x v="19"/>
    <x v="0"/>
    <x v="0"/>
    <x v="1"/>
    <s v="REG_B"/>
    <n v="0"/>
  </r>
  <r>
    <x v="19"/>
    <x v="0"/>
    <x v="0"/>
    <x v="1"/>
    <s v="REG_C"/>
    <n v="0"/>
  </r>
  <r>
    <x v="19"/>
    <x v="0"/>
    <x v="0"/>
    <x v="1"/>
    <s v="REG_D"/>
    <n v="0"/>
  </r>
  <r>
    <x v="19"/>
    <x v="0"/>
    <x v="0"/>
    <x v="1"/>
    <s v="REG_E"/>
    <n v="0"/>
  </r>
  <r>
    <x v="19"/>
    <x v="0"/>
    <x v="0"/>
    <x v="1"/>
    <s v="REG_F"/>
    <n v="0"/>
  </r>
  <r>
    <x v="19"/>
    <x v="0"/>
    <x v="0"/>
    <x v="1"/>
    <s v="REG_G"/>
    <n v="5.33"/>
  </r>
  <r>
    <x v="19"/>
    <x v="0"/>
    <x v="0"/>
    <x v="1"/>
    <s v="REG_H"/>
    <n v="0"/>
  </r>
  <r>
    <x v="19"/>
    <x v="0"/>
    <x v="0"/>
    <x v="1"/>
    <s v="REG_I"/>
    <n v="0"/>
  </r>
  <r>
    <x v="19"/>
    <x v="0"/>
    <x v="0"/>
    <x v="1"/>
    <s v="REG_J"/>
    <n v="0"/>
  </r>
  <r>
    <x v="19"/>
    <x v="0"/>
    <x v="0"/>
    <x v="2"/>
    <s v="REG_A"/>
    <n v="0"/>
  </r>
  <r>
    <x v="19"/>
    <x v="0"/>
    <x v="0"/>
    <x v="2"/>
    <s v="REG_B"/>
    <n v="0"/>
  </r>
  <r>
    <x v="19"/>
    <x v="0"/>
    <x v="0"/>
    <x v="2"/>
    <s v="REG_C"/>
    <n v="0"/>
  </r>
  <r>
    <x v="19"/>
    <x v="0"/>
    <x v="0"/>
    <x v="2"/>
    <s v="REG_D"/>
    <n v="0"/>
  </r>
  <r>
    <x v="19"/>
    <x v="0"/>
    <x v="0"/>
    <x v="2"/>
    <s v="REG_E"/>
    <n v="0"/>
  </r>
  <r>
    <x v="19"/>
    <x v="0"/>
    <x v="0"/>
    <x v="2"/>
    <s v="REG_F"/>
    <n v="0"/>
  </r>
  <r>
    <x v="19"/>
    <x v="0"/>
    <x v="0"/>
    <x v="2"/>
    <s v="REG_G"/>
    <n v="2.67"/>
  </r>
  <r>
    <x v="19"/>
    <x v="0"/>
    <x v="0"/>
    <x v="2"/>
    <s v="REG_H"/>
    <n v="0"/>
  </r>
  <r>
    <x v="19"/>
    <x v="0"/>
    <x v="0"/>
    <x v="2"/>
    <s v="REG_I"/>
    <n v="0"/>
  </r>
  <r>
    <x v="19"/>
    <x v="0"/>
    <x v="0"/>
    <x v="2"/>
    <s v="REG_J"/>
    <n v="0"/>
  </r>
  <r>
    <x v="19"/>
    <x v="0"/>
    <x v="1"/>
    <x v="3"/>
    <s v="REG_A"/>
    <n v="0"/>
  </r>
  <r>
    <x v="19"/>
    <x v="0"/>
    <x v="1"/>
    <x v="3"/>
    <s v="REG_B"/>
    <n v="0"/>
  </r>
  <r>
    <x v="19"/>
    <x v="0"/>
    <x v="1"/>
    <x v="3"/>
    <s v="REG_C"/>
    <n v="0"/>
  </r>
  <r>
    <x v="19"/>
    <x v="0"/>
    <x v="1"/>
    <x v="3"/>
    <s v="REG_D"/>
    <n v="0"/>
  </r>
  <r>
    <x v="19"/>
    <x v="0"/>
    <x v="1"/>
    <x v="3"/>
    <s v="REG_E"/>
    <n v="0"/>
  </r>
  <r>
    <x v="19"/>
    <x v="0"/>
    <x v="1"/>
    <x v="3"/>
    <s v="REG_F"/>
    <n v="0"/>
  </r>
  <r>
    <x v="19"/>
    <x v="0"/>
    <x v="1"/>
    <x v="3"/>
    <s v="REG_G"/>
    <n v="10.67"/>
  </r>
  <r>
    <x v="19"/>
    <x v="0"/>
    <x v="1"/>
    <x v="3"/>
    <s v="REG_H"/>
    <n v="0"/>
  </r>
  <r>
    <x v="19"/>
    <x v="0"/>
    <x v="1"/>
    <x v="3"/>
    <s v="REG_I"/>
    <n v="0"/>
  </r>
  <r>
    <x v="19"/>
    <x v="0"/>
    <x v="1"/>
    <x v="3"/>
    <s v="REG_J"/>
    <n v="0"/>
  </r>
  <r>
    <x v="20"/>
    <x v="0"/>
    <x v="0"/>
    <x v="0"/>
    <s v="REG_A"/>
    <n v="0"/>
  </r>
  <r>
    <x v="20"/>
    <x v="0"/>
    <x v="0"/>
    <x v="0"/>
    <s v="REG_B"/>
    <n v="0"/>
  </r>
  <r>
    <x v="20"/>
    <x v="0"/>
    <x v="0"/>
    <x v="0"/>
    <s v="REG_C"/>
    <n v="0"/>
  </r>
  <r>
    <x v="20"/>
    <x v="0"/>
    <x v="0"/>
    <x v="0"/>
    <s v="REG_D"/>
    <n v="0"/>
  </r>
  <r>
    <x v="20"/>
    <x v="0"/>
    <x v="0"/>
    <x v="0"/>
    <s v="REG_E"/>
    <n v="0"/>
  </r>
  <r>
    <x v="20"/>
    <x v="0"/>
    <x v="0"/>
    <x v="0"/>
    <s v="REG_F"/>
    <n v="0"/>
  </r>
  <r>
    <x v="20"/>
    <x v="0"/>
    <x v="0"/>
    <x v="0"/>
    <s v="REG_G"/>
    <n v="2.67"/>
  </r>
  <r>
    <x v="20"/>
    <x v="0"/>
    <x v="0"/>
    <x v="0"/>
    <s v="REG_H"/>
    <n v="0"/>
  </r>
  <r>
    <x v="20"/>
    <x v="0"/>
    <x v="0"/>
    <x v="0"/>
    <s v="REG_I"/>
    <n v="0"/>
  </r>
  <r>
    <x v="20"/>
    <x v="0"/>
    <x v="0"/>
    <x v="0"/>
    <s v="REG_J"/>
    <n v="0"/>
  </r>
  <r>
    <x v="20"/>
    <x v="0"/>
    <x v="0"/>
    <x v="1"/>
    <s v="REG_A"/>
    <n v="0"/>
  </r>
  <r>
    <x v="20"/>
    <x v="0"/>
    <x v="0"/>
    <x v="1"/>
    <s v="REG_B"/>
    <n v="0"/>
  </r>
  <r>
    <x v="20"/>
    <x v="0"/>
    <x v="0"/>
    <x v="1"/>
    <s v="REG_C"/>
    <n v="0"/>
  </r>
  <r>
    <x v="20"/>
    <x v="0"/>
    <x v="0"/>
    <x v="1"/>
    <s v="REG_D"/>
    <n v="0"/>
  </r>
  <r>
    <x v="20"/>
    <x v="0"/>
    <x v="0"/>
    <x v="1"/>
    <s v="REG_E"/>
    <n v="0"/>
  </r>
  <r>
    <x v="20"/>
    <x v="0"/>
    <x v="0"/>
    <x v="1"/>
    <s v="REG_F"/>
    <n v="0"/>
  </r>
  <r>
    <x v="20"/>
    <x v="0"/>
    <x v="0"/>
    <x v="1"/>
    <s v="REG_G"/>
    <n v="5.33"/>
  </r>
  <r>
    <x v="20"/>
    <x v="0"/>
    <x v="0"/>
    <x v="1"/>
    <s v="REG_H"/>
    <n v="0"/>
  </r>
  <r>
    <x v="20"/>
    <x v="0"/>
    <x v="0"/>
    <x v="1"/>
    <s v="REG_I"/>
    <n v="0"/>
  </r>
  <r>
    <x v="20"/>
    <x v="0"/>
    <x v="0"/>
    <x v="1"/>
    <s v="REG_J"/>
    <n v="0"/>
  </r>
  <r>
    <x v="20"/>
    <x v="0"/>
    <x v="0"/>
    <x v="2"/>
    <s v="REG_A"/>
    <n v="0"/>
  </r>
  <r>
    <x v="20"/>
    <x v="0"/>
    <x v="0"/>
    <x v="2"/>
    <s v="REG_B"/>
    <n v="0"/>
  </r>
  <r>
    <x v="20"/>
    <x v="0"/>
    <x v="0"/>
    <x v="2"/>
    <s v="REG_C"/>
    <n v="0"/>
  </r>
  <r>
    <x v="20"/>
    <x v="0"/>
    <x v="0"/>
    <x v="2"/>
    <s v="REG_D"/>
    <n v="0"/>
  </r>
  <r>
    <x v="20"/>
    <x v="0"/>
    <x v="0"/>
    <x v="2"/>
    <s v="REG_E"/>
    <n v="0"/>
  </r>
  <r>
    <x v="20"/>
    <x v="0"/>
    <x v="0"/>
    <x v="2"/>
    <s v="REG_F"/>
    <n v="0"/>
  </r>
  <r>
    <x v="20"/>
    <x v="0"/>
    <x v="0"/>
    <x v="2"/>
    <s v="REG_G"/>
    <n v="2.67"/>
  </r>
  <r>
    <x v="20"/>
    <x v="0"/>
    <x v="0"/>
    <x v="2"/>
    <s v="REG_H"/>
    <n v="0"/>
  </r>
  <r>
    <x v="20"/>
    <x v="0"/>
    <x v="0"/>
    <x v="2"/>
    <s v="REG_I"/>
    <n v="0"/>
  </r>
  <r>
    <x v="20"/>
    <x v="0"/>
    <x v="0"/>
    <x v="2"/>
    <s v="REG_J"/>
    <n v="0"/>
  </r>
  <r>
    <x v="20"/>
    <x v="0"/>
    <x v="1"/>
    <x v="3"/>
    <s v="REG_A"/>
    <n v="0"/>
  </r>
  <r>
    <x v="20"/>
    <x v="0"/>
    <x v="1"/>
    <x v="3"/>
    <s v="REG_B"/>
    <n v="0"/>
  </r>
  <r>
    <x v="20"/>
    <x v="0"/>
    <x v="1"/>
    <x v="3"/>
    <s v="REG_C"/>
    <n v="0"/>
  </r>
  <r>
    <x v="20"/>
    <x v="0"/>
    <x v="1"/>
    <x v="3"/>
    <s v="REG_D"/>
    <n v="0"/>
  </r>
  <r>
    <x v="20"/>
    <x v="0"/>
    <x v="1"/>
    <x v="3"/>
    <s v="REG_E"/>
    <n v="0"/>
  </r>
  <r>
    <x v="20"/>
    <x v="0"/>
    <x v="1"/>
    <x v="3"/>
    <s v="REG_F"/>
    <n v="0"/>
  </r>
  <r>
    <x v="20"/>
    <x v="0"/>
    <x v="1"/>
    <x v="3"/>
    <s v="REG_G"/>
    <n v="10.67"/>
  </r>
  <r>
    <x v="20"/>
    <x v="0"/>
    <x v="1"/>
    <x v="3"/>
    <s v="REG_H"/>
    <n v="0"/>
  </r>
  <r>
    <x v="20"/>
    <x v="0"/>
    <x v="1"/>
    <x v="3"/>
    <s v="REG_I"/>
    <n v="0"/>
  </r>
  <r>
    <x v="20"/>
    <x v="0"/>
    <x v="1"/>
    <x v="3"/>
    <s v="REG_J"/>
    <n v="0"/>
  </r>
  <r>
    <x v="21"/>
    <x v="0"/>
    <x v="0"/>
    <x v="0"/>
    <s v="REG_A"/>
    <n v="0"/>
  </r>
  <r>
    <x v="21"/>
    <x v="0"/>
    <x v="0"/>
    <x v="0"/>
    <s v="REG_B"/>
    <n v="0"/>
  </r>
  <r>
    <x v="21"/>
    <x v="0"/>
    <x v="0"/>
    <x v="0"/>
    <s v="REG_C"/>
    <n v="0"/>
  </r>
  <r>
    <x v="21"/>
    <x v="0"/>
    <x v="0"/>
    <x v="0"/>
    <s v="REG_D"/>
    <n v="0"/>
  </r>
  <r>
    <x v="21"/>
    <x v="0"/>
    <x v="0"/>
    <x v="0"/>
    <s v="REG_E"/>
    <n v="0"/>
  </r>
  <r>
    <x v="21"/>
    <x v="0"/>
    <x v="0"/>
    <x v="0"/>
    <s v="REG_F"/>
    <n v="0"/>
  </r>
  <r>
    <x v="21"/>
    <x v="0"/>
    <x v="0"/>
    <x v="0"/>
    <s v="REG_G"/>
    <n v="0"/>
  </r>
  <r>
    <x v="21"/>
    <x v="0"/>
    <x v="0"/>
    <x v="0"/>
    <s v="REG_H"/>
    <n v="1.6666666666666667"/>
  </r>
  <r>
    <x v="21"/>
    <x v="0"/>
    <x v="0"/>
    <x v="0"/>
    <s v="REG_I"/>
    <n v="0"/>
  </r>
  <r>
    <x v="21"/>
    <x v="0"/>
    <x v="0"/>
    <x v="0"/>
    <s v="REG_J"/>
    <n v="0"/>
  </r>
  <r>
    <x v="21"/>
    <x v="0"/>
    <x v="0"/>
    <x v="1"/>
    <s v="REG_A"/>
    <n v="0"/>
  </r>
  <r>
    <x v="21"/>
    <x v="0"/>
    <x v="0"/>
    <x v="1"/>
    <s v="REG_B"/>
    <n v="0"/>
  </r>
  <r>
    <x v="21"/>
    <x v="0"/>
    <x v="0"/>
    <x v="1"/>
    <s v="REG_C"/>
    <n v="0"/>
  </r>
  <r>
    <x v="21"/>
    <x v="0"/>
    <x v="0"/>
    <x v="1"/>
    <s v="REG_D"/>
    <n v="0"/>
  </r>
  <r>
    <x v="21"/>
    <x v="0"/>
    <x v="0"/>
    <x v="1"/>
    <s v="REG_E"/>
    <n v="0"/>
  </r>
  <r>
    <x v="21"/>
    <x v="0"/>
    <x v="0"/>
    <x v="1"/>
    <s v="REG_F"/>
    <n v="0"/>
  </r>
  <r>
    <x v="21"/>
    <x v="0"/>
    <x v="0"/>
    <x v="1"/>
    <s v="REG_G"/>
    <n v="0"/>
  </r>
  <r>
    <x v="21"/>
    <x v="0"/>
    <x v="0"/>
    <x v="1"/>
    <s v="REG_H"/>
    <n v="3.3333333333333335"/>
  </r>
  <r>
    <x v="21"/>
    <x v="0"/>
    <x v="0"/>
    <x v="1"/>
    <s v="REG_I"/>
    <n v="0"/>
  </r>
  <r>
    <x v="21"/>
    <x v="0"/>
    <x v="0"/>
    <x v="1"/>
    <s v="REG_J"/>
    <n v="0"/>
  </r>
  <r>
    <x v="21"/>
    <x v="0"/>
    <x v="0"/>
    <x v="2"/>
    <s v="REG_A"/>
    <n v="0"/>
  </r>
  <r>
    <x v="21"/>
    <x v="0"/>
    <x v="0"/>
    <x v="2"/>
    <s v="REG_B"/>
    <n v="0"/>
  </r>
  <r>
    <x v="21"/>
    <x v="0"/>
    <x v="0"/>
    <x v="2"/>
    <s v="REG_C"/>
    <n v="0"/>
  </r>
  <r>
    <x v="21"/>
    <x v="0"/>
    <x v="0"/>
    <x v="2"/>
    <s v="REG_D"/>
    <n v="0"/>
  </r>
  <r>
    <x v="21"/>
    <x v="0"/>
    <x v="0"/>
    <x v="2"/>
    <s v="REG_E"/>
    <n v="0"/>
  </r>
  <r>
    <x v="21"/>
    <x v="0"/>
    <x v="0"/>
    <x v="2"/>
    <s v="REG_F"/>
    <n v="0"/>
  </r>
  <r>
    <x v="21"/>
    <x v="0"/>
    <x v="0"/>
    <x v="2"/>
    <s v="REG_G"/>
    <n v="0"/>
  </r>
  <r>
    <x v="21"/>
    <x v="0"/>
    <x v="0"/>
    <x v="2"/>
    <s v="REG_H"/>
    <n v="1.6666666666666667"/>
  </r>
  <r>
    <x v="21"/>
    <x v="0"/>
    <x v="0"/>
    <x v="2"/>
    <s v="REG_I"/>
    <n v="0"/>
  </r>
  <r>
    <x v="21"/>
    <x v="0"/>
    <x v="0"/>
    <x v="2"/>
    <s v="REG_J"/>
    <n v="0"/>
  </r>
  <r>
    <x v="21"/>
    <x v="0"/>
    <x v="1"/>
    <x v="3"/>
    <s v="REG_A"/>
    <n v="0"/>
  </r>
  <r>
    <x v="21"/>
    <x v="0"/>
    <x v="1"/>
    <x v="3"/>
    <s v="REG_B"/>
    <n v="0"/>
  </r>
  <r>
    <x v="21"/>
    <x v="0"/>
    <x v="1"/>
    <x v="3"/>
    <s v="REG_C"/>
    <n v="0"/>
  </r>
  <r>
    <x v="21"/>
    <x v="0"/>
    <x v="1"/>
    <x v="3"/>
    <s v="REG_D"/>
    <n v="0"/>
  </r>
  <r>
    <x v="21"/>
    <x v="0"/>
    <x v="1"/>
    <x v="3"/>
    <s v="REG_E"/>
    <n v="0"/>
  </r>
  <r>
    <x v="21"/>
    <x v="0"/>
    <x v="1"/>
    <x v="3"/>
    <s v="REG_F"/>
    <n v="0"/>
  </r>
  <r>
    <x v="21"/>
    <x v="0"/>
    <x v="1"/>
    <x v="3"/>
    <s v="REG_G"/>
    <n v="0"/>
  </r>
  <r>
    <x v="21"/>
    <x v="0"/>
    <x v="1"/>
    <x v="3"/>
    <s v="REG_H"/>
    <n v="6.666666666666667"/>
  </r>
  <r>
    <x v="21"/>
    <x v="0"/>
    <x v="1"/>
    <x v="3"/>
    <s v="REG_I"/>
    <n v="0"/>
  </r>
  <r>
    <x v="21"/>
    <x v="0"/>
    <x v="1"/>
    <x v="3"/>
    <s v="REG_J"/>
    <n v="0"/>
  </r>
  <r>
    <x v="22"/>
    <x v="0"/>
    <x v="0"/>
    <x v="0"/>
    <s v="REG_A"/>
    <n v="0"/>
  </r>
  <r>
    <x v="22"/>
    <x v="0"/>
    <x v="0"/>
    <x v="0"/>
    <s v="REG_B"/>
    <n v="0"/>
  </r>
  <r>
    <x v="22"/>
    <x v="0"/>
    <x v="0"/>
    <x v="0"/>
    <s v="REG_C"/>
    <n v="0"/>
  </r>
  <r>
    <x v="22"/>
    <x v="0"/>
    <x v="0"/>
    <x v="0"/>
    <s v="REG_D"/>
    <n v="0"/>
  </r>
  <r>
    <x v="22"/>
    <x v="0"/>
    <x v="0"/>
    <x v="0"/>
    <s v="REG_E"/>
    <n v="0"/>
  </r>
  <r>
    <x v="22"/>
    <x v="0"/>
    <x v="0"/>
    <x v="0"/>
    <s v="REG_F"/>
    <n v="0"/>
  </r>
  <r>
    <x v="22"/>
    <x v="0"/>
    <x v="0"/>
    <x v="0"/>
    <s v="REG_G"/>
    <n v="0"/>
  </r>
  <r>
    <x v="22"/>
    <x v="0"/>
    <x v="0"/>
    <x v="0"/>
    <s v="REG_H"/>
    <n v="1.6666666666666667"/>
  </r>
  <r>
    <x v="22"/>
    <x v="0"/>
    <x v="0"/>
    <x v="0"/>
    <s v="REG_I"/>
    <n v="0"/>
  </r>
  <r>
    <x v="22"/>
    <x v="0"/>
    <x v="0"/>
    <x v="0"/>
    <s v="REG_J"/>
    <n v="0"/>
  </r>
  <r>
    <x v="22"/>
    <x v="0"/>
    <x v="0"/>
    <x v="1"/>
    <s v="REG_A"/>
    <n v="0"/>
  </r>
  <r>
    <x v="22"/>
    <x v="0"/>
    <x v="0"/>
    <x v="1"/>
    <s v="REG_B"/>
    <n v="0"/>
  </r>
  <r>
    <x v="22"/>
    <x v="0"/>
    <x v="0"/>
    <x v="1"/>
    <s v="REG_C"/>
    <n v="0"/>
  </r>
  <r>
    <x v="22"/>
    <x v="0"/>
    <x v="0"/>
    <x v="1"/>
    <s v="REG_D"/>
    <n v="0"/>
  </r>
  <r>
    <x v="22"/>
    <x v="0"/>
    <x v="0"/>
    <x v="1"/>
    <s v="REG_E"/>
    <n v="0"/>
  </r>
  <r>
    <x v="22"/>
    <x v="0"/>
    <x v="0"/>
    <x v="1"/>
    <s v="REG_F"/>
    <n v="0"/>
  </r>
  <r>
    <x v="22"/>
    <x v="0"/>
    <x v="0"/>
    <x v="1"/>
    <s v="REG_G"/>
    <n v="0"/>
  </r>
  <r>
    <x v="22"/>
    <x v="0"/>
    <x v="0"/>
    <x v="1"/>
    <s v="REG_H"/>
    <n v="3.3333333333333335"/>
  </r>
  <r>
    <x v="22"/>
    <x v="0"/>
    <x v="0"/>
    <x v="1"/>
    <s v="REG_I"/>
    <n v="0"/>
  </r>
  <r>
    <x v="22"/>
    <x v="0"/>
    <x v="0"/>
    <x v="1"/>
    <s v="REG_J"/>
    <n v="0"/>
  </r>
  <r>
    <x v="22"/>
    <x v="0"/>
    <x v="0"/>
    <x v="2"/>
    <s v="REG_A"/>
    <n v="0"/>
  </r>
  <r>
    <x v="22"/>
    <x v="0"/>
    <x v="0"/>
    <x v="2"/>
    <s v="REG_B"/>
    <n v="0"/>
  </r>
  <r>
    <x v="22"/>
    <x v="0"/>
    <x v="0"/>
    <x v="2"/>
    <s v="REG_C"/>
    <n v="0"/>
  </r>
  <r>
    <x v="22"/>
    <x v="0"/>
    <x v="0"/>
    <x v="2"/>
    <s v="REG_D"/>
    <n v="0"/>
  </r>
  <r>
    <x v="22"/>
    <x v="0"/>
    <x v="0"/>
    <x v="2"/>
    <s v="REG_E"/>
    <n v="0"/>
  </r>
  <r>
    <x v="22"/>
    <x v="0"/>
    <x v="0"/>
    <x v="2"/>
    <s v="REG_F"/>
    <n v="0"/>
  </r>
  <r>
    <x v="22"/>
    <x v="0"/>
    <x v="0"/>
    <x v="2"/>
    <s v="REG_G"/>
    <n v="0"/>
  </r>
  <r>
    <x v="22"/>
    <x v="0"/>
    <x v="0"/>
    <x v="2"/>
    <s v="REG_H"/>
    <n v="1.6666666666666667"/>
  </r>
  <r>
    <x v="22"/>
    <x v="0"/>
    <x v="0"/>
    <x v="2"/>
    <s v="REG_I"/>
    <n v="0"/>
  </r>
  <r>
    <x v="22"/>
    <x v="0"/>
    <x v="0"/>
    <x v="2"/>
    <s v="REG_J"/>
    <n v="0"/>
  </r>
  <r>
    <x v="22"/>
    <x v="0"/>
    <x v="1"/>
    <x v="3"/>
    <s v="REG_A"/>
    <n v="0"/>
  </r>
  <r>
    <x v="22"/>
    <x v="0"/>
    <x v="1"/>
    <x v="3"/>
    <s v="REG_B"/>
    <n v="0"/>
  </r>
  <r>
    <x v="22"/>
    <x v="0"/>
    <x v="1"/>
    <x v="3"/>
    <s v="REG_C"/>
    <n v="0"/>
  </r>
  <r>
    <x v="22"/>
    <x v="0"/>
    <x v="1"/>
    <x v="3"/>
    <s v="REG_D"/>
    <n v="0"/>
  </r>
  <r>
    <x v="22"/>
    <x v="0"/>
    <x v="1"/>
    <x v="3"/>
    <s v="REG_E"/>
    <n v="0"/>
  </r>
  <r>
    <x v="22"/>
    <x v="0"/>
    <x v="1"/>
    <x v="3"/>
    <s v="REG_F"/>
    <n v="0"/>
  </r>
  <r>
    <x v="22"/>
    <x v="0"/>
    <x v="1"/>
    <x v="3"/>
    <s v="REG_G"/>
    <n v="0"/>
  </r>
  <r>
    <x v="22"/>
    <x v="0"/>
    <x v="1"/>
    <x v="3"/>
    <s v="REG_H"/>
    <n v="6.666666666666667"/>
  </r>
  <r>
    <x v="22"/>
    <x v="0"/>
    <x v="1"/>
    <x v="3"/>
    <s v="REG_I"/>
    <n v="0"/>
  </r>
  <r>
    <x v="22"/>
    <x v="0"/>
    <x v="1"/>
    <x v="3"/>
    <s v="REG_J"/>
    <n v="0"/>
  </r>
  <r>
    <x v="23"/>
    <x v="0"/>
    <x v="0"/>
    <x v="0"/>
    <s v="REG_A"/>
    <n v="0"/>
  </r>
  <r>
    <x v="23"/>
    <x v="0"/>
    <x v="0"/>
    <x v="0"/>
    <s v="REG_B"/>
    <n v="0"/>
  </r>
  <r>
    <x v="23"/>
    <x v="0"/>
    <x v="0"/>
    <x v="0"/>
    <s v="REG_C"/>
    <n v="0"/>
  </r>
  <r>
    <x v="23"/>
    <x v="0"/>
    <x v="0"/>
    <x v="0"/>
    <s v="REG_D"/>
    <n v="0"/>
  </r>
  <r>
    <x v="23"/>
    <x v="0"/>
    <x v="0"/>
    <x v="0"/>
    <s v="REG_E"/>
    <n v="0"/>
  </r>
  <r>
    <x v="23"/>
    <x v="0"/>
    <x v="0"/>
    <x v="0"/>
    <s v="REG_F"/>
    <n v="0"/>
  </r>
  <r>
    <x v="23"/>
    <x v="0"/>
    <x v="0"/>
    <x v="0"/>
    <s v="REG_G"/>
    <n v="0"/>
  </r>
  <r>
    <x v="23"/>
    <x v="0"/>
    <x v="0"/>
    <x v="0"/>
    <s v="REG_H"/>
    <n v="1.6666666666666667"/>
  </r>
  <r>
    <x v="23"/>
    <x v="0"/>
    <x v="0"/>
    <x v="0"/>
    <s v="REG_I"/>
    <n v="0"/>
  </r>
  <r>
    <x v="23"/>
    <x v="0"/>
    <x v="0"/>
    <x v="0"/>
    <s v="REG_J"/>
    <n v="0"/>
  </r>
  <r>
    <x v="23"/>
    <x v="0"/>
    <x v="0"/>
    <x v="1"/>
    <s v="REG_A"/>
    <n v="0"/>
  </r>
  <r>
    <x v="23"/>
    <x v="0"/>
    <x v="0"/>
    <x v="1"/>
    <s v="REG_B"/>
    <n v="0"/>
  </r>
  <r>
    <x v="23"/>
    <x v="0"/>
    <x v="0"/>
    <x v="1"/>
    <s v="REG_C"/>
    <n v="0"/>
  </r>
  <r>
    <x v="23"/>
    <x v="0"/>
    <x v="0"/>
    <x v="1"/>
    <s v="REG_D"/>
    <n v="0"/>
  </r>
  <r>
    <x v="23"/>
    <x v="0"/>
    <x v="0"/>
    <x v="1"/>
    <s v="REG_E"/>
    <n v="0"/>
  </r>
  <r>
    <x v="23"/>
    <x v="0"/>
    <x v="0"/>
    <x v="1"/>
    <s v="REG_F"/>
    <n v="0"/>
  </r>
  <r>
    <x v="23"/>
    <x v="0"/>
    <x v="0"/>
    <x v="1"/>
    <s v="REG_G"/>
    <n v="0"/>
  </r>
  <r>
    <x v="23"/>
    <x v="0"/>
    <x v="0"/>
    <x v="1"/>
    <s v="REG_H"/>
    <n v="3.3333333333333335"/>
  </r>
  <r>
    <x v="23"/>
    <x v="0"/>
    <x v="0"/>
    <x v="1"/>
    <s v="REG_I"/>
    <n v="0"/>
  </r>
  <r>
    <x v="23"/>
    <x v="0"/>
    <x v="0"/>
    <x v="1"/>
    <s v="REG_J"/>
    <n v="0"/>
  </r>
  <r>
    <x v="23"/>
    <x v="0"/>
    <x v="0"/>
    <x v="2"/>
    <s v="REG_A"/>
    <n v="0"/>
  </r>
  <r>
    <x v="23"/>
    <x v="0"/>
    <x v="0"/>
    <x v="2"/>
    <s v="REG_B"/>
    <n v="0"/>
  </r>
  <r>
    <x v="23"/>
    <x v="0"/>
    <x v="0"/>
    <x v="2"/>
    <s v="REG_C"/>
    <n v="0"/>
  </r>
  <r>
    <x v="23"/>
    <x v="0"/>
    <x v="0"/>
    <x v="2"/>
    <s v="REG_D"/>
    <n v="0"/>
  </r>
  <r>
    <x v="23"/>
    <x v="0"/>
    <x v="0"/>
    <x v="2"/>
    <s v="REG_E"/>
    <n v="0"/>
  </r>
  <r>
    <x v="23"/>
    <x v="0"/>
    <x v="0"/>
    <x v="2"/>
    <s v="REG_F"/>
    <n v="0"/>
  </r>
  <r>
    <x v="23"/>
    <x v="0"/>
    <x v="0"/>
    <x v="2"/>
    <s v="REG_G"/>
    <n v="0"/>
  </r>
  <r>
    <x v="23"/>
    <x v="0"/>
    <x v="0"/>
    <x v="2"/>
    <s v="REG_H"/>
    <n v="1.6666666666666667"/>
  </r>
  <r>
    <x v="23"/>
    <x v="0"/>
    <x v="0"/>
    <x v="2"/>
    <s v="REG_I"/>
    <n v="0"/>
  </r>
  <r>
    <x v="23"/>
    <x v="0"/>
    <x v="0"/>
    <x v="2"/>
    <s v="REG_J"/>
    <n v="0"/>
  </r>
  <r>
    <x v="23"/>
    <x v="0"/>
    <x v="1"/>
    <x v="3"/>
    <s v="REG_A"/>
    <n v="0"/>
  </r>
  <r>
    <x v="23"/>
    <x v="0"/>
    <x v="1"/>
    <x v="3"/>
    <s v="REG_B"/>
    <n v="0"/>
  </r>
  <r>
    <x v="23"/>
    <x v="0"/>
    <x v="1"/>
    <x v="3"/>
    <s v="REG_C"/>
    <n v="0"/>
  </r>
  <r>
    <x v="23"/>
    <x v="0"/>
    <x v="1"/>
    <x v="3"/>
    <s v="REG_D"/>
    <n v="0"/>
  </r>
  <r>
    <x v="23"/>
    <x v="0"/>
    <x v="1"/>
    <x v="3"/>
    <s v="REG_E"/>
    <n v="0"/>
  </r>
  <r>
    <x v="23"/>
    <x v="0"/>
    <x v="1"/>
    <x v="3"/>
    <s v="REG_F"/>
    <n v="0"/>
  </r>
  <r>
    <x v="23"/>
    <x v="0"/>
    <x v="1"/>
    <x v="3"/>
    <s v="REG_G"/>
    <n v="0"/>
  </r>
  <r>
    <x v="23"/>
    <x v="0"/>
    <x v="1"/>
    <x v="3"/>
    <s v="REG_H"/>
    <n v="6.666666666666667"/>
  </r>
  <r>
    <x v="23"/>
    <x v="0"/>
    <x v="1"/>
    <x v="3"/>
    <s v="REG_I"/>
    <n v="0"/>
  </r>
  <r>
    <x v="23"/>
    <x v="0"/>
    <x v="1"/>
    <x v="3"/>
    <s v="REG_J"/>
    <n v="0"/>
  </r>
  <r>
    <x v="24"/>
    <x v="0"/>
    <x v="0"/>
    <x v="0"/>
    <s v="REG_A"/>
    <n v="0"/>
  </r>
  <r>
    <x v="24"/>
    <x v="0"/>
    <x v="0"/>
    <x v="0"/>
    <s v="REG_B"/>
    <n v="0"/>
  </r>
  <r>
    <x v="24"/>
    <x v="0"/>
    <x v="0"/>
    <x v="0"/>
    <s v="REG_C"/>
    <n v="0"/>
  </r>
  <r>
    <x v="24"/>
    <x v="0"/>
    <x v="0"/>
    <x v="0"/>
    <s v="REG_D"/>
    <n v="0"/>
  </r>
  <r>
    <x v="24"/>
    <x v="0"/>
    <x v="0"/>
    <x v="0"/>
    <s v="REG_E"/>
    <n v="0"/>
  </r>
  <r>
    <x v="24"/>
    <x v="0"/>
    <x v="0"/>
    <x v="0"/>
    <s v="REG_F"/>
    <n v="0"/>
  </r>
  <r>
    <x v="24"/>
    <x v="0"/>
    <x v="0"/>
    <x v="0"/>
    <s v="REG_G"/>
    <n v="0"/>
  </r>
  <r>
    <x v="24"/>
    <x v="0"/>
    <x v="0"/>
    <x v="0"/>
    <s v="REG_H"/>
    <n v="0"/>
  </r>
  <r>
    <x v="24"/>
    <x v="0"/>
    <x v="0"/>
    <x v="0"/>
    <s v="REG_I"/>
    <n v="0"/>
  </r>
  <r>
    <x v="24"/>
    <x v="0"/>
    <x v="0"/>
    <x v="0"/>
    <s v="REG_J"/>
    <n v="0"/>
  </r>
  <r>
    <x v="24"/>
    <x v="0"/>
    <x v="0"/>
    <x v="1"/>
    <s v="REG_A"/>
    <n v="0"/>
  </r>
  <r>
    <x v="24"/>
    <x v="0"/>
    <x v="0"/>
    <x v="1"/>
    <s v="REG_B"/>
    <n v="0"/>
  </r>
  <r>
    <x v="24"/>
    <x v="0"/>
    <x v="0"/>
    <x v="1"/>
    <s v="REG_C"/>
    <n v="0"/>
  </r>
  <r>
    <x v="24"/>
    <x v="0"/>
    <x v="0"/>
    <x v="1"/>
    <s v="REG_D"/>
    <n v="0"/>
  </r>
  <r>
    <x v="24"/>
    <x v="0"/>
    <x v="0"/>
    <x v="1"/>
    <s v="REG_E"/>
    <n v="0"/>
  </r>
  <r>
    <x v="24"/>
    <x v="0"/>
    <x v="0"/>
    <x v="1"/>
    <s v="REG_F"/>
    <n v="0"/>
  </r>
  <r>
    <x v="24"/>
    <x v="0"/>
    <x v="0"/>
    <x v="1"/>
    <s v="REG_G"/>
    <n v="0"/>
  </r>
  <r>
    <x v="24"/>
    <x v="0"/>
    <x v="0"/>
    <x v="1"/>
    <s v="REG_H"/>
    <n v="0"/>
  </r>
  <r>
    <x v="24"/>
    <x v="0"/>
    <x v="0"/>
    <x v="1"/>
    <s v="REG_I"/>
    <n v="0"/>
  </r>
  <r>
    <x v="24"/>
    <x v="0"/>
    <x v="0"/>
    <x v="1"/>
    <s v="REG_J"/>
    <n v="0"/>
  </r>
  <r>
    <x v="24"/>
    <x v="0"/>
    <x v="0"/>
    <x v="2"/>
    <s v="REG_A"/>
    <n v="0"/>
  </r>
  <r>
    <x v="24"/>
    <x v="0"/>
    <x v="0"/>
    <x v="2"/>
    <s v="REG_B"/>
    <n v="0"/>
  </r>
  <r>
    <x v="24"/>
    <x v="0"/>
    <x v="0"/>
    <x v="2"/>
    <s v="REG_C"/>
    <n v="0"/>
  </r>
  <r>
    <x v="24"/>
    <x v="0"/>
    <x v="0"/>
    <x v="2"/>
    <s v="REG_D"/>
    <n v="0"/>
  </r>
  <r>
    <x v="24"/>
    <x v="0"/>
    <x v="0"/>
    <x v="2"/>
    <s v="REG_E"/>
    <n v="0"/>
  </r>
  <r>
    <x v="24"/>
    <x v="0"/>
    <x v="0"/>
    <x v="2"/>
    <s v="REG_F"/>
    <n v="0"/>
  </r>
  <r>
    <x v="24"/>
    <x v="0"/>
    <x v="0"/>
    <x v="2"/>
    <s v="REG_G"/>
    <n v="0"/>
  </r>
  <r>
    <x v="24"/>
    <x v="0"/>
    <x v="0"/>
    <x v="2"/>
    <s v="REG_H"/>
    <n v="0"/>
  </r>
  <r>
    <x v="24"/>
    <x v="0"/>
    <x v="0"/>
    <x v="2"/>
    <s v="REG_I"/>
    <n v="0"/>
  </r>
  <r>
    <x v="24"/>
    <x v="0"/>
    <x v="0"/>
    <x v="2"/>
    <s v="REG_J"/>
    <n v="0"/>
  </r>
  <r>
    <x v="24"/>
    <x v="0"/>
    <x v="1"/>
    <x v="3"/>
    <s v="REG_A"/>
    <n v="0"/>
  </r>
  <r>
    <x v="24"/>
    <x v="0"/>
    <x v="1"/>
    <x v="3"/>
    <s v="REG_B"/>
    <n v="0"/>
  </r>
  <r>
    <x v="24"/>
    <x v="0"/>
    <x v="1"/>
    <x v="3"/>
    <s v="REG_C"/>
    <n v="0"/>
  </r>
  <r>
    <x v="24"/>
    <x v="0"/>
    <x v="1"/>
    <x v="3"/>
    <s v="REG_D"/>
    <n v="0"/>
  </r>
  <r>
    <x v="24"/>
    <x v="0"/>
    <x v="1"/>
    <x v="3"/>
    <s v="REG_E"/>
    <n v="0"/>
  </r>
  <r>
    <x v="24"/>
    <x v="0"/>
    <x v="1"/>
    <x v="3"/>
    <s v="REG_F"/>
    <n v="0"/>
  </r>
  <r>
    <x v="24"/>
    <x v="0"/>
    <x v="1"/>
    <x v="3"/>
    <s v="REG_G"/>
    <n v="0"/>
  </r>
  <r>
    <x v="24"/>
    <x v="0"/>
    <x v="1"/>
    <x v="3"/>
    <s v="REG_H"/>
    <n v="0"/>
  </r>
  <r>
    <x v="24"/>
    <x v="0"/>
    <x v="1"/>
    <x v="3"/>
    <s v="REG_I"/>
    <n v="0"/>
  </r>
  <r>
    <x v="24"/>
    <x v="0"/>
    <x v="1"/>
    <x v="3"/>
    <s v="REG_J"/>
    <n v="0"/>
  </r>
  <r>
    <x v="25"/>
    <x v="0"/>
    <x v="0"/>
    <x v="0"/>
    <s v="REG_A"/>
    <n v="0"/>
  </r>
  <r>
    <x v="25"/>
    <x v="0"/>
    <x v="0"/>
    <x v="0"/>
    <s v="REG_B"/>
    <n v="0"/>
  </r>
  <r>
    <x v="25"/>
    <x v="0"/>
    <x v="0"/>
    <x v="0"/>
    <s v="REG_C"/>
    <n v="0"/>
  </r>
  <r>
    <x v="25"/>
    <x v="0"/>
    <x v="0"/>
    <x v="0"/>
    <s v="REG_D"/>
    <n v="0"/>
  </r>
  <r>
    <x v="25"/>
    <x v="0"/>
    <x v="0"/>
    <x v="0"/>
    <s v="REG_E"/>
    <n v="0"/>
  </r>
  <r>
    <x v="25"/>
    <x v="0"/>
    <x v="0"/>
    <x v="0"/>
    <s v="REG_F"/>
    <n v="0"/>
  </r>
  <r>
    <x v="25"/>
    <x v="0"/>
    <x v="0"/>
    <x v="0"/>
    <s v="REG_G"/>
    <n v="0"/>
  </r>
  <r>
    <x v="25"/>
    <x v="0"/>
    <x v="0"/>
    <x v="0"/>
    <s v="REG_H"/>
    <n v="0"/>
  </r>
  <r>
    <x v="25"/>
    <x v="0"/>
    <x v="0"/>
    <x v="0"/>
    <s v="REG_I"/>
    <n v="0"/>
  </r>
  <r>
    <x v="25"/>
    <x v="0"/>
    <x v="0"/>
    <x v="0"/>
    <s v="REG_J"/>
    <n v="0"/>
  </r>
  <r>
    <x v="25"/>
    <x v="0"/>
    <x v="0"/>
    <x v="1"/>
    <s v="REG_A"/>
    <n v="0"/>
  </r>
  <r>
    <x v="25"/>
    <x v="0"/>
    <x v="0"/>
    <x v="1"/>
    <s v="REG_B"/>
    <n v="0"/>
  </r>
  <r>
    <x v="25"/>
    <x v="0"/>
    <x v="0"/>
    <x v="1"/>
    <s v="REG_C"/>
    <n v="0"/>
  </r>
  <r>
    <x v="25"/>
    <x v="0"/>
    <x v="0"/>
    <x v="1"/>
    <s v="REG_D"/>
    <n v="0"/>
  </r>
  <r>
    <x v="25"/>
    <x v="0"/>
    <x v="0"/>
    <x v="1"/>
    <s v="REG_E"/>
    <n v="0"/>
  </r>
  <r>
    <x v="25"/>
    <x v="0"/>
    <x v="0"/>
    <x v="1"/>
    <s v="REG_F"/>
    <n v="0"/>
  </r>
  <r>
    <x v="25"/>
    <x v="0"/>
    <x v="0"/>
    <x v="1"/>
    <s v="REG_G"/>
    <n v="0"/>
  </r>
  <r>
    <x v="25"/>
    <x v="0"/>
    <x v="0"/>
    <x v="1"/>
    <s v="REG_H"/>
    <n v="0"/>
  </r>
  <r>
    <x v="25"/>
    <x v="0"/>
    <x v="0"/>
    <x v="1"/>
    <s v="REG_I"/>
    <n v="0"/>
  </r>
  <r>
    <x v="25"/>
    <x v="0"/>
    <x v="0"/>
    <x v="1"/>
    <s v="REG_J"/>
    <n v="0"/>
  </r>
  <r>
    <x v="25"/>
    <x v="0"/>
    <x v="0"/>
    <x v="2"/>
    <s v="REG_A"/>
    <n v="0"/>
  </r>
  <r>
    <x v="25"/>
    <x v="0"/>
    <x v="0"/>
    <x v="2"/>
    <s v="REG_B"/>
    <n v="0"/>
  </r>
  <r>
    <x v="25"/>
    <x v="0"/>
    <x v="0"/>
    <x v="2"/>
    <s v="REG_C"/>
    <n v="0"/>
  </r>
  <r>
    <x v="25"/>
    <x v="0"/>
    <x v="0"/>
    <x v="2"/>
    <s v="REG_D"/>
    <n v="0"/>
  </r>
  <r>
    <x v="25"/>
    <x v="0"/>
    <x v="0"/>
    <x v="2"/>
    <s v="REG_E"/>
    <n v="0"/>
  </r>
  <r>
    <x v="25"/>
    <x v="0"/>
    <x v="0"/>
    <x v="2"/>
    <s v="REG_F"/>
    <n v="0"/>
  </r>
  <r>
    <x v="25"/>
    <x v="0"/>
    <x v="0"/>
    <x v="2"/>
    <s v="REG_G"/>
    <n v="0"/>
  </r>
  <r>
    <x v="25"/>
    <x v="0"/>
    <x v="0"/>
    <x v="2"/>
    <s v="REG_H"/>
    <n v="0"/>
  </r>
  <r>
    <x v="25"/>
    <x v="0"/>
    <x v="0"/>
    <x v="2"/>
    <s v="REG_I"/>
    <n v="0"/>
  </r>
  <r>
    <x v="25"/>
    <x v="0"/>
    <x v="0"/>
    <x v="2"/>
    <s v="REG_J"/>
    <n v="0"/>
  </r>
  <r>
    <x v="25"/>
    <x v="0"/>
    <x v="1"/>
    <x v="3"/>
    <s v="REG_A"/>
    <n v="0"/>
  </r>
  <r>
    <x v="25"/>
    <x v="0"/>
    <x v="1"/>
    <x v="3"/>
    <s v="REG_B"/>
    <n v="0"/>
  </r>
  <r>
    <x v="25"/>
    <x v="0"/>
    <x v="1"/>
    <x v="3"/>
    <s v="REG_C"/>
    <n v="0"/>
  </r>
  <r>
    <x v="25"/>
    <x v="0"/>
    <x v="1"/>
    <x v="3"/>
    <s v="REG_D"/>
    <n v="0"/>
  </r>
  <r>
    <x v="25"/>
    <x v="0"/>
    <x v="1"/>
    <x v="3"/>
    <s v="REG_E"/>
    <n v="0"/>
  </r>
  <r>
    <x v="25"/>
    <x v="0"/>
    <x v="1"/>
    <x v="3"/>
    <s v="REG_F"/>
    <n v="0"/>
  </r>
  <r>
    <x v="25"/>
    <x v="0"/>
    <x v="1"/>
    <x v="3"/>
    <s v="REG_G"/>
    <n v="0"/>
  </r>
  <r>
    <x v="25"/>
    <x v="0"/>
    <x v="1"/>
    <x v="3"/>
    <s v="REG_H"/>
    <n v="0"/>
  </r>
  <r>
    <x v="25"/>
    <x v="0"/>
    <x v="1"/>
    <x v="3"/>
    <s v="REG_I"/>
    <n v="0"/>
  </r>
  <r>
    <x v="25"/>
    <x v="0"/>
    <x v="1"/>
    <x v="3"/>
    <s v="REG_J"/>
    <n v="0"/>
  </r>
  <r>
    <x v="26"/>
    <x v="0"/>
    <x v="0"/>
    <x v="0"/>
    <s v="REG_A"/>
    <n v="0"/>
  </r>
  <r>
    <x v="26"/>
    <x v="0"/>
    <x v="0"/>
    <x v="0"/>
    <s v="REG_B"/>
    <n v="0"/>
  </r>
  <r>
    <x v="26"/>
    <x v="0"/>
    <x v="0"/>
    <x v="0"/>
    <s v="REG_C"/>
    <n v="0"/>
  </r>
  <r>
    <x v="26"/>
    <x v="0"/>
    <x v="0"/>
    <x v="0"/>
    <s v="REG_D"/>
    <n v="0"/>
  </r>
  <r>
    <x v="26"/>
    <x v="0"/>
    <x v="0"/>
    <x v="0"/>
    <s v="REG_E"/>
    <n v="0"/>
  </r>
  <r>
    <x v="26"/>
    <x v="0"/>
    <x v="0"/>
    <x v="0"/>
    <s v="REG_F"/>
    <n v="0"/>
  </r>
  <r>
    <x v="26"/>
    <x v="0"/>
    <x v="0"/>
    <x v="0"/>
    <s v="REG_G"/>
    <n v="0"/>
  </r>
  <r>
    <x v="26"/>
    <x v="0"/>
    <x v="0"/>
    <x v="0"/>
    <s v="REG_H"/>
    <n v="0"/>
  </r>
  <r>
    <x v="26"/>
    <x v="0"/>
    <x v="0"/>
    <x v="0"/>
    <s v="REG_I"/>
    <n v="0"/>
  </r>
  <r>
    <x v="26"/>
    <x v="0"/>
    <x v="0"/>
    <x v="0"/>
    <s v="REG_J"/>
    <n v="2.5"/>
  </r>
  <r>
    <x v="26"/>
    <x v="0"/>
    <x v="0"/>
    <x v="1"/>
    <s v="REG_A"/>
    <n v="0"/>
  </r>
  <r>
    <x v="26"/>
    <x v="0"/>
    <x v="0"/>
    <x v="1"/>
    <s v="REG_B"/>
    <n v="0"/>
  </r>
  <r>
    <x v="26"/>
    <x v="0"/>
    <x v="0"/>
    <x v="1"/>
    <s v="REG_C"/>
    <n v="0"/>
  </r>
  <r>
    <x v="26"/>
    <x v="0"/>
    <x v="0"/>
    <x v="1"/>
    <s v="REG_D"/>
    <n v="0"/>
  </r>
  <r>
    <x v="26"/>
    <x v="0"/>
    <x v="0"/>
    <x v="1"/>
    <s v="REG_E"/>
    <n v="0"/>
  </r>
  <r>
    <x v="26"/>
    <x v="0"/>
    <x v="0"/>
    <x v="1"/>
    <s v="REG_F"/>
    <n v="0"/>
  </r>
  <r>
    <x v="26"/>
    <x v="0"/>
    <x v="0"/>
    <x v="1"/>
    <s v="REG_G"/>
    <n v="0"/>
  </r>
  <r>
    <x v="26"/>
    <x v="0"/>
    <x v="0"/>
    <x v="1"/>
    <s v="REG_H"/>
    <n v="0"/>
  </r>
  <r>
    <x v="26"/>
    <x v="0"/>
    <x v="0"/>
    <x v="1"/>
    <s v="REG_I"/>
    <n v="0"/>
  </r>
  <r>
    <x v="26"/>
    <x v="0"/>
    <x v="0"/>
    <x v="1"/>
    <s v="REG_J"/>
    <n v="5.5"/>
  </r>
  <r>
    <x v="26"/>
    <x v="0"/>
    <x v="0"/>
    <x v="2"/>
    <s v="REG_A"/>
    <n v="0"/>
  </r>
  <r>
    <x v="26"/>
    <x v="0"/>
    <x v="0"/>
    <x v="2"/>
    <s v="REG_B"/>
    <n v="0"/>
  </r>
  <r>
    <x v="26"/>
    <x v="0"/>
    <x v="0"/>
    <x v="2"/>
    <s v="REG_C"/>
    <n v="0"/>
  </r>
  <r>
    <x v="26"/>
    <x v="0"/>
    <x v="0"/>
    <x v="2"/>
    <s v="REG_D"/>
    <n v="0"/>
  </r>
  <r>
    <x v="26"/>
    <x v="0"/>
    <x v="0"/>
    <x v="2"/>
    <s v="REG_E"/>
    <n v="0"/>
  </r>
  <r>
    <x v="26"/>
    <x v="0"/>
    <x v="0"/>
    <x v="2"/>
    <s v="REG_F"/>
    <n v="0"/>
  </r>
  <r>
    <x v="26"/>
    <x v="0"/>
    <x v="0"/>
    <x v="2"/>
    <s v="REG_G"/>
    <n v="0"/>
  </r>
  <r>
    <x v="26"/>
    <x v="0"/>
    <x v="0"/>
    <x v="2"/>
    <s v="REG_H"/>
    <n v="0"/>
  </r>
  <r>
    <x v="26"/>
    <x v="0"/>
    <x v="0"/>
    <x v="2"/>
    <s v="REG_I"/>
    <n v="0"/>
  </r>
  <r>
    <x v="26"/>
    <x v="0"/>
    <x v="0"/>
    <x v="2"/>
    <s v="REG_J"/>
    <n v="2.5"/>
  </r>
  <r>
    <x v="26"/>
    <x v="0"/>
    <x v="1"/>
    <x v="3"/>
    <s v="REG_A"/>
    <n v="0"/>
  </r>
  <r>
    <x v="26"/>
    <x v="0"/>
    <x v="1"/>
    <x v="3"/>
    <s v="REG_B"/>
    <n v="0"/>
  </r>
  <r>
    <x v="26"/>
    <x v="0"/>
    <x v="1"/>
    <x v="3"/>
    <s v="REG_C"/>
    <n v="0"/>
  </r>
  <r>
    <x v="26"/>
    <x v="0"/>
    <x v="1"/>
    <x v="3"/>
    <s v="REG_D"/>
    <n v="0"/>
  </r>
  <r>
    <x v="26"/>
    <x v="0"/>
    <x v="1"/>
    <x v="3"/>
    <s v="REG_E"/>
    <n v="0"/>
  </r>
  <r>
    <x v="26"/>
    <x v="0"/>
    <x v="1"/>
    <x v="3"/>
    <s v="REG_F"/>
    <n v="0"/>
  </r>
  <r>
    <x v="26"/>
    <x v="0"/>
    <x v="1"/>
    <x v="3"/>
    <s v="REG_G"/>
    <n v="0"/>
  </r>
  <r>
    <x v="26"/>
    <x v="0"/>
    <x v="1"/>
    <x v="3"/>
    <s v="REG_H"/>
    <n v="0"/>
  </r>
  <r>
    <x v="26"/>
    <x v="0"/>
    <x v="1"/>
    <x v="3"/>
    <s v="REG_I"/>
    <n v="0"/>
  </r>
  <r>
    <x v="26"/>
    <x v="0"/>
    <x v="1"/>
    <x v="3"/>
    <s v="REG_J"/>
    <n v="10.5"/>
  </r>
  <r>
    <x v="27"/>
    <x v="0"/>
    <x v="0"/>
    <x v="0"/>
    <s v="REG_A"/>
    <n v="0"/>
  </r>
  <r>
    <x v="27"/>
    <x v="0"/>
    <x v="0"/>
    <x v="0"/>
    <s v="REG_B"/>
    <n v="0"/>
  </r>
  <r>
    <x v="27"/>
    <x v="0"/>
    <x v="0"/>
    <x v="0"/>
    <s v="REG_C"/>
    <n v="0"/>
  </r>
  <r>
    <x v="27"/>
    <x v="0"/>
    <x v="0"/>
    <x v="0"/>
    <s v="REG_D"/>
    <n v="0"/>
  </r>
  <r>
    <x v="27"/>
    <x v="0"/>
    <x v="0"/>
    <x v="0"/>
    <s v="REG_E"/>
    <n v="0"/>
  </r>
  <r>
    <x v="27"/>
    <x v="0"/>
    <x v="0"/>
    <x v="0"/>
    <s v="REG_F"/>
    <n v="0"/>
  </r>
  <r>
    <x v="27"/>
    <x v="0"/>
    <x v="0"/>
    <x v="0"/>
    <s v="REG_G"/>
    <n v="0"/>
  </r>
  <r>
    <x v="27"/>
    <x v="0"/>
    <x v="0"/>
    <x v="0"/>
    <s v="REG_H"/>
    <n v="0"/>
  </r>
  <r>
    <x v="27"/>
    <x v="0"/>
    <x v="0"/>
    <x v="0"/>
    <s v="REG_I"/>
    <n v="0"/>
  </r>
  <r>
    <x v="27"/>
    <x v="0"/>
    <x v="0"/>
    <x v="0"/>
    <s v="REG_J"/>
    <n v="2.5"/>
  </r>
  <r>
    <x v="27"/>
    <x v="0"/>
    <x v="0"/>
    <x v="1"/>
    <s v="REG_A"/>
    <n v="0"/>
  </r>
  <r>
    <x v="27"/>
    <x v="0"/>
    <x v="0"/>
    <x v="1"/>
    <s v="REG_B"/>
    <n v="0"/>
  </r>
  <r>
    <x v="27"/>
    <x v="0"/>
    <x v="0"/>
    <x v="1"/>
    <s v="REG_C"/>
    <n v="0"/>
  </r>
  <r>
    <x v="27"/>
    <x v="0"/>
    <x v="0"/>
    <x v="1"/>
    <s v="REG_D"/>
    <n v="0"/>
  </r>
  <r>
    <x v="27"/>
    <x v="0"/>
    <x v="0"/>
    <x v="1"/>
    <s v="REG_E"/>
    <n v="0"/>
  </r>
  <r>
    <x v="27"/>
    <x v="0"/>
    <x v="0"/>
    <x v="1"/>
    <s v="REG_F"/>
    <n v="0"/>
  </r>
  <r>
    <x v="27"/>
    <x v="0"/>
    <x v="0"/>
    <x v="1"/>
    <s v="REG_G"/>
    <n v="0"/>
  </r>
  <r>
    <x v="27"/>
    <x v="0"/>
    <x v="0"/>
    <x v="1"/>
    <s v="REG_H"/>
    <n v="0"/>
  </r>
  <r>
    <x v="27"/>
    <x v="0"/>
    <x v="0"/>
    <x v="1"/>
    <s v="REG_I"/>
    <n v="0"/>
  </r>
  <r>
    <x v="27"/>
    <x v="0"/>
    <x v="0"/>
    <x v="1"/>
    <s v="REG_J"/>
    <n v="5.5"/>
  </r>
  <r>
    <x v="27"/>
    <x v="0"/>
    <x v="0"/>
    <x v="2"/>
    <s v="REG_A"/>
    <n v="0"/>
  </r>
  <r>
    <x v="27"/>
    <x v="0"/>
    <x v="0"/>
    <x v="2"/>
    <s v="REG_B"/>
    <n v="0"/>
  </r>
  <r>
    <x v="27"/>
    <x v="0"/>
    <x v="0"/>
    <x v="2"/>
    <s v="REG_C"/>
    <n v="0"/>
  </r>
  <r>
    <x v="27"/>
    <x v="0"/>
    <x v="0"/>
    <x v="2"/>
    <s v="REG_D"/>
    <n v="0"/>
  </r>
  <r>
    <x v="27"/>
    <x v="0"/>
    <x v="0"/>
    <x v="2"/>
    <s v="REG_E"/>
    <n v="0"/>
  </r>
  <r>
    <x v="27"/>
    <x v="0"/>
    <x v="0"/>
    <x v="2"/>
    <s v="REG_F"/>
    <n v="0"/>
  </r>
  <r>
    <x v="27"/>
    <x v="0"/>
    <x v="0"/>
    <x v="2"/>
    <s v="REG_G"/>
    <n v="0"/>
  </r>
  <r>
    <x v="27"/>
    <x v="0"/>
    <x v="0"/>
    <x v="2"/>
    <s v="REG_H"/>
    <n v="0"/>
  </r>
  <r>
    <x v="27"/>
    <x v="0"/>
    <x v="0"/>
    <x v="2"/>
    <s v="REG_I"/>
    <n v="0"/>
  </r>
  <r>
    <x v="27"/>
    <x v="0"/>
    <x v="0"/>
    <x v="2"/>
    <s v="REG_J"/>
    <n v="2.5"/>
  </r>
  <r>
    <x v="27"/>
    <x v="0"/>
    <x v="1"/>
    <x v="3"/>
    <s v="REG_A"/>
    <n v="0"/>
  </r>
  <r>
    <x v="27"/>
    <x v="0"/>
    <x v="1"/>
    <x v="3"/>
    <s v="REG_B"/>
    <n v="0"/>
  </r>
  <r>
    <x v="27"/>
    <x v="0"/>
    <x v="1"/>
    <x v="3"/>
    <s v="REG_C"/>
    <n v="0"/>
  </r>
  <r>
    <x v="27"/>
    <x v="0"/>
    <x v="1"/>
    <x v="3"/>
    <s v="REG_D"/>
    <n v="0"/>
  </r>
  <r>
    <x v="27"/>
    <x v="0"/>
    <x v="1"/>
    <x v="3"/>
    <s v="REG_E"/>
    <n v="0"/>
  </r>
  <r>
    <x v="27"/>
    <x v="0"/>
    <x v="1"/>
    <x v="3"/>
    <s v="REG_F"/>
    <n v="0"/>
  </r>
  <r>
    <x v="27"/>
    <x v="0"/>
    <x v="1"/>
    <x v="3"/>
    <s v="REG_G"/>
    <n v="0"/>
  </r>
  <r>
    <x v="27"/>
    <x v="0"/>
    <x v="1"/>
    <x v="3"/>
    <s v="REG_H"/>
    <n v="0"/>
  </r>
  <r>
    <x v="27"/>
    <x v="0"/>
    <x v="1"/>
    <x v="3"/>
    <s v="REG_I"/>
    <n v="0"/>
  </r>
  <r>
    <x v="27"/>
    <x v="0"/>
    <x v="1"/>
    <x v="3"/>
    <s v="REG_J"/>
    <n v="10.5"/>
  </r>
  <r>
    <x v="28"/>
    <x v="0"/>
    <x v="0"/>
    <x v="0"/>
    <s v="REG_A"/>
    <n v="0.66666666666666663"/>
  </r>
  <r>
    <x v="28"/>
    <x v="0"/>
    <x v="0"/>
    <x v="0"/>
    <s v="REG_B"/>
    <n v="0"/>
  </r>
  <r>
    <x v="28"/>
    <x v="0"/>
    <x v="0"/>
    <x v="0"/>
    <s v="REG_C"/>
    <n v="0"/>
  </r>
  <r>
    <x v="28"/>
    <x v="0"/>
    <x v="0"/>
    <x v="0"/>
    <s v="REG_D"/>
    <n v="0"/>
  </r>
  <r>
    <x v="28"/>
    <x v="0"/>
    <x v="0"/>
    <x v="0"/>
    <s v="REG_E"/>
    <n v="0"/>
  </r>
  <r>
    <x v="28"/>
    <x v="0"/>
    <x v="0"/>
    <x v="0"/>
    <s v="REG_F"/>
    <n v="0"/>
  </r>
  <r>
    <x v="28"/>
    <x v="0"/>
    <x v="0"/>
    <x v="0"/>
    <s v="REG_G"/>
    <n v="0"/>
  </r>
  <r>
    <x v="28"/>
    <x v="0"/>
    <x v="0"/>
    <x v="0"/>
    <s v="REG_H"/>
    <n v="0"/>
  </r>
  <r>
    <x v="28"/>
    <x v="0"/>
    <x v="0"/>
    <x v="0"/>
    <s v="REG_I"/>
    <n v="0"/>
  </r>
  <r>
    <x v="28"/>
    <x v="0"/>
    <x v="0"/>
    <x v="0"/>
    <s v="REG_J"/>
    <n v="0"/>
  </r>
  <r>
    <x v="28"/>
    <x v="0"/>
    <x v="0"/>
    <x v="1"/>
    <s v="REG_A"/>
    <n v="2"/>
  </r>
  <r>
    <x v="28"/>
    <x v="0"/>
    <x v="0"/>
    <x v="1"/>
    <s v="REG_B"/>
    <n v="0"/>
  </r>
  <r>
    <x v="28"/>
    <x v="0"/>
    <x v="0"/>
    <x v="1"/>
    <s v="REG_C"/>
    <n v="0"/>
  </r>
  <r>
    <x v="28"/>
    <x v="0"/>
    <x v="0"/>
    <x v="1"/>
    <s v="REG_D"/>
    <n v="0"/>
  </r>
  <r>
    <x v="28"/>
    <x v="0"/>
    <x v="0"/>
    <x v="1"/>
    <s v="REG_E"/>
    <n v="0"/>
  </r>
  <r>
    <x v="28"/>
    <x v="0"/>
    <x v="0"/>
    <x v="1"/>
    <s v="REG_F"/>
    <n v="0"/>
  </r>
  <r>
    <x v="28"/>
    <x v="0"/>
    <x v="0"/>
    <x v="1"/>
    <s v="REG_G"/>
    <n v="0"/>
  </r>
  <r>
    <x v="28"/>
    <x v="0"/>
    <x v="0"/>
    <x v="1"/>
    <s v="REG_H"/>
    <n v="0"/>
  </r>
  <r>
    <x v="28"/>
    <x v="0"/>
    <x v="0"/>
    <x v="1"/>
    <s v="REG_I"/>
    <n v="0"/>
  </r>
  <r>
    <x v="28"/>
    <x v="0"/>
    <x v="0"/>
    <x v="1"/>
    <s v="REG_J"/>
    <n v="0"/>
  </r>
  <r>
    <x v="28"/>
    <x v="0"/>
    <x v="0"/>
    <x v="2"/>
    <s v="REG_A"/>
    <n v="4.333333333333333"/>
  </r>
  <r>
    <x v="28"/>
    <x v="0"/>
    <x v="0"/>
    <x v="2"/>
    <s v="REG_B"/>
    <n v="0"/>
  </r>
  <r>
    <x v="28"/>
    <x v="0"/>
    <x v="0"/>
    <x v="2"/>
    <s v="REG_C"/>
    <n v="0"/>
  </r>
  <r>
    <x v="28"/>
    <x v="0"/>
    <x v="0"/>
    <x v="2"/>
    <s v="REG_D"/>
    <n v="0"/>
  </r>
  <r>
    <x v="28"/>
    <x v="0"/>
    <x v="0"/>
    <x v="2"/>
    <s v="REG_E"/>
    <n v="0"/>
  </r>
  <r>
    <x v="28"/>
    <x v="0"/>
    <x v="0"/>
    <x v="2"/>
    <s v="REG_F"/>
    <n v="0"/>
  </r>
  <r>
    <x v="28"/>
    <x v="0"/>
    <x v="0"/>
    <x v="2"/>
    <s v="REG_G"/>
    <n v="0"/>
  </r>
  <r>
    <x v="28"/>
    <x v="0"/>
    <x v="0"/>
    <x v="2"/>
    <s v="REG_H"/>
    <n v="0"/>
  </r>
  <r>
    <x v="28"/>
    <x v="0"/>
    <x v="0"/>
    <x v="2"/>
    <s v="REG_I"/>
    <n v="0"/>
  </r>
  <r>
    <x v="28"/>
    <x v="0"/>
    <x v="0"/>
    <x v="2"/>
    <s v="REG_J"/>
    <n v="0"/>
  </r>
  <r>
    <x v="28"/>
    <x v="0"/>
    <x v="1"/>
    <x v="3"/>
    <s v="REG_A"/>
    <n v="13.666666666666666"/>
  </r>
  <r>
    <x v="28"/>
    <x v="0"/>
    <x v="1"/>
    <x v="3"/>
    <s v="REG_B"/>
    <n v="0"/>
  </r>
  <r>
    <x v="28"/>
    <x v="0"/>
    <x v="1"/>
    <x v="3"/>
    <s v="REG_C"/>
    <n v="0"/>
  </r>
  <r>
    <x v="28"/>
    <x v="0"/>
    <x v="1"/>
    <x v="3"/>
    <s v="REG_D"/>
    <n v="0"/>
  </r>
  <r>
    <x v="28"/>
    <x v="0"/>
    <x v="1"/>
    <x v="3"/>
    <s v="REG_E"/>
    <n v="0"/>
  </r>
  <r>
    <x v="28"/>
    <x v="0"/>
    <x v="1"/>
    <x v="3"/>
    <s v="REG_F"/>
    <n v="0"/>
  </r>
  <r>
    <x v="28"/>
    <x v="0"/>
    <x v="1"/>
    <x v="3"/>
    <s v="REG_G"/>
    <n v="0"/>
  </r>
  <r>
    <x v="28"/>
    <x v="0"/>
    <x v="1"/>
    <x v="3"/>
    <s v="REG_H"/>
    <n v="0"/>
  </r>
  <r>
    <x v="28"/>
    <x v="0"/>
    <x v="1"/>
    <x v="3"/>
    <s v="REG_I"/>
    <n v="0"/>
  </r>
  <r>
    <x v="28"/>
    <x v="0"/>
    <x v="1"/>
    <x v="3"/>
    <s v="REG_J"/>
    <n v="0"/>
  </r>
  <r>
    <x v="29"/>
    <x v="0"/>
    <x v="0"/>
    <x v="0"/>
    <s v="REG_A"/>
    <n v="0.66666666666666663"/>
  </r>
  <r>
    <x v="29"/>
    <x v="0"/>
    <x v="0"/>
    <x v="0"/>
    <s v="REG_B"/>
    <n v="0"/>
  </r>
  <r>
    <x v="29"/>
    <x v="0"/>
    <x v="0"/>
    <x v="0"/>
    <s v="REG_C"/>
    <n v="0"/>
  </r>
  <r>
    <x v="29"/>
    <x v="0"/>
    <x v="0"/>
    <x v="0"/>
    <s v="REG_D"/>
    <n v="0"/>
  </r>
  <r>
    <x v="29"/>
    <x v="0"/>
    <x v="0"/>
    <x v="0"/>
    <s v="REG_E"/>
    <n v="0"/>
  </r>
  <r>
    <x v="29"/>
    <x v="0"/>
    <x v="0"/>
    <x v="0"/>
    <s v="REG_F"/>
    <n v="0"/>
  </r>
  <r>
    <x v="29"/>
    <x v="0"/>
    <x v="0"/>
    <x v="0"/>
    <s v="REG_G"/>
    <n v="0"/>
  </r>
  <r>
    <x v="29"/>
    <x v="0"/>
    <x v="0"/>
    <x v="0"/>
    <s v="REG_H"/>
    <n v="0"/>
  </r>
  <r>
    <x v="29"/>
    <x v="0"/>
    <x v="0"/>
    <x v="0"/>
    <s v="REG_I"/>
    <n v="0"/>
  </r>
  <r>
    <x v="29"/>
    <x v="0"/>
    <x v="0"/>
    <x v="0"/>
    <s v="REG_J"/>
    <n v="0"/>
  </r>
  <r>
    <x v="29"/>
    <x v="0"/>
    <x v="0"/>
    <x v="1"/>
    <s v="REG_A"/>
    <n v="2"/>
  </r>
  <r>
    <x v="29"/>
    <x v="0"/>
    <x v="0"/>
    <x v="1"/>
    <s v="REG_B"/>
    <n v="0"/>
  </r>
  <r>
    <x v="29"/>
    <x v="0"/>
    <x v="0"/>
    <x v="1"/>
    <s v="REG_C"/>
    <n v="0"/>
  </r>
  <r>
    <x v="29"/>
    <x v="0"/>
    <x v="0"/>
    <x v="1"/>
    <s v="REG_D"/>
    <n v="0"/>
  </r>
  <r>
    <x v="29"/>
    <x v="0"/>
    <x v="0"/>
    <x v="1"/>
    <s v="REG_E"/>
    <n v="0"/>
  </r>
  <r>
    <x v="29"/>
    <x v="0"/>
    <x v="0"/>
    <x v="1"/>
    <s v="REG_F"/>
    <n v="0"/>
  </r>
  <r>
    <x v="29"/>
    <x v="0"/>
    <x v="0"/>
    <x v="1"/>
    <s v="REG_G"/>
    <n v="0"/>
  </r>
  <r>
    <x v="29"/>
    <x v="0"/>
    <x v="0"/>
    <x v="1"/>
    <s v="REG_H"/>
    <n v="0"/>
  </r>
  <r>
    <x v="29"/>
    <x v="0"/>
    <x v="0"/>
    <x v="1"/>
    <s v="REG_I"/>
    <n v="0"/>
  </r>
  <r>
    <x v="29"/>
    <x v="0"/>
    <x v="0"/>
    <x v="1"/>
    <s v="REG_J"/>
    <n v="0"/>
  </r>
  <r>
    <x v="29"/>
    <x v="0"/>
    <x v="0"/>
    <x v="2"/>
    <s v="REG_A"/>
    <n v="4.333333333333333"/>
  </r>
  <r>
    <x v="29"/>
    <x v="0"/>
    <x v="0"/>
    <x v="2"/>
    <s v="REG_B"/>
    <n v="0"/>
  </r>
  <r>
    <x v="29"/>
    <x v="0"/>
    <x v="0"/>
    <x v="2"/>
    <s v="REG_C"/>
    <n v="0"/>
  </r>
  <r>
    <x v="29"/>
    <x v="0"/>
    <x v="0"/>
    <x v="2"/>
    <s v="REG_D"/>
    <n v="0"/>
  </r>
  <r>
    <x v="29"/>
    <x v="0"/>
    <x v="0"/>
    <x v="2"/>
    <s v="REG_E"/>
    <n v="0"/>
  </r>
  <r>
    <x v="29"/>
    <x v="0"/>
    <x v="0"/>
    <x v="2"/>
    <s v="REG_F"/>
    <n v="0"/>
  </r>
  <r>
    <x v="29"/>
    <x v="0"/>
    <x v="0"/>
    <x v="2"/>
    <s v="REG_G"/>
    <n v="0"/>
  </r>
  <r>
    <x v="29"/>
    <x v="0"/>
    <x v="0"/>
    <x v="2"/>
    <s v="REG_H"/>
    <n v="0"/>
  </r>
  <r>
    <x v="29"/>
    <x v="0"/>
    <x v="0"/>
    <x v="2"/>
    <s v="REG_I"/>
    <n v="0"/>
  </r>
  <r>
    <x v="29"/>
    <x v="0"/>
    <x v="0"/>
    <x v="2"/>
    <s v="REG_J"/>
    <n v="0"/>
  </r>
  <r>
    <x v="29"/>
    <x v="0"/>
    <x v="1"/>
    <x v="3"/>
    <s v="REG_A"/>
    <n v="13.666666666666666"/>
  </r>
  <r>
    <x v="29"/>
    <x v="0"/>
    <x v="1"/>
    <x v="3"/>
    <s v="REG_B"/>
    <n v="0"/>
  </r>
  <r>
    <x v="29"/>
    <x v="0"/>
    <x v="1"/>
    <x v="3"/>
    <s v="REG_C"/>
    <n v="0"/>
  </r>
  <r>
    <x v="29"/>
    <x v="0"/>
    <x v="1"/>
    <x v="3"/>
    <s v="REG_D"/>
    <n v="0"/>
  </r>
  <r>
    <x v="29"/>
    <x v="0"/>
    <x v="1"/>
    <x v="3"/>
    <s v="REG_E"/>
    <n v="0"/>
  </r>
  <r>
    <x v="29"/>
    <x v="0"/>
    <x v="1"/>
    <x v="3"/>
    <s v="REG_F"/>
    <n v="0"/>
  </r>
  <r>
    <x v="29"/>
    <x v="0"/>
    <x v="1"/>
    <x v="3"/>
    <s v="REG_G"/>
    <n v="0"/>
  </r>
  <r>
    <x v="29"/>
    <x v="0"/>
    <x v="1"/>
    <x v="3"/>
    <s v="REG_H"/>
    <n v="0"/>
  </r>
  <r>
    <x v="29"/>
    <x v="0"/>
    <x v="1"/>
    <x v="3"/>
    <s v="REG_I"/>
    <n v="0"/>
  </r>
  <r>
    <x v="29"/>
    <x v="0"/>
    <x v="1"/>
    <x v="3"/>
    <s v="REG_J"/>
    <n v="0"/>
  </r>
  <r>
    <x v="30"/>
    <x v="0"/>
    <x v="0"/>
    <x v="0"/>
    <s v="REG_A"/>
    <n v="0.66666666666666663"/>
  </r>
  <r>
    <x v="30"/>
    <x v="0"/>
    <x v="0"/>
    <x v="0"/>
    <s v="REG_B"/>
    <n v="0"/>
  </r>
  <r>
    <x v="30"/>
    <x v="0"/>
    <x v="0"/>
    <x v="0"/>
    <s v="REG_C"/>
    <n v="0"/>
  </r>
  <r>
    <x v="30"/>
    <x v="0"/>
    <x v="0"/>
    <x v="0"/>
    <s v="REG_D"/>
    <n v="0"/>
  </r>
  <r>
    <x v="30"/>
    <x v="0"/>
    <x v="0"/>
    <x v="0"/>
    <s v="REG_E"/>
    <n v="0"/>
  </r>
  <r>
    <x v="30"/>
    <x v="0"/>
    <x v="0"/>
    <x v="0"/>
    <s v="REG_F"/>
    <n v="0"/>
  </r>
  <r>
    <x v="30"/>
    <x v="0"/>
    <x v="0"/>
    <x v="0"/>
    <s v="REG_G"/>
    <n v="0"/>
  </r>
  <r>
    <x v="30"/>
    <x v="0"/>
    <x v="0"/>
    <x v="0"/>
    <s v="REG_H"/>
    <n v="0"/>
  </r>
  <r>
    <x v="30"/>
    <x v="0"/>
    <x v="0"/>
    <x v="0"/>
    <s v="REG_I"/>
    <n v="0"/>
  </r>
  <r>
    <x v="30"/>
    <x v="0"/>
    <x v="0"/>
    <x v="0"/>
    <s v="REG_J"/>
    <n v="0"/>
  </r>
  <r>
    <x v="30"/>
    <x v="0"/>
    <x v="0"/>
    <x v="1"/>
    <s v="REG_A"/>
    <n v="2"/>
  </r>
  <r>
    <x v="30"/>
    <x v="0"/>
    <x v="0"/>
    <x v="1"/>
    <s v="REG_B"/>
    <n v="0"/>
  </r>
  <r>
    <x v="30"/>
    <x v="0"/>
    <x v="0"/>
    <x v="1"/>
    <s v="REG_C"/>
    <n v="0"/>
  </r>
  <r>
    <x v="30"/>
    <x v="0"/>
    <x v="0"/>
    <x v="1"/>
    <s v="REG_D"/>
    <n v="0"/>
  </r>
  <r>
    <x v="30"/>
    <x v="0"/>
    <x v="0"/>
    <x v="1"/>
    <s v="REG_E"/>
    <n v="0"/>
  </r>
  <r>
    <x v="30"/>
    <x v="0"/>
    <x v="0"/>
    <x v="1"/>
    <s v="REG_F"/>
    <n v="0"/>
  </r>
  <r>
    <x v="30"/>
    <x v="0"/>
    <x v="0"/>
    <x v="1"/>
    <s v="REG_G"/>
    <n v="0"/>
  </r>
  <r>
    <x v="30"/>
    <x v="0"/>
    <x v="0"/>
    <x v="1"/>
    <s v="REG_H"/>
    <n v="0"/>
  </r>
  <r>
    <x v="30"/>
    <x v="0"/>
    <x v="0"/>
    <x v="1"/>
    <s v="REG_I"/>
    <n v="0"/>
  </r>
  <r>
    <x v="30"/>
    <x v="0"/>
    <x v="0"/>
    <x v="1"/>
    <s v="REG_J"/>
    <n v="0"/>
  </r>
  <r>
    <x v="30"/>
    <x v="0"/>
    <x v="0"/>
    <x v="2"/>
    <s v="REG_A"/>
    <n v="4.333333333333333"/>
  </r>
  <r>
    <x v="30"/>
    <x v="0"/>
    <x v="0"/>
    <x v="2"/>
    <s v="REG_B"/>
    <n v="0"/>
  </r>
  <r>
    <x v="30"/>
    <x v="0"/>
    <x v="0"/>
    <x v="2"/>
    <s v="REG_C"/>
    <n v="0"/>
  </r>
  <r>
    <x v="30"/>
    <x v="0"/>
    <x v="0"/>
    <x v="2"/>
    <s v="REG_D"/>
    <n v="0"/>
  </r>
  <r>
    <x v="30"/>
    <x v="0"/>
    <x v="0"/>
    <x v="2"/>
    <s v="REG_E"/>
    <n v="0"/>
  </r>
  <r>
    <x v="30"/>
    <x v="0"/>
    <x v="0"/>
    <x v="2"/>
    <s v="REG_F"/>
    <n v="0"/>
  </r>
  <r>
    <x v="30"/>
    <x v="0"/>
    <x v="0"/>
    <x v="2"/>
    <s v="REG_G"/>
    <n v="0"/>
  </r>
  <r>
    <x v="30"/>
    <x v="0"/>
    <x v="0"/>
    <x v="2"/>
    <s v="REG_H"/>
    <n v="0"/>
  </r>
  <r>
    <x v="30"/>
    <x v="0"/>
    <x v="0"/>
    <x v="2"/>
    <s v="REG_I"/>
    <n v="0"/>
  </r>
  <r>
    <x v="30"/>
    <x v="0"/>
    <x v="0"/>
    <x v="2"/>
    <s v="REG_J"/>
    <n v="0"/>
  </r>
  <r>
    <x v="30"/>
    <x v="0"/>
    <x v="1"/>
    <x v="3"/>
    <s v="REG_A"/>
    <n v="13.666666666666666"/>
  </r>
  <r>
    <x v="30"/>
    <x v="0"/>
    <x v="1"/>
    <x v="3"/>
    <s v="REG_B"/>
    <n v="0"/>
  </r>
  <r>
    <x v="30"/>
    <x v="0"/>
    <x v="1"/>
    <x v="3"/>
    <s v="REG_C"/>
    <n v="0"/>
  </r>
  <r>
    <x v="30"/>
    <x v="0"/>
    <x v="1"/>
    <x v="3"/>
    <s v="REG_D"/>
    <n v="0"/>
  </r>
  <r>
    <x v="30"/>
    <x v="0"/>
    <x v="1"/>
    <x v="3"/>
    <s v="REG_E"/>
    <n v="0"/>
  </r>
  <r>
    <x v="30"/>
    <x v="0"/>
    <x v="1"/>
    <x v="3"/>
    <s v="REG_F"/>
    <n v="0"/>
  </r>
  <r>
    <x v="30"/>
    <x v="0"/>
    <x v="1"/>
    <x v="3"/>
    <s v="REG_G"/>
    <n v="0"/>
  </r>
  <r>
    <x v="30"/>
    <x v="0"/>
    <x v="1"/>
    <x v="3"/>
    <s v="REG_H"/>
    <n v="0"/>
  </r>
  <r>
    <x v="30"/>
    <x v="0"/>
    <x v="1"/>
    <x v="3"/>
    <s v="REG_I"/>
    <n v="0"/>
  </r>
  <r>
    <x v="30"/>
    <x v="0"/>
    <x v="1"/>
    <x v="3"/>
    <s v="REG_J"/>
    <n v="0"/>
  </r>
  <r>
    <x v="31"/>
    <x v="0"/>
    <x v="0"/>
    <x v="0"/>
    <s v="REG_A"/>
    <n v="0"/>
  </r>
  <r>
    <x v="31"/>
    <x v="0"/>
    <x v="0"/>
    <x v="0"/>
    <s v="REG_B"/>
    <n v="0"/>
  </r>
  <r>
    <x v="31"/>
    <x v="0"/>
    <x v="0"/>
    <x v="0"/>
    <s v="REG_C"/>
    <n v="0"/>
  </r>
  <r>
    <x v="31"/>
    <x v="0"/>
    <x v="0"/>
    <x v="0"/>
    <s v="REG_D"/>
    <n v="0"/>
  </r>
  <r>
    <x v="31"/>
    <x v="0"/>
    <x v="0"/>
    <x v="0"/>
    <s v="REG_E"/>
    <n v="0"/>
  </r>
  <r>
    <x v="31"/>
    <x v="0"/>
    <x v="0"/>
    <x v="0"/>
    <s v="REG_F"/>
    <n v="0"/>
  </r>
  <r>
    <x v="31"/>
    <x v="0"/>
    <x v="0"/>
    <x v="0"/>
    <s v="REG_G"/>
    <n v="0"/>
  </r>
  <r>
    <x v="31"/>
    <x v="0"/>
    <x v="0"/>
    <x v="0"/>
    <s v="REG_H"/>
    <n v="0"/>
  </r>
  <r>
    <x v="31"/>
    <x v="0"/>
    <x v="0"/>
    <x v="0"/>
    <s v="REG_I"/>
    <n v="0"/>
  </r>
  <r>
    <x v="31"/>
    <x v="0"/>
    <x v="0"/>
    <x v="0"/>
    <s v="REG_J"/>
    <n v="0"/>
  </r>
  <r>
    <x v="31"/>
    <x v="0"/>
    <x v="0"/>
    <x v="1"/>
    <s v="REG_A"/>
    <n v="0"/>
  </r>
  <r>
    <x v="31"/>
    <x v="0"/>
    <x v="0"/>
    <x v="1"/>
    <s v="REG_B"/>
    <n v="0.66666666666666663"/>
  </r>
  <r>
    <x v="31"/>
    <x v="0"/>
    <x v="0"/>
    <x v="1"/>
    <s v="REG_C"/>
    <n v="0"/>
  </r>
  <r>
    <x v="31"/>
    <x v="0"/>
    <x v="0"/>
    <x v="1"/>
    <s v="REG_D"/>
    <n v="0"/>
  </r>
  <r>
    <x v="31"/>
    <x v="0"/>
    <x v="0"/>
    <x v="1"/>
    <s v="REG_E"/>
    <n v="0"/>
  </r>
  <r>
    <x v="31"/>
    <x v="0"/>
    <x v="0"/>
    <x v="1"/>
    <s v="REG_F"/>
    <n v="0"/>
  </r>
  <r>
    <x v="31"/>
    <x v="0"/>
    <x v="0"/>
    <x v="1"/>
    <s v="REG_G"/>
    <n v="0"/>
  </r>
  <r>
    <x v="31"/>
    <x v="0"/>
    <x v="0"/>
    <x v="1"/>
    <s v="REG_H"/>
    <n v="0"/>
  </r>
  <r>
    <x v="31"/>
    <x v="0"/>
    <x v="0"/>
    <x v="1"/>
    <s v="REG_I"/>
    <n v="0"/>
  </r>
  <r>
    <x v="31"/>
    <x v="0"/>
    <x v="0"/>
    <x v="1"/>
    <s v="REG_J"/>
    <n v="0"/>
  </r>
  <r>
    <x v="31"/>
    <x v="0"/>
    <x v="0"/>
    <x v="2"/>
    <s v="REG_A"/>
    <n v="0"/>
  </r>
  <r>
    <x v="31"/>
    <x v="0"/>
    <x v="0"/>
    <x v="2"/>
    <s v="REG_B"/>
    <n v="1.3333333333333333"/>
  </r>
  <r>
    <x v="31"/>
    <x v="0"/>
    <x v="0"/>
    <x v="2"/>
    <s v="REG_C"/>
    <n v="0"/>
  </r>
  <r>
    <x v="31"/>
    <x v="0"/>
    <x v="0"/>
    <x v="2"/>
    <s v="REG_D"/>
    <n v="0"/>
  </r>
  <r>
    <x v="31"/>
    <x v="0"/>
    <x v="0"/>
    <x v="2"/>
    <s v="REG_E"/>
    <n v="0"/>
  </r>
  <r>
    <x v="31"/>
    <x v="0"/>
    <x v="0"/>
    <x v="2"/>
    <s v="REG_F"/>
    <n v="0"/>
  </r>
  <r>
    <x v="31"/>
    <x v="0"/>
    <x v="0"/>
    <x v="2"/>
    <s v="REG_G"/>
    <n v="0"/>
  </r>
  <r>
    <x v="31"/>
    <x v="0"/>
    <x v="0"/>
    <x v="2"/>
    <s v="REG_H"/>
    <n v="0"/>
  </r>
  <r>
    <x v="31"/>
    <x v="0"/>
    <x v="0"/>
    <x v="2"/>
    <s v="REG_I"/>
    <n v="0"/>
  </r>
  <r>
    <x v="31"/>
    <x v="0"/>
    <x v="0"/>
    <x v="2"/>
    <s v="REG_J"/>
    <n v="0"/>
  </r>
  <r>
    <x v="31"/>
    <x v="0"/>
    <x v="1"/>
    <x v="3"/>
    <s v="REG_A"/>
    <n v="0"/>
  </r>
  <r>
    <x v="31"/>
    <x v="0"/>
    <x v="1"/>
    <x v="3"/>
    <s v="REG_B"/>
    <n v="2"/>
  </r>
  <r>
    <x v="31"/>
    <x v="0"/>
    <x v="1"/>
    <x v="3"/>
    <s v="REG_C"/>
    <n v="0"/>
  </r>
  <r>
    <x v="31"/>
    <x v="0"/>
    <x v="1"/>
    <x v="3"/>
    <s v="REG_D"/>
    <n v="0"/>
  </r>
  <r>
    <x v="31"/>
    <x v="0"/>
    <x v="1"/>
    <x v="3"/>
    <s v="REG_E"/>
    <n v="0"/>
  </r>
  <r>
    <x v="31"/>
    <x v="0"/>
    <x v="1"/>
    <x v="3"/>
    <s v="REG_F"/>
    <n v="0"/>
  </r>
  <r>
    <x v="31"/>
    <x v="0"/>
    <x v="1"/>
    <x v="3"/>
    <s v="REG_G"/>
    <n v="0"/>
  </r>
  <r>
    <x v="31"/>
    <x v="0"/>
    <x v="1"/>
    <x v="3"/>
    <s v="REG_H"/>
    <n v="0"/>
  </r>
  <r>
    <x v="31"/>
    <x v="0"/>
    <x v="1"/>
    <x v="3"/>
    <s v="REG_I"/>
    <n v="0"/>
  </r>
  <r>
    <x v="31"/>
    <x v="0"/>
    <x v="1"/>
    <x v="3"/>
    <s v="REG_J"/>
    <n v="0"/>
  </r>
  <r>
    <x v="32"/>
    <x v="0"/>
    <x v="0"/>
    <x v="0"/>
    <s v="REG_A"/>
    <n v="0"/>
  </r>
  <r>
    <x v="32"/>
    <x v="0"/>
    <x v="0"/>
    <x v="0"/>
    <s v="REG_B"/>
    <n v="0"/>
  </r>
  <r>
    <x v="32"/>
    <x v="0"/>
    <x v="0"/>
    <x v="0"/>
    <s v="REG_C"/>
    <n v="0"/>
  </r>
  <r>
    <x v="32"/>
    <x v="0"/>
    <x v="0"/>
    <x v="0"/>
    <s v="REG_D"/>
    <n v="0"/>
  </r>
  <r>
    <x v="32"/>
    <x v="0"/>
    <x v="0"/>
    <x v="0"/>
    <s v="REG_E"/>
    <n v="0"/>
  </r>
  <r>
    <x v="32"/>
    <x v="0"/>
    <x v="0"/>
    <x v="0"/>
    <s v="REG_F"/>
    <n v="0"/>
  </r>
  <r>
    <x v="32"/>
    <x v="0"/>
    <x v="0"/>
    <x v="0"/>
    <s v="REG_G"/>
    <n v="0"/>
  </r>
  <r>
    <x v="32"/>
    <x v="0"/>
    <x v="0"/>
    <x v="0"/>
    <s v="REG_H"/>
    <n v="0"/>
  </r>
  <r>
    <x v="32"/>
    <x v="0"/>
    <x v="0"/>
    <x v="0"/>
    <s v="REG_I"/>
    <n v="0"/>
  </r>
  <r>
    <x v="32"/>
    <x v="0"/>
    <x v="0"/>
    <x v="0"/>
    <s v="REG_J"/>
    <n v="0"/>
  </r>
  <r>
    <x v="32"/>
    <x v="0"/>
    <x v="0"/>
    <x v="1"/>
    <s v="REG_A"/>
    <n v="0"/>
  </r>
  <r>
    <x v="32"/>
    <x v="0"/>
    <x v="0"/>
    <x v="1"/>
    <s v="REG_B"/>
    <n v="0.66666666666666663"/>
  </r>
  <r>
    <x v="32"/>
    <x v="0"/>
    <x v="0"/>
    <x v="1"/>
    <s v="REG_C"/>
    <n v="0"/>
  </r>
  <r>
    <x v="32"/>
    <x v="0"/>
    <x v="0"/>
    <x v="1"/>
    <s v="REG_D"/>
    <n v="0"/>
  </r>
  <r>
    <x v="32"/>
    <x v="0"/>
    <x v="0"/>
    <x v="1"/>
    <s v="REG_E"/>
    <n v="0"/>
  </r>
  <r>
    <x v="32"/>
    <x v="0"/>
    <x v="0"/>
    <x v="1"/>
    <s v="REG_F"/>
    <n v="0"/>
  </r>
  <r>
    <x v="32"/>
    <x v="0"/>
    <x v="0"/>
    <x v="1"/>
    <s v="REG_G"/>
    <n v="0"/>
  </r>
  <r>
    <x v="32"/>
    <x v="0"/>
    <x v="0"/>
    <x v="1"/>
    <s v="REG_H"/>
    <n v="0"/>
  </r>
  <r>
    <x v="32"/>
    <x v="0"/>
    <x v="0"/>
    <x v="1"/>
    <s v="REG_I"/>
    <n v="0"/>
  </r>
  <r>
    <x v="32"/>
    <x v="0"/>
    <x v="0"/>
    <x v="1"/>
    <s v="REG_J"/>
    <n v="0"/>
  </r>
  <r>
    <x v="32"/>
    <x v="0"/>
    <x v="0"/>
    <x v="2"/>
    <s v="REG_A"/>
    <n v="0"/>
  </r>
  <r>
    <x v="32"/>
    <x v="0"/>
    <x v="0"/>
    <x v="2"/>
    <s v="REG_B"/>
    <n v="1.3333333333333333"/>
  </r>
  <r>
    <x v="32"/>
    <x v="0"/>
    <x v="0"/>
    <x v="2"/>
    <s v="REG_C"/>
    <n v="0"/>
  </r>
  <r>
    <x v="32"/>
    <x v="0"/>
    <x v="0"/>
    <x v="2"/>
    <s v="REG_D"/>
    <n v="0"/>
  </r>
  <r>
    <x v="32"/>
    <x v="0"/>
    <x v="0"/>
    <x v="2"/>
    <s v="REG_E"/>
    <n v="0"/>
  </r>
  <r>
    <x v="32"/>
    <x v="0"/>
    <x v="0"/>
    <x v="2"/>
    <s v="REG_F"/>
    <n v="0"/>
  </r>
  <r>
    <x v="32"/>
    <x v="0"/>
    <x v="0"/>
    <x v="2"/>
    <s v="REG_G"/>
    <n v="0"/>
  </r>
  <r>
    <x v="32"/>
    <x v="0"/>
    <x v="0"/>
    <x v="2"/>
    <s v="REG_H"/>
    <n v="0"/>
  </r>
  <r>
    <x v="32"/>
    <x v="0"/>
    <x v="0"/>
    <x v="2"/>
    <s v="REG_I"/>
    <n v="0"/>
  </r>
  <r>
    <x v="32"/>
    <x v="0"/>
    <x v="0"/>
    <x v="2"/>
    <s v="REG_J"/>
    <n v="0"/>
  </r>
  <r>
    <x v="32"/>
    <x v="0"/>
    <x v="1"/>
    <x v="3"/>
    <s v="REG_A"/>
    <n v="0"/>
  </r>
  <r>
    <x v="32"/>
    <x v="0"/>
    <x v="1"/>
    <x v="3"/>
    <s v="REG_B"/>
    <n v="2"/>
  </r>
  <r>
    <x v="32"/>
    <x v="0"/>
    <x v="1"/>
    <x v="3"/>
    <s v="REG_C"/>
    <n v="0"/>
  </r>
  <r>
    <x v="32"/>
    <x v="0"/>
    <x v="1"/>
    <x v="3"/>
    <s v="REG_D"/>
    <n v="0"/>
  </r>
  <r>
    <x v="32"/>
    <x v="0"/>
    <x v="1"/>
    <x v="3"/>
    <s v="REG_E"/>
    <n v="0"/>
  </r>
  <r>
    <x v="32"/>
    <x v="0"/>
    <x v="1"/>
    <x v="3"/>
    <s v="REG_F"/>
    <n v="0"/>
  </r>
  <r>
    <x v="32"/>
    <x v="0"/>
    <x v="1"/>
    <x v="3"/>
    <s v="REG_G"/>
    <n v="0"/>
  </r>
  <r>
    <x v="32"/>
    <x v="0"/>
    <x v="1"/>
    <x v="3"/>
    <s v="REG_H"/>
    <n v="0"/>
  </r>
  <r>
    <x v="32"/>
    <x v="0"/>
    <x v="1"/>
    <x v="3"/>
    <s v="REG_I"/>
    <n v="0"/>
  </r>
  <r>
    <x v="32"/>
    <x v="0"/>
    <x v="1"/>
    <x v="3"/>
    <s v="REG_J"/>
    <n v="0"/>
  </r>
  <r>
    <x v="33"/>
    <x v="0"/>
    <x v="0"/>
    <x v="0"/>
    <s v="REG_A"/>
    <n v="0"/>
  </r>
  <r>
    <x v="33"/>
    <x v="0"/>
    <x v="0"/>
    <x v="0"/>
    <s v="REG_B"/>
    <n v="0"/>
  </r>
  <r>
    <x v="33"/>
    <x v="0"/>
    <x v="0"/>
    <x v="0"/>
    <s v="REG_C"/>
    <n v="0"/>
  </r>
  <r>
    <x v="33"/>
    <x v="0"/>
    <x v="0"/>
    <x v="0"/>
    <s v="REG_D"/>
    <n v="0"/>
  </r>
  <r>
    <x v="33"/>
    <x v="0"/>
    <x v="0"/>
    <x v="0"/>
    <s v="REG_E"/>
    <n v="0"/>
  </r>
  <r>
    <x v="33"/>
    <x v="0"/>
    <x v="0"/>
    <x v="0"/>
    <s v="REG_F"/>
    <n v="0"/>
  </r>
  <r>
    <x v="33"/>
    <x v="0"/>
    <x v="0"/>
    <x v="0"/>
    <s v="REG_G"/>
    <n v="0"/>
  </r>
  <r>
    <x v="33"/>
    <x v="0"/>
    <x v="0"/>
    <x v="0"/>
    <s v="REG_H"/>
    <n v="0"/>
  </r>
  <r>
    <x v="33"/>
    <x v="0"/>
    <x v="0"/>
    <x v="0"/>
    <s v="REG_I"/>
    <n v="0"/>
  </r>
  <r>
    <x v="33"/>
    <x v="0"/>
    <x v="0"/>
    <x v="0"/>
    <s v="REG_J"/>
    <n v="0"/>
  </r>
  <r>
    <x v="33"/>
    <x v="0"/>
    <x v="0"/>
    <x v="1"/>
    <s v="REG_A"/>
    <n v="0"/>
  </r>
  <r>
    <x v="33"/>
    <x v="0"/>
    <x v="0"/>
    <x v="1"/>
    <s v="REG_B"/>
    <n v="0.66666666666666663"/>
  </r>
  <r>
    <x v="33"/>
    <x v="0"/>
    <x v="0"/>
    <x v="1"/>
    <s v="REG_C"/>
    <n v="0"/>
  </r>
  <r>
    <x v="33"/>
    <x v="0"/>
    <x v="0"/>
    <x v="1"/>
    <s v="REG_D"/>
    <n v="0"/>
  </r>
  <r>
    <x v="33"/>
    <x v="0"/>
    <x v="0"/>
    <x v="1"/>
    <s v="REG_E"/>
    <n v="0"/>
  </r>
  <r>
    <x v="33"/>
    <x v="0"/>
    <x v="0"/>
    <x v="1"/>
    <s v="REG_F"/>
    <n v="0"/>
  </r>
  <r>
    <x v="33"/>
    <x v="0"/>
    <x v="0"/>
    <x v="1"/>
    <s v="REG_G"/>
    <n v="0"/>
  </r>
  <r>
    <x v="33"/>
    <x v="0"/>
    <x v="0"/>
    <x v="1"/>
    <s v="REG_H"/>
    <n v="0"/>
  </r>
  <r>
    <x v="33"/>
    <x v="0"/>
    <x v="0"/>
    <x v="1"/>
    <s v="REG_I"/>
    <n v="0"/>
  </r>
  <r>
    <x v="33"/>
    <x v="0"/>
    <x v="0"/>
    <x v="1"/>
    <s v="REG_J"/>
    <n v="0"/>
  </r>
  <r>
    <x v="33"/>
    <x v="0"/>
    <x v="0"/>
    <x v="2"/>
    <s v="REG_A"/>
    <n v="0"/>
  </r>
  <r>
    <x v="33"/>
    <x v="0"/>
    <x v="0"/>
    <x v="2"/>
    <s v="REG_B"/>
    <n v="1.3333333333333333"/>
  </r>
  <r>
    <x v="33"/>
    <x v="0"/>
    <x v="0"/>
    <x v="2"/>
    <s v="REG_C"/>
    <n v="0"/>
  </r>
  <r>
    <x v="33"/>
    <x v="0"/>
    <x v="0"/>
    <x v="2"/>
    <s v="REG_D"/>
    <n v="0"/>
  </r>
  <r>
    <x v="33"/>
    <x v="0"/>
    <x v="0"/>
    <x v="2"/>
    <s v="REG_E"/>
    <n v="0"/>
  </r>
  <r>
    <x v="33"/>
    <x v="0"/>
    <x v="0"/>
    <x v="2"/>
    <s v="REG_F"/>
    <n v="0"/>
  </r>
  <r>
    <x v="33"/>
    <x v="0"/>
    <x v="0"/>
    <x v="2"/>
    <s v="REG_G"/>
    <n v="0"/>
  </r>
  <r>
    <x v="33"/>
    <x v="0"/>
    <x v="0"/>
    <x v="2"/>
    <s v="REG_H"/>
    <n v="0"/>
  </r>
  <r>
    <x v="33"/>
    <x v="0"/>
    <x v="0"/>
    <x v="2"/>
    <s v="REG_I"/>
    <n v="0"/>
  </r>
  <r>
    <x v="33"/>
    <x v="0"/>
    <x v="0"/>
    <x v="2"/>
    <s v="REG_J"/>
    <n v="0"/>
  </r>
  <r>
    <x v="33"/>
    <x v="0"/>
    <x v="1"/>
    <x v="3"/>
    <s v="REG_A"/>
    <n v="0"/>
  </r>
  <r>
    <x v="33"/>
    <x v="0"/>
    <x v="1"/>
    <x v="3"/>
    <s v="REG_B"/>
    <n v="2"/>
  </r>
  <r>
    <x v="33"/>
    <x v="0"/>
    <x v="1"/>
    <x v="3"/>
    <s v="REG_C"/>
    <n v="0"/>
  </r>
  <r>
    <x v="33"/>
    <x v="0"/>
    <x v="1"/>
    <x v="3"/>
    <s v="REG_D"/>
    <n v="0"/>
  </r>
  <r>
    <x v="33"/>
    <x v="0"/>
    <x v="1"/>
    <x v="3"/>
    <s v="REG_E"/>
    <n v="0"/>
  </r>
  <r>
    <x v="33"/>
    <x v="0"/>
    <x v="1"/>
    <x v="3"/>
    <s v="REG_F"/>
    <n v="0"/>
  </r>
  <r>
    <x v="33"/>
    <x v="0"/>
    <x v="1"/>
    <x v="3"/>
    <s v="REG_G"/>
    <n v="0"/>
  </r>
  <r>
    <x v="33"/>
    <x v="0"/>
    <x v="1"/>
    <x v="3"/>
    <s v="REG_H"/>
    <n v="0"/>
  </r>
  <r>
    <x v="33"/>
    <x v="0"/>
    <x v="1"/>
    <x v="3"/>
    <s v="REG_I"/>
    <n v="0"/>
  </r>
  <r>
    <x v="33"/>
    <x v="0"/>
    <x v="1"/>
    <x v="3"/>
    <s v="REG_J"/>
    <n v="0"/>
  </r>
  <r>
    <x v="34"/>
    <x v="0"/>
    <x v="0"/>
    <x v="0"/>
    <s v="REG_A"/>
    <n v="0"/>
  </r>
  <r>
    <x v="34"/>
    <x v="0"/>
    <x v="0"/>
    <x v="0"/>
    <s v="REG_B"/>
    <n v="0"/>
  </r>
  <r>
    <x v="34"/>
    <x v="0"/>
    <x v="0"/>
    <x v="0"/>
    <s v="REG_C"/>
    <n v="0"/>
  </r>
  <r>
    <x v="34"/>
    <x v="0"/>
    <x v="0"/>
    <x v="0"/>
    <s v="REG_D"/>
    <n v="0"/>
  </r>
  <r>
    <x v="34"/>
    <x v="0"/>
    <x v="0"/>
    <x v="0"/>
    <s v="REG_E"/>
    <n v="0"/>
  </r>
  <r>
    <x v="34"/>
    <x v="0"/>
    <x v="0"/>
    <x v="0"/>
    <s v="REG_F"/>
    <n v="0"/>
  </r>
  <r>
    <x v="34"/>
    <x v="0"/>
    <x v="0"/>
    <x v="0"/>
    <s v="REG_G"/>
    <n v="0"/>
  </r>
  <r>
    <x v="34"/>
    <x v="0"/>
    <x v="0"/>
    <x v="0"/>
    <s v="REG_H"/>
    <n v="0"/>
  </r>
  <r>
    <x v="34"/>
    <x v="0"/>
    <x v="0"/>
    <x v="0"/>
    <s v="REG_I"/>
    <n v="0"/>
  </r>
  <r>
    <x v="34"/>
    <x v="0"/>
    <x v="0"/>
    <x v="0"/>
    <s v="REG_J"/>
    <n v="0"/>
  </r>
  <r>
    <x v="34"/>
    <x v="0"/>
    <x v="0"/>
    <x v="1"/>
    <s v="REG_A"/>
    <n v="0"/>
  </r>
  <r>
    <x v="34"/>
    <x v="0"/>
    <x v="0"/>
    <x v="1"/>
    <s v="REG_B"/>
    <n v="0"/>
  </r>
  <r>
    <x v="34"/>
    <x v="0"/>
    <x v="0"/>
    <x v="1"/>
    <s v="REG_C"/>
    <n v="0.125"/>
  </r>
  <r>
    <x v="34"/>
    <x v="0"/>
    <x v="0"/>
    <x v="1"/>
    <s v="REG_D"/>
    <n v="0"/>
  </r>
  <r>
    <x v="34"/>
    <x v="0"/>
    <x v="0"/>
    <x v="1"/>
    <s v="REG_E"/>
    <n v="0"/>
  </r>
  <r>
    <x v="34"/>
    <x v="0"/>
    <x v="0"/>
    <x v="1"/>
    <s v="REG_F"/>
    <n v="0"/>
  </r>
  <r>
    <x v="34"/>
    <x v="0"/>
    <x v="0"/>
    <x v="1"/>
    <s v="REG_G"/>
    <n v="0"/>
  </r>
  <r>
    <x v="34"/>
    <x v="0"/>
    <x v="0"/>
    <x v="1"/>
    <s v="REG_H"/>
    <n v="0"/>
  </r>
  <r>
    <x v="34"/>
    <x v="0"/>
    <x v="0"/>
    <x v="1"/>
    <s v="REG_I"/>
    <n v="0"/>
  </r>
  <r>
    <x v="34"/>
    <x v="0"/>
    <x v="0"/>
    <x v="1"/>
    <s v="REG_J"/>
    <n v="0"/>
  </r>
  <r>
    <x v="34"/>
    <x v="0"/>
    <x v="0"/>
    <x v="2"/>
    <s v="REG_A"/>
    <n v="0"/>
  </r>
  <r>
    <x v="34"/>
    <x v="0"/>
    <x v="0"/>
    <x v="2"/>
    <s v="REG_B"/>
    <n v="0"/>
  </r>
  <r>
    <x v="34"/>
    <x v="0"/>
    <x v="0"/>
    <x v="2"/>
    <s v="REG_C"/>
    <n v="0.25"/>
  </r>
  <r>
    <x v="34"/>
    <x v="0"/>
    <x v="0"/>
    <x v="2"/>
    <s v="REG_D"/>
    <n v="0"/>
  </r>
  <r>
    <x v="34"/>
    <x v="0"/>
    <x v="0"/>
    <x v="2"/>
    <s v="REG_E"/>
    <n v="0"/>
  </r>
  <r>
    <x v="34"/>
    <x v="0"/>
    <x v="0"/>
    <x v="2"/>
    <s v="REG_F"/>
    <n v="0"/>
  </r>
  <r>
    <x v="34"/>
    <x v="0"/>
    <x v="0"/>
    <x v="2"/>
    <s v="REG_G"/>
    <n v="0"/>
  </r>
  <r>
    <x v="34"/>
    <x v="0"/>
    <x v="0"/>
    <x v="2"/>
    <s v="REG_H"/>
    <n v="0"/>
  </r>
  <r>
    <x v="34"/>
    <x v="0"/>
    <x v="0"/>
    <x v="2"/>
    <s v="REG_I"/>
    <n v="0"/>
  </r>
  <r>
    <x v="34"/>
    <x v="0"/>
    <x v="0"/>
    <x v="2"/>
    <s v="REG_J"/>
    <n v="0"/>
  </r>
  <r>
    <x v="34"/>
    <x v="0"/>
    <x v="1"/>
    <x v="3"/>
    <s v="REG_A"/>
    <n v="0"/>
  </r>
  <r>
    <x v="34"/>
    <x v="0"/>
    <x v="1"/>
    <x v="3"/>
    <s v="REG_B"/>
    <n v="0"/>
  </r>
  <r>
    <x v="34"/>
    <x v="0"/>
    <x v="1"/>
    <x v="3"/>
    <s v="REG_C"/>
    <n v="0.625"/>
  </r>
  <r>
    <x v="34"/>
    <x v="0"/>
    <x v="1"/>
    <x v="3"/>
    <s v="REG_D"/>
    <n v="0"/>
  </r>
  <r>
    <x v="34"/>
    <x v="0"/>
    <x v="1"/>
    <x v="3"/>
    <s v="REG_E"/>
    <n v="0"/>
  </r>
  <r>
    <x v="34"/>
    <x v="0"/>
    <x v="1"/>
    <x v="3"/>
    <s v="REG_F"/>
    <n v="0"/>
  </r>
  <r>
    <x v="34"/>
    <x v="0"/>
    <x v="1"/>
    <x v="3"/>
    <s v="REG_G"/>
    <n v="0"/>
  </r>
  <r>
    <x v="34"/>
    <x v="0"/>
    <x v="1"/>
    <x v="3"/>
    <s v="REG_H"/>
    <n v="0"/>
  </r>
  <r>
    <x v="34"/>
    <x v="0"/>
    <x v="1"/>
    <x v="3"/>
    <s v="REG_I"/>
    <n v="0"/>
  </r>
  <r>
    <x v="34"/>
    <x v="0"/>
    <x v="1"/>
    <x v="3"/>
    <s v="REG_J"/>
    <n v="0"/>
  </r>
  <r>
    <x v="35"/>
    <x v="0"/>
    <x v="0"/>
    <x v="0"/>
    <s v="REG_A"/>
    <n v="0"/>
  </r>
  <r>
    <x v="35"/>
    <x v="0"/>
    <x v="0"/>
    <x v="0"/>
    <s v="REG_B"/>
    <n v="0"/>
  </r>
  <r>
    <x v="35"/>
    <x v="0"/>
    <x v="0"/>
    <x v="0"/>
    <s v="REG_C"/>
    <n v="0"/>
  </r>
  <r>
    <x v="35"/>
    <x v="0"/>
    <x v="0"/>
    <x v="0"/>
    <s v="REG_D"/>
    <n v="0"/>
  </r>
  <r>
    <x v="35"/>
    <x v="0"/>
    <x v="0"/>
    <x v="0"/>
    <s v="REG_E"/>
    <n v="0"/>
  </r>
  <r>
    <x v="35"/>
    <x v="0"/>
    <x v="0"/>
    <x v="0"/>
    <s v="REG_F"/>
    <n v="0"/>
  </r>
  <r>
    <x v="35"/>
    <x v="0"/>
    <x v="0"/>
    <x v="0"/>
    <s v="REG_G"/>
    <n v="0"/>
  </r>
  <r>
    <x v="35"/>
    <x v="0"/>
    <x v="0"/>
    <x v="0"/>
    <s v="REG_H"/>
    <n v="0"/>
  </r>
  <r>
    <x v="35"/>
    <x v="0"/>
    <x v="0"/>
    <x v="0"/>
    <s v="REG_I"/>
    <n v="0"/>
  </r>
  <r>
    <x v="35"/>
    <x v="0"/>
    <x v="0"/>
    <x v="0"/>
    <s v="REG_J"/>
    <n v="0"/>
  </r>
  <r>
    <x v="35"/>
    <x v="0"/>
    <x v="0"/>
    <x v="1"/>
    <s v="REG_A"/>
    <n v="0"/>
  </r>
  <r>
    <x v="35"/>
    <x v="0"/>
    <x v="0"/>
    <x v="1"/>
    <s v="REG_B"/>
    <n v="0"/>
  </r>
  <r>
    <x v="35"/>
    <x v="0"/>
    <x v="0"/>
    <x v="1"/>
    <s v="REG_C"/>
    <n v="0.125"/>
  </r>
  <r>
    <x v="35"/>
    <x v="0"/>
    <x v="0"/>
    <x v="1"/>
    <s v="REG_D"/>
    <n v="0"/>
  </r>
  <r>
    <x v="35"/>
    <x v="0"/>
    <x v="0"/>
    <x v="1"/>
    <s v="REG_E"/>
    <n v="0"/>
  </r>
  <r>
    <x v="35"/>
    <x v="0"/>
    <x v="0"/>
    <x v="1"/>
    <s v="REG_F"/>
    <n v="0"/>
  </r>
  <r>
    <x v="35"/>
    <x v="0"/>
    <x v="0"/>
    <x v="1"/>
    <s v="REG_G"/>
    <n v="0"/>
  </r>
  <r>
    <x v="35"/>
    <x v="0"/>
    <x v="0"/>
    <x v="1"/>
    <s v="REG_H"/>
    <n v="0"/>
  </r>
  <r>
    <x v="35"/>
    <x v="0"/>
    <x v="0"/>
    <x v="1"/>
    <s v="REG_I"/>
    <n v="0"/>
  </r>
  <r>
    <x v="35"/>
    <x v="0"/>
    <x v="0"/>
    <x v="1"/>
    <s v="REG_J"/>
    <n v="0"/>
  </r>
  <r>
    <x v="35"/>
    <x v="0"/>
    <x v="0"/>
    <x v="2"/>
    <s v="REG_A"/>
    <n v="0"/>
  </r>
  <r>
    <x v="35"/>
    <x v="0"/>
    <x v="0"/>
    <x v="2"/>
    <s v="REG_B"/>
    <n v="0"/>
  </r>
  <r>
    <x v="35"/>
    <x v="0"/>
    <x v="0"/>
    <x v="2"/>
    <s v="REG_C"/>
    <n v="0.25"/>
  </r>
  <r>
    <x v="35"/>
    <x v="0"/>
    <x v="0"/>
    <x v="2"/>
    <s v="REG_D"/>
    <n v="0"/>
  </r>
  <r>
    <x v="35"/>
    <x v="0"/>
    <x v="0"/>
    <x v="2"/>
    <s v="REG_E"/>
    <n v="0"/>
  </r>
  <r>
    <x v="35"/>
    <x v="0"/>
    <x v="0"/>
    <x v="2"/>
    <s v="REG_F"/>
    <n v="0"/>
  </r>
  <r>
    <x v="35"/>
    <x v="0"/>
    <x v="0"/>
    <x v="2"/>
    <s v="REG_G"/>
    <n v="0"/>
  </r>
  <r>
    <x v="35"/>
    <x v="0"/>
    <x v="0"/>
    <x v="2"/>
    <s v="REG_H"/>
    <n v="0"/>
  </r>
  <r>
    <x v="35"/>
    <x v="0"/>
    <x v="0"/>
    <x v="2"/>
    <s v="REG_I"/>
    <n v="0"/>
  </r>
  <r>
    <x v="35"/>
    <x v="0"/>
    <x v="0"/>
    <x v="2"/>
    <s v="REG_J"/>
    <n v="0"/>
  </r>
  <r>
    <x v="35"/>
    <x v="0"/>
    <x v="1"/>
    <x v="3"/>
    <s v="REG_A"/>
    <n v="0"/>
  </r>
  <r>
    <x v="35"/>
    <x v="0"/>
    <x v="1"/>
    <x v="3"/>
    <s v="REG_B"/>
    <n v="0"/>
  </r>
  <r>
    <x v="35"/>
    <x v="0"/>
    <x v="1"/>
    <x v="3"/>
    <s v="REG_C"/>
    <n v="0.625"/>
  </r>
  <r>
    <x v="35"/>
    <x v="0"/>
    <x v="1"/>
    <x v="3"/>
    <s v="REG_D"/>
    <n v="0"/>
  </r>
  <r>
    <x v="35"/>
    <x v="0"/>
    <x v="1"/>
    <x v="3"/>
    <s v="REG_E"/>
    <n v="0"/>
  </r>
  <r>
    <x v="35"/>
    <x v="0"/>
    <x v="1"/>
    <x v="3"/>
    <s v="REG_F"/>
    <n v="0"/>
  </r>
  <r>
    <x v="35"/>
    <x v="0"/>
    <x v="1"/>
    <x v="3"/>
    <s v="REG_G"/>
    <n v="0"/>
  </r>
  <r>
    <x v="35"/>
    <x v="0"/>
    <x v="1"/>
    <x v="3"/>
    <s v="REG_H"/>
    <n v="0"/>
  </r>
  <r>
    <x v="35"/>
    <x v="0"/>
    <x v="1"/>
    <x v="3"/>
    <s v="REG_I"/>
    <n v="0"/>
  </r>
  <r>
    <x v="35"/>
    <x v="0"/>
    <x v="1"/>
    <x v="3"/>
    <s v="REG_J"/>
    <n v="0"/>
  </r>
  <r>
    <x v="36"/>
    <x v="0"/>
    <x v="0"/>
    <x v="0"/>
    <s v="REG_A"/>
    <n v="0"/>
  </r>
  <r>
    <x v="36"/>
    <x v="0"/>
    <x v="0"/>
    <x v="0"/>
    <s v="REG_B"/>
    <n v="0"/>
  </r>
  <r>
    <x v="36"/>
    <x v="0"/>
    <x v="0"/>
    <x v="0"/>
    <s v="REG_C"/>
    <n v="0"/>
  </r>
  <r>
    <x v="36"/>
    <x v="0"/>
    <x v="0"/>
    <x v="0"/>
    <s v="REG_D"/>
    <n v="0"/>
  </r>
  <r>
    <x v="36"/>
    <x v="0"/>
    <x v="0"/>
    <x v="0"/>
    <s v="REG_E"/>
    <n v="0"/>
  </r>
  <r>
    <x v="36"/>
    <x v="0"/>
    <x v="0"/>
    <x v="0"/>
    <s v="REG_F"/>
    <n v="0"/>
  </r>
  <r>
    <x v="36"/>
    <x v="0"/>
    <x v="0"/>
    <x v="0"/>
    <s v="REG_G"/>
    <n v="0"/>
  </r>
  <r>
    <x v="36"/>
    <x v="0"/>
    <x v="0"/>
    <x v="0"/>
    <s v="REG_H"/>
    <n v="0"/>
  </r>
  <r>
    <x v="36"/>
    <x v="0"/>
    <x v="0"/>
    <x v="0"/>
    <s v="REG_I"/>
    <n v="0"/>
  </r>
  <r>
    <x v="36"/>
    <x v="0"/>
    <x v="0"/>
    <x v="0"/>
    <s v="REG_J"/>
    <n v="0"/>
  </r>
  <r>
    <x v="36"/>
    <x v="0"/>
    <x v="0"/>
    <x v="1"/>
    <s v="REG_A"/>
    <n v="0"/>
  </r>
  <r>
    <x v="36"/>
    <x v="0"/>
    <x v="0"/>
    <x v="1"/>
    <s v="REG_B"/>
    <n v="0"/>
  </r>
  <r>
    <x v="36"/>
    <x v="0"/>
    <x v="0"/>
    <x v="1"/>
    <s v="REG_C"/>
    <n v="0.125"/>
  </r>
  <r>
    <x v="36"/>
    <x v="0"/>
    <x v="0"/>
    <x v="1"/>
    <s v="REG_D"/>
    <n v="0"/>
  </r>
  <r>
    <x v="36"/>
    <x v="0"/>
    <x v="0"/>
    <x v="1"/>
    <s v="REG_E"/>
    <n v="0"/>
  </r>
  <r>
    <x v="36"/>
    <x v="0"/>
    <x v="0"/>
    <x v="1"/>
    <s v="REG_F"/>
    <n v="0"/>
  </r>
  <r>
    <x v="36"/>
    <x v="0"/>
    <x v="0"/>
    <x v="1"/>
    <s v="REG_G"/>
    <n v="0"/>
  </r>
  <r>
    <x v="36"/>
    <x v="0"/>
    <x v="0"/>
    <x v="1"/>
    <s v="REG_H"/>
    <n v="0"/>
  </r>
  <r>
    <x v="36"/>
    <x v="0"/>
    <x v="0"/>
    <x v="1"/>
    <s v="REG_I"/>
    <n v="0"/>
  </r>
  <r>
    <x v="36"/>
    <x v="0"/>
    <x v="0"/>
    <x v="1"/>
    <s v="REG_J"/>
    <n v="0"/>
  </r>
  <r>
    <x v="36"/>
    <x v="0"/>
    <x v="0"/>
    <x v="2"/>
    <s v="REG_A"/>
    <n v="0"/>
  </r>
  <r>
    <x v="36"/>
    <x v="0"/>
    <x v="0"/>
    <x v="2"/>
    <s v="REG_B"/>
    <n v="0"/>
  </r>
  <r>
    <x v="36"/>
    <x v="0"/>
    <x v="0"/>
    <x v="2"/>
    <s v="REG_C"/>
    <n v="0.25"/>
  </r>
  <r>
    <x v="36"/>
    <x v="0"/>
    <x v="0"/>
    <x v="2"/>
    <s v="REG_D"/>
    <n v="0"/>
  </r>
  <r>
    <x v="36"/>
    <x v="0"/>
    <x v="0"/>
    <x v="2"/>
    <s v="REG_E"/>
    <n v="0"/>
  </r>
  <r>
    <x v="36"/>
    <x v="0"/>
    <x v="0"/>
    <x v="2"/>
    <s v="REG_F"/>
    <n v="0"/>
  </r>
  <r>
    <x v="36"/>
    <x v="0"/>
    <x v="0"/>
    <x v="2"/>
    <s v="REG_G"/>
    <n v="0"/>
  </r>
  <r>
    <x v="36"/>
    <x v="0"/>
    <x v="0"/>
    <x v="2"/>
    <s v="REG_H"/>
    <n v="0"/>
  </r>
  <r>
    <x v="36"/>
    <x v="0"/>
    <x v="0"/>
    <x v="2"/>
    <s v="REG_I"/>
    <n v="0"/>
  </r>
  <r>
    <x v="36"/>
    <x v="0"/>
    <x v="0"/>
    <x v="2"/>
    <s v="REG_J"/>
    <n v="0"/>
  </r>
  <r>
    <x v="36"/>
    <x v="0"/>
    <x v="1"/>
    <x v="3"/>
    <s v="REG_A"/>
    <n v="0"/>
  </r>
  <r>
    <x v="36"/>
    <x v="0"/>
    <x v="1"/>
    <x v="3"/>
    <s v="REG_B"/>
    <n v="0"/>
  </r>
  <r>
    <x v="36"/>
    <x v="0"/>
    <x v="1"/>
    <x v="3"/>
    <s v="REG_C"/>
    <n v="0.625"/>
  </r>
  <r>
    <x v="36"/>
    <x v="0"/>
    <x v="1"/>
    <x v="3"/>
    <s v="REG_D"/>
    <n v="0"/>
  </r>
  <r>
    <x v="36"/>
    <x v="0"/>
    <x v="1"/>
    <x v="3"/>
    <s v="REG_E"/>
    <n v="0"/>
  </r>
  <r>
    <x v="36"/>
    <x v="0"/>
    <x v="1"/>
    <x v="3"/>
    <s v="REG_F"/>
    <n v="0"/>
  </r>
  <r>
    <x v="36"/>
    <x v="0"/>
    <x v="1"/>
    <x v="3"/>
    <s v="REG_G"/>
    <n v="0"/>
  </r>
  <r>
    <x v="36"/>
    <x v="0"/>
    <x v="1"/>
    <x v="3"/>
    <s v="REG_H"/>
    <n v="0"/>
  </r>
  <r>
    <x v="36"/>
    <x v="0"/>
    <x v="1"/>
    <x v="3"/>
    <s v="REG_I"/>
    <n v="0"/>
  </r>
  <r>
    <x v="36"/>
    <x v="0"/>
    <x v="1"/>
    <x v="3"/>
    <s v="REG_J"/>
    <n v="0"/>
  </r>
  <r>
    <x v="37"/>
    <x v="0"/>
    <x v="0"/>
    <x v="0"/>
    <s v="REG_A"/>
    <n v="0"/>
  </r>
  <r>
    <x v="37"/>
    <x v="0"/>
    <x v="0"/>
    <x v="0"/>
    <s v="REG_B"/>
    <n v="0"/>
  </r>
  <r>
    <x v="37"/>
    <x v="0"/>
    <x v="0"/>
    <x v="0"/>
    <s v="REG_C"/>
    <n v="0"/>
  </r>
  <r>
    <x v="37"/>
    <x v="0"/>
    <x v="0"/>
    <x v="0"/>
    <s v="REG_D"/>
    <n v="0"/>
  </r>
  <r>
    <x v="37"/>
    <x v="0"/>
    <x v="0"/>
    <x v="0"/>
    <s v="REG_E"/>
    <n v="0"/>
  </r>
  <r>
    <x v="37"/>
    <x v="0"/>
    <x v="0"/>
    <x v="0"/>
    <s v="REG_F"/>
    <n v="0"/>
  </r>
  <r>
    <x v="37"/>
    <x v="0"/>
    <x v="0"/>
    <x v="0"/>
    <s v="REG_G"/>
    <n v="0"/>
  </r>
  <r>
    <x v="37"/>
    <x v="0"/>
    <x v="0"/>
    <x v="0"/>
    <s v="REG_H"/>
    <n v="0"/>
  </r>
  <r>
    <x v="37"/>
    <x v="0"/>
    <x v="0"/>
    <x v="0"/>
    <s v="REG_I"/>
    <n v="0"/>
  </r>
  <r>
    <x v="37"/>
    <x v="0"/>
    <x v="0"/>
    <x v="0"/>
    <s v="REG_J"/>
    <n v="0"/>
  </r>
  <r>
    <x v="37"/>
    <x v="0"/>
    <x v="0"/>
    <x v="1"/>
    <s v="REG_A"/>
    <n v="0"/>
  </r>
  <r>
    <x v="37"/>
    <x v="0"/>
    <x v="0"/>
    <x v="1"/>
    <s v="REG_B"/>
    <n v="0"/>
  </r>
  <r>
    <x v="37"/>
    <x v="0"/>
    <x v="0"/>
    <x v="1"/>
    <s v="REG_C"/>
    <n v="0.125"/>
  </r>
  <r>
    <x v="37"/>
    <x v="0"/>
    <x v="0"/>
    <x v="1"/>
    <s v="REG_D"/>
    <n v="0"/>
  </r>
  <r>
    <x v="37"/>
    <x v="0"/>
    <x v="0"/>
    <x v="1"/>
    <s v="REG_E"/>
    <n v="0"/>
  </r>
  <r>
    <x v="37"/>
    <x v="0"/>
    <x v="0"/>
    <x v="1"/>
    <s v="REG_F"/>
    <n v="0"/>
  </r>
  <r>
    <x v="37"/>
    <x v="0"/>
    <x v="0"/>
    <x v="1"/>
    <s v="REG_G"/>
    <n v="0"/>
  </r>
  <r>
    <x v="37"/>
    <x v="0"/>
    <x v="0"/>
    <x v="1"/>
    <s v="REG_H"/>
    <n v="0"/>
  </r>
  <r>
    <x v="37"/>
    <x v="0"/>
    <x v="0"/>
    <x v="1"/>
    <s v="REG_I"/>
    <n v="0"/>
  </r>
  <r>
    <x v="37"/>
    <x v="0"/>
    <x v="0"/>
    <x v="1"/>
    <s v="REG_J"/>
    <n v="0"/>
  </r>
  <r>
    <x v="37"/>
    <x v="0"/>
    <x v="0"/>
    <x v="2"/>
    <s v="REG_A"/>
    <n v="0"/>
  </r>
  <r>
    <x v="37"/>
    <x v="0"/>
    <x v="0"/>
    <x v="2"/>
    <s v="REG_B"/>
    <n v="0"/>
  </r>
  <r>
    <x v="37"/>
    <x v="0"/>
    <x v="0"/>
    <x v="2"/>
    <s v="REG_C"/>
    <n v="0.25"/>
  </r>
  <r>
    <x v="37"/>
    <x v="0"/>
    <x v="0"/>
    <x v="2"/>
    <s v="REG_D"/>
    <n v="0"/>
  </r>
  <r>
    <x v="37"/>
    <x v="0"/>
    <x v="0"/>
    <x v="2"/>
    <s v="REG_E"/>
    <n v="0"/>
  </r>
  <r>
    <x v="37"/>
    <x v="0"/>
    <x v="0"/>
    <x v="2"/>
    <s v="REG_F"/>
    <n v="0"/>
  </r>
  <r>
    <x v="37"/>
    <x v="0"/>
    <x v="0"/>
    <x v="2"/>
    <s v="REG_G"/>
    <n v="0"/>
  </r>
  <r>
    <x v="37"/>
    <x v="0"/>
    <x v="0"/>
    <x v="2"/>
    <s v="REG_H"/>
    <n v="0"/>
  </r>
  <r>
    <x v="37"/>
    <x v="0"/>
    <x v="0"/>
    <x v="2"/>
    <s v="REG_I"/>
    <n v="0"/>
  </r>
  <r>
    <x v="37"/>
    <x v="0"/>
    <x v="0"/>
    <x v="2"/>
    <s v="REG_J"/>
    <n v="0"/>
  </r>
  <r>
    <x v="37"/>
    <x v="0"/>
    <x v="1"/>
    <x v="3"/>
    <s v="REG_A"/>
    <n v="0"/>
  </r>
  <r>
    <x v="37"/>
    <x v="0"/>
    <x v="1"/>
    <x v="3"/>
    <s v="REG_B"/>
    <n v="0"/>
  </r>
  <r>
    <x v="37"/>
    <x v="0"/>
    <x v="1"/>
    <x v="3"/>
    <s v="REG_C"/>
    <n v="0.625"/>
  </r>
  <r>
    <x v="37"/>
    <x v="0"/>
    <x v="1"/>
    <x v="3"/>
    <s v="REG_D"/>
    <n v="0"/>
  </r>
  <r>
    <x v="37"/>
    <x v="0"/>
    <x v="1"/>
    <x v="3"/>
    <s v="REG_E"/>
    <n v="0"/>
  </r>
  <r>
    <x v="37"/>
    <x v="0"/>
    <x v="1"/>
    <x v="3"/>
    <s v="REG_F"/>
    <n v="0"/>
  </r>
  <r>
    <x v="37"/>
    <x v="0"/>
    <x v="1"/>
    <x v="3"/>
    <s v="REG_G"/>
    <n v="0"/>
  </r>
  <r>
    <x v="37"/>
    <x v="0"/>
    <x v="1"/>
    <x v="3"/>
    <s v="REG_H"/>
    <n v="0"/>
  </r>
  <r>
    <x v="37"/>
    <x v="0"/>
    <x v="1"/>
    <x v="3"/>
    <s v="REG_I"/>
    <n v="0"/>
  </r>
  <r>
    <x v="37"/>
    <x v="0"/>
    <x v="1"/>
    <x v="3"/>
    <s v="REG_J"/>
    <n v="0"/>
  </r>
  <r>
    <x v="38"/>
    <x v="0"/>
    <x v="0"/>
    <x v="0"/>
    <s v="REG_A"/>
    <n v="0"/>
  </r>
  <r>
    <x v="38"/>
    <x v="0"/>
    <x v="0"/>
    <x v="0"/>
    <s v="REG_B"/>
    <n v="0"/>
  </r>
  <r>
    <x v="38"/>
    <x v="0"/>
    <x v="0"/>
    <x v="0"/>
    <s v="REG_C"/>
    <n v="0"/>
  </r>
  <r>
    <x v="38"/>
    <x v="0"/>
    <x v="0"/>
    <x v="0"/>
    <s v="REG_D"/>
    <n v="0"/>
  </r>
  <r>
    <x v="38"/>
    <x v="0"/>
    <x v="0"/>
    <x v="0"/>
    <s v="REG_E"/>
    <n v="0"/>
  </r>
  <r>
    <x v="38"/>
    <x v="0"/>
    <x v="0"/>
    <x v="0"/>
    <s v="REG_F"/>
    <n v="0"/>
  </r>
  <r>
    <x v="38"/>
    <x v="0"/>
    <x v="0"/>
    <x v="0"/>
    <s v="REG_G"/>
    <n v="0"/>
  </r>
  <r>
    <x v="38"/>
    <x v="0"/>
    <x v="0"/>
    <x v="0"/>
    <s v="REG_H"/>
    <n v="0"/>
  </r>
  <r>
    <x v="38"/>
    <x v="0"/>
    <x v="0"/>
    <x v="0"/>
    <s v="REG_I"/>
    <n v="0"/>
  </r>
  <r>
    <x v="38"/>
    <x v="0"/>
    <x v="0"/>
    <x v="0"/>
    <s v="REG_J"/>
    <n v="0"/>
  </r>
  <r>
    <x v="38"/>
    <x v="0"/>
    <x v="0"/>
    <x v="1"/>
    <s v="REG_A"/>
    <n v="0"/>
  </r>
  <r>
    <x v="38"/>
    <x v="0"/>
    <x v="0"/>
    <x v="1"/>
    <s v="REG_B"/>
    <n v="0"/>
  </r>
  <r>
    <x v="38"/>
    <x v="0"/>
    <x v="0"/>
    <x v="1"/>
    <s v="REG_C"/>
    <n v="0.125"/>
  </r>
  <r>
    <x v="38"/>
    <x v="0"/>
    <x v="0"/>
    <x v="1"/>
    <s v="REG_D"/>
    <n v="0"/>
  </r>
  <r>
    <x v="38"/>
    <x v="0"/>
    <x v="0"/>
    <x v="1"/>
    <s v="REG_E"/>
    <n v="0"/>
  </r>
  <r>
    <x v="38"/>
    <x v="0"/>
    <x v="0"/>
    <x v="1"/>
    <s v="REG_F"/>
    <n v="0"/>
  </r>
  <r>
    <x v="38"/>
    <x v="0"/>
    <x v="0"/>
    <x v="1"/>
    <s v="REG_G"/>
    <n v="0"/>
  </r>
  <r>
    <x v="38"/>
    <x v="0"/>
    <x v="0"/>
    <x v="1"/>
    <s v="REG_H"/>
    <n v="0"/>
  </r>
  <r>
    <x v="38"/>
    <x v="0"/>
    <x v="0"/>
    <x v="1"/>
    <s v="REG_I"/>
    <n v="0"/>
  </r>
  <r>
    <x v="38"/>
    <x v="0"/>
    <x v="0"/>
    <x v="1"/>
    <s v="REG_J"/>
    <n v="0"/>
  </r>
  <r>
    <x v="38"/>
    <x v="0"/>
    <x v="0"/>
    <x v="2"/>
    <s v="REG_A"/>
    <n v="0"/>
  </r>
  <r>
    <x v="38"/>
    <x v="0"/>
    <x v="0"/>
    <x v="2"/>
    <s v="REG_B"/>
    <n v="0"/>
  </r>
  <r>
    <x v="38"/>
    <x v="0"/>
    <x v="0"/>
    <x v="2"/>
    <s v="REG_C"/>
    <n v="0.25"/>
  </r>
  <r>
    <x v="38"/>
    <x v="0"/>
    <x v="0"/>
    <x v="2"/>
    <s v="REG_D"/>
    <n v="0"/>
  </r>
  <r>
    <x v="38"/>
    <x v="0"/>
    <x v="0"/>
    <x v="2"/>
    <s v="REG_E"/>
    <n v="0"/>
  </r>
  <r>
    <x v="38"/>
    <x v="0"/>
    <x v="0"/>
    <x v="2"/>
    <s v="REG_F"/>
    <n v="0"/>
  </r>
  <r>
    <x v="38"/>
    <x v="0"/>
    <x v="0"/>
    <x v="2"/>
    <s v="REG_G"/>
    <n v="0"/>
  </r>
  <r>
    <x v="38"/>
    <x v="0"/>
    <x v="0"/>
    <x v="2"/>
    <s v="REG_H"/>
    <n v="0"/>
  </r>
  <r>
    <x v="38"/>
    <x v="0"/>
    <x v="0"/>
    <x v="2"/>
    <s v="REG_I"/>
    <n v="0"/>
  </r>
  <r>
    <x v="38"/>
    <x v="0"/>
    <x v="0"/>
    <x v="2"/>
    <s v="REG_J"/>
    <n v="0"/>
  </r>
  <r>
    <x v="38"/>
    <x v="0"/>
    <x v="1"/>
    <x v="3"/>
    <s v="REG_A"/>
    <n v="0"/>
  </r>
  <r>
    <x v="38"/>
    <x v="0"/>
    <x v="1"/>
    <x v="3"/>
    <s v="REG_B"/>
    <n v="0"/>
  </r>
  <r>
    <x v="38"/>
    <x v="0"/>
    <x v="1"/>
    <x v="3"/>
    <s v="REG_C"/>
    <n v="0.625"/>
  </r>
  <r>
    <x v="38"/>
    <x v="0"/>
    <x v="1"/>
    <x v="3"/>
    <s v="REG_D"/>
    <n v="0"/>
  </r>
  <r>
    <x v="38"/>
    <x v="0"/>
    <x v="1"/>
    <x v="3"/>
    <s v="REG_E"/>
    <n v="0"/>
  </r>
  <r>
    <x v="38"/>
    <x v="0"/>
    <x v="1"/>
    <x v="3"/>
    <s v="REG_F"/>
    <n v="0"/>
  </r>
  <r>
    <x v="38"/>
    <x v="0"/>
    <x v="1"/>
    <x v="3"/>
    <s v="REG_G"/>
    <n v="0"/>
  </r>
  <r>
    <x v="38"/>
    <x v="0"/>
    <x v="1"/>
    <x v="3"/>
    <s v="REG_H"/>
    <n v="0"/>
  </r>
  <r>
    <x v="38"/>
    <x v="0"/>
    <x v="1"/>
    <x v="3"/>
    <s v="REG_I"/>
    <n v="0"/>
  </r>
  <r>
    <x v="38"/>
    <x v="0"/>
    <x v="1"/>
    <x v="3"/>
    <s v="REG_J"/>
    <n v="0"/>
  </r>
  <r>
    <x v="39"/>
    <x v="0"/>
    <x v="0"/>
    <x v="0"/>
    <s v="REG_A"/>
    <n v="0"/>
  </r>
  <r>
    <x v="39"/>
    <x v="0"/>
    <x v="0"/>
    <x v="0"/>
    <s v="REG_B"/>
    <n v="0"/>
  </r>
  <r>
    <x v="39"/>
    <x v="0"/>
    <x v="0"/>
    <x v="0"/>
    <s v="REG_C"/>
    <n v="0"/>
  </r>
  <r>
    <x v="39"/>
    <x v="0"/>
    <x v="0"/>
    <x v="0"/>
    <s v="REG_D"/>
    <n v="0"/>
  </r>
  <r>
    <x v="39"/>
    <x v="0"/>
    <x v="0"/>
    <x v="0"/>
    <s v="REG_E"/>
    <n v="0"/>
  </r>
  <r>
    <x v="39"/>
    <x v="0"/>
    <x v="0"/>
    <x v="0"/>
    <s v="REG_F"/>
    <n v="0"/>
  </r>
  <r>
    <x v="39"/>
    <x v="0"/>
    <x v="0"/>
    <x v="0"/>
    <s v="REG_G"/>
    <n v="0"/>
  </r>
  <r>
    <x v="39"/>
    <x v="0"/>
    <x v="0"/>
    <x v="0"/>
    <s v="REG_H"/>
    <n v="0"/>
  </r>
  <r>
    <x v="39"/>
    <x v="0"/>
    <x v="0"/>
    <x v="0"/>
    <s v="REG_I"/>
    <n v="0"/>
  </r>
  <r>
    <x v="39"/>
    <x v="0"/>
    <x v="0"/>
    <x v="0"/>
    <s v="REG_J"/>
    <n v="0"/>
  </r>
  <r>
    <x v="39"/>
    <x v="0"/>
    <x v="0"/>
    <x v="1"/>
    <s v="REG_A"/>
    <n v="0"/>
  </r>
  <r>
    <x v="39"/>
    <x v="0"/>
    <x v="0"/>
    <x v="1"/>
    <s v="REG_B"/>
    <n v="0"/>
  </r>
  <r>
    <x v="39"/>
    <x v="0"/>
    <x v="0"/>
    <x v="1"/>
    <s v="REG_C"/>
    <n v="0.125"/>
  </r>
  <r>
    <x v="39"/>
    <x v="0"/>
    <x v="0"/>
    <x v="1"/>
    <s v="REG_D"/>
    <n v="0"/>
  </r>
  <r>
    <x v="39"/>
    <x v="0"/>
    <x v="0"/>
    <x v="1"/>
    <s v="REG_E"/>
    <n v="0"/>
  </r>
  <r>
    <x v="39"/>
    <x v="0"/>
    <x v="0"/>
    <x v="1"/>
    <s v="REG_F"/>
    <n v="0"/>
  </r>
  <r>
    <x v="39"/>
    <x v="0"/>
    <x v="0"/>
    <x v="1"/>
    <s v="REG_G"/>
    <n v="0"/>
  </r>
  <r>
    <x v="39"/>
    <x v="0"/>
    <x v="0"/>
    <x v="1"/>
    <s v="REG_H"/>
    <n v="0"/>
  </r>
  <r>
    <x v="39"/>
    <x v="0"/>
    <x v="0"/>
    <x v="1"/>
    <s v="REG_I"/>
    <n v="0"/>
  </r>
  <r>
    <x v="39"/>
    <x v="0"/>
    <x v="0"/>
    <x v="1"/>
    <s v="REG_J"/>
    <n v="0"/>
  </r>
  <r>
    <x v="39"/>
    <x v="0"/>
    <x v="0"/>
    <x v="2"/>
    <s v="REG_A"/>
    <n v="0"/>
  </r>
  <r>
    <x v="39"/>
    <x v="0"/>
    <x v="0"/>
    <x v="2"/>
    <s v="REG_B"/>
    <n v="0"/>
  </r>
  <r>
    <x v="39"/>
    <x v="0"/>
    <x v="0"/>
    <x v="2"/>
    <s v="REG_C"/>
    <n v="0.25"/>
  </r>
  <r>
    <x v="39"/>
    <x v="0"/>
    <x v="0"/>
    <x v="2"/>
    <s v="REG_D"/>
    <n v="0"/>
  </r>
  <r>
    <x v="39"/>
    <x v="0"/>
    <x v="0"/>
    <x v="2"/>
    <s v="REG_E"/>
    <n v="0"/>
  </r>
  <r>
    <x v="39"/>
    <x v="0"/>
    <x v="0"/>
    <x v="2"/>
    <s v="REG_F"/>
    <n v="0"/>
  </r>
  <r>
    <x v="39"/>
    <x v="0"/>
    <x v="0"/>
    <x v="2"/>
    <s v="REG_G"/>
    <n v="0"/>
  </r>
  <r>
    <x v="39"/>
    <x v="0"/>
    <x v="0"/>
    <x v="2"/>
    <s v="REG_H"/>
    <n v="0"/>
  </r>
  <r>
    <x v="39"/>
    <x v="0"/>
    <x v="0"/>
    <x v="2"/>
    <s v="REG_I"/>
    <n v="0"/>
  </r>
  <r>
    <x v="39"/>
    <x v="0"/>
    <x v="0"/>
    <x v="2"/>
    <s v="REG_J"/>
    <n v="0"/>
  </r>
  <r>
    <x v="39"/>
    <x v="0"/>
    <x v="1"/>
    <x v="3"/>
    <s v="REG_A"/>
    <n v="0"/>
  </r>
  <r>
    <x v="39"/>
    <x v="0"/>
    <x v="1"/>
    <x v="3"/>
    <s v="REG_B"/>
    <n v="0"/>
  </r>
  <r>
    <x v="39"/>
    <x v="0"/>
    <x v="1"/>
    <x v="3"/>
    <s v="REG_C"/>
    <n v="0.625"/>
  </r>
  <r>
    <x v="39"/>
    <x v="0"/>
    <x v="1"/>
    <x v="3"/>
    <s v="REG_D"/>
    <n v="0"/>
  </r>
  <r>
    <x v="39"/>
    <x v="0"/>
    <x v="1"/>
    <x v="3"/>
    <s v="REG_E"/>
    <n v="0"/>
  </r>
  <r>
    <x v="39"/>
    <x v="0"/>
    <x v="1"/>
    <x v="3"/>
    <s v="REG_F"/>
    <n v="0"/>
  </r>
  <r>
    <x v="39"/>
    <x v="0"/>
    <x v="1"/>
    <x v="3"/>
    <s v="REG_G"/>
    <n v="0"/>
  </r>
  <r>
    <x v="39"/>
    <x v="0"/>
    <x v="1"/>
    <x v="3"/>
    <s v="REG_H"/>
    <n v="0"/>
  </r>
  <r>
    <x v="39"/>
    <x v="0"/>
    <x v="1"/>
    <x v="3"/>
    <s v="REG_I"/>
    <n v="0"/>
  </r>
  <r>
    <x v="39"/>
    <x v="0"/>
    <x v="1"/>
    <x v="3"/>
    <s v="REG_J"/>
    <n v="0"/>
  </r>
  <r>
    <x v="40"/>
    <x v="0"/>
    <x v="0"/>
    <x v="0"/>
    <s v="REG_A"/>
    <n v="0"/>
  </r>
  <r>
    <x v="40"/>
    <x v="0"/>
    <x v="0"/>
    <x v="0"/>
    <s v="REG_B"/>
    <n v="0"/>
  </r>
  <r>
    <x v="40"/>
    <x v="0"/>
    <x v="0"/>
    <x v="0"/>
    <s v="REG_C"/>
    <n v="0"/>
  </r>
  <r>
    <x v="40"/>
    <x v="0"/>
    <x v="0"/>
    <x v="0"/>
    <s v="REG_D"/>
    <n v="0"/>
  </r>
  <r>
    <x v="40"/>
    <x v="0"/>
    <x v="0"/>
    <x v="0"/>
    <s v="REG_E"/>
    <n v="0"/>
  </r>
  <r>
    <x v="40"/>
    <x v="0"/>
    <x v="0"/>
    <x v="0"/>
    <s v="REG_F"/>
    <n v="0"/>
  </r>
  <r>
    <x v="40"/>
    <x v="0"/>
    <x v="0"/>
    <x v="0"/>
    <s v="REG_G"/>
    <n v="0"/>
  </r>
  <r>
    <x v="40"/>
    <x v="0"/>
    <x v="0"/>
    <x v="0"/>
    <s v="REG_H"/>
    <n v="0"/>
  </r>
  <r>
    <x v="40"/>
    <x v="0"/>
    <x v="0"/>
    <x v="0"/>
    <s v="REG_I"/>
    <n v="0"/>
  </r>
  <r>
    <x v="40"/>
    <x v="0"/>
    <x v="0"/>
    <x v="0"/>
    <s v="REG_J"/>
    <n v="0"/>
  </r>
  <r>
    <x v="40"/>
    <x v="0"/>
    <x v="0"/>
    <x v="1"/>
    <s v="REG_A"/>
    <n v="0"/>
  </r>
  <r>
    <x v="40"/>
    <x v="0"/>
    <x v="0"/>
    <x v="1"/>
    <s v="REG_B"/>
    <n v="0"/>
  </r>
  <r>
    <x v="40"/>
    <x v="0"/>
    <x v="0"/>
    <x v="1"/>
    <s v="REG_C"/>
    <n v="0.125"/>
  </r>
  <r>
    <x v="40"/>
    <x v="0"/>
    <x v="0"/>
    <x v="1"/>
    <s v="REG_D"/>
    <n v="0"/>
  </r>
  <r>
    <x v="40"/>
    <x v="0"/>
    <x v="0"/>
    <x v="1"/>
    <s v="REG_E"/>
    <n v="0"/>
  </r>
  <r>
    <x v="40"/>
    <x v="0"/>
    <x v="0"/>
    <x v="1"/>
    <s v="REG_F"/>
    <n v="0"/>
  </r>
  <r>
    <x v="40"/>
    <x v="0"/>
    <x v="0"/>
    <x v="1"/>
    <s v="REG_G"/>
    <n v="0"/>
  </r>
  <r>
    <x v="40"/>
    <x v="0"/>
    <x v="0"/>
    <x v="1"/>
    <s v="REG_H"/>
    <n v="0"/>
  </r>
  <r>
    <x v="40"/>
    <x v="0"/>
    <x v="0"/>
    <x v="1"/>
    <s v="REG_I"/>
    <n v="0"/>
  </r>
  <r>
    <x v="40"/>
    <x v="0"/>
    <x v="0"/>
    <x v="1"/>
    <s v="REG_J"/>
    <n v="0"/>
  </r>
  <r>
    <x v="40"/>
    <x v="0"/>
    <x v="0"/>
    <x v="2"/>
    <s v="REG_A"/>
    <n v="0"/>
  </r>
  <r>
    <x v="40"/>
    <x v="0"/>
    <x v="0"/>
    <x v="2"/>
    <s v="REG_B"/>
    <n v="0"/>
  </r>
  <r>
    <x v="40"/>
    <x v="0"/>
    <x v="0"/>
    <x v="2"/>
    <s v="REG_C"/>
    <n v="0.25"/>
  </r>
  <r>
    <x v="40"/>
    <x v="0"/>
    <x v="0"/>
    <x v="2"/>
    <s v="REG_D"/>
    <n v="0"/>
  </r>
  <r>
    <x v="40"/>
    <x v="0"/>
    <x v="0"/>
    <x v="2"/>
    <s v="REG_E"/>
    <n v="0"/>
  </r>
  <r>
    <x v="40"/>
    <x v="0"/>
    <x v="0"/>
    <x v="2"/>
    <s v="REG_F"/>
    <n v="0"/>
  </r>
  <r>
    <x v="40"/>
    <x v="0"/>
    <x v="0"/>
    <x v="2"/>
    <s v="REG_G"/>
    <n v="0"/>
  </r>
  <r>
    <x v="40"/>
    <x v="0"/>
    <x v="0"/>
    <x v="2"/>
    <s v="REG_H"/>
    <n v="0"/>
  </r>
  <r>
    <x v="40"/>
    <x v="0"/>
    <x v="0"/>
    <x v="2"/>
    <s v="REG_I"/>
    <n v="0"/>
  </r>
  <r>
    <x v="40"/>
    <x v="0"/>
    <x v="0"/>
    <x v="2"/>
    <s v="REG_J"/>
    <n v="0"/>
  </r>
  <r>
    <x v="40"/>
    <x v="0"/>
    <x v="1"/>
    <x v="3"/>
    <s v="REG_A"/>
    <n v="0"/>
  </r>
  <r>
    <x v="40"/>
    <x v="0"/>
    <x v="1"/>
    <x v="3"/>
    <s v="REG_B"/>
    <n v="0"/>
  </r>
  <r>
    <x v="40"/>
    <x v="0"/>
    <x v="1"/>
    <x v="3"/>
    <s v="REG_C"/>
    <n v="0.625"/>
  </r>
  <r>
    <x v="40"/>
    <x v="0"/>
    <x v="1"/>
    <x v="3"/>
    <s v="REG_D"/>
    <n v="0"/>
  </r>
  <r>
    <x v="40"/>
    <x v="0"/>
    <x v="1"/>
    <x v="3"/>
    <s v="REG_E"/>
    <n v="0"/>
  </r>
  <r>
    <x v="40"/>
    <x v="0"/>
    <x v="1"/>
    <x v="3"/>
    <s v="REG_F"/>
    <n v="0"/>
  </r>
  <r>
    <x v="40"/>
    <x v="0"/>
    <x v="1"/>
    <x v="3"/>
    <s v="REG_G"/>
    <n v="0"/>
  </r>
  <r>
    <x v="40"/>
    <x v="0"/>
    <x v="1"/>
    <x v="3"/>
    <s v="REG_H"/>
    <n v="0"/>
  </r>
  <r>
    <x v="40"/>
    <x v="0"/>
    <x v="1"/>
    <x v="3"/>
    <s v="REG_I"/>
    <n v="0"/>
  </r>
  <r>
    <x v="40"/>
    <x v="0"/>
    <x v="1"/>
    <x v="3"/>
    <s v="REG_J"/>
    <n v="0"/>
  </r>
  <r>
    <x v="41"/>
    <x v="0"/>
    <x v="0"/>
    <x v="0"/>
    <s v="REG_A"/>
    <n v="0"/>
  </r>
  <r>
    <x v="41"/>
    <x v="0"/>
    <x v="0"/>
    <x v="0"/>
    <s v="REG_B"/>
    <n v="0"/>
  </r>
  <r>
    <x v="41"/>
    <x v="0"/>
    <x v="0"/>
    <x v="0"/>
    <s v="REG_C"/>
    <n v="0"/>
  </r>
  <r>
    <x v="41"/>
    <x v="0"/>
    <x v="0"/>
    <x v="0"/>
    <s v="REG_D"/>
    <n v="0"/>
  </r>
  <r>
    <x v="41"/>
    <x v="0"/>
    <x v="0"/>
    <x v="0"/>
    <s v="REG_E"/>
    <n v="0"/>
  </r>
  <r>
    <x v="41"/>
    <x v="0"/>
    <x v="0"/>
    <x v="0"/>
    <s v="REG_F"/>
    <n v="0"/>
  </r>
  <r>
    <x v="41"/>
    <x v="0"/>
    <x v="0"/>
    <x v="0"/>
    <s v="REG_G"/>
    <n v="0"/>
  </r>
  <r>
    <x v="41"/>
    <x v="0"/>
    <x v="0"/>
    <x v="0"/>
    <s v="REG_H"/>
    <n v="0"/>
  </r>
  <r>
    <x v="41"/>
    <x v="0"/>
    <x v="0"/>
    <x v="0"/>
    <s v="REG_I"/>
    <n v="0"/>
  </r>
  <r>
    <x v="41"/>
    <x v="0"/>
    <x v="0"/>
    <x v="0"/>
    <s v="REG_J"/>
    <n v="0"/>
  </r>
  <r>
    <x v="41"/>
    <x v="0"/>
    <x v="0"/>
    <x v="1"/>
    <s v="REG_A"/>
    <n v="0"/>
  </r>
  <r>
    <x v="41"/>
    <x v="0"/>
    <x v="0"/>
    <x v="1"/>
    <s v="REG_B"/>
    <n v="0"/>
  </r>
  <r>
    <x v="41"/>
    <x v="0"/>
    <x v="0"/>
    <x v="1"/>
    <s v="REG_C"/>
    <n v="0.125"/>
  </r>
  <r>
    <x v="41"/>
    <x v="0"/>
    <x v="0"/>
    <x v="1"/>
    <s v="REG_D"/>
    <n v="0"/>
  </r>
  <r>
    <x v="41"/>
    <x v="0"/>
    <x v="0"/>
    <x v="1"/>
    <s v="REG_E"/>
    <n v="0"/>
  </r>
  <r>
    <x v="41"/>
    <x v="0"/>
    <x v="0"/>
    <x v="1"/>
    <s v="REG_F"/>
    <n v="0"/>
  </r>
  <r>
    <x v="41"/>
    <x v="0"/>
    <x v="0"/>
    <x v="1"/>
    <s v="REG_G"/>
    <n v="0"/>
  </r>
  <r>
    <x v="41"/>
    <x v="0"/>
    <x v="0"/>
    <x v="1"/>
    <s v="REG_H"/>
    <n v="0"/>
  </r>
  <r>
    <x v="41"/>
    <x v="0"/>
    <x v="0"/>
    <x v="1"/>
    <s v="REG_I"/>
    <n v="0"/>
  </r>
  <r>
    <x v="41"/>
    <x v="0"/>
    <x v="0"/>
    <x v="1"/>
    <s v="REG_J"/>
    <n v="0"/>
  </r>
  <r>
    <x v="41"/>
    <x v="0"/>
    <x v="0"/>
    <x v="2"/>
    <s v="REG_A"/>
    <n v="0"/>
  </r>
  <r>
    <x v="41"/>
    <x v="0"/>
    <x v="0"/>
    <x v="2"/>
    <s v="REG_B"/>
    <n v="0"/>
  </r>
  <r>
    <x v="41"/>
    <x v="0"/>
    <x v="0"/>
    <x v="2"/>
    <s v="REG_C"/>
    <n v="0.25"/>
  </r>
  <r>
    <x v="41"/>
    <x v="0"/>
    <x v="0"/>
    <x v="2"/>
    <s v="REG_D"/>
    <n v="0"/>
  </r>
  <r>
    <x v="41"/>
    <x v="0"/>
    <x v="0"/>
    <x v="2"/>
    <s v="REG_E"/>
    <n v="0"/>
  </r>
  <r>
    <x v="41"/>
    <x v="0"/>
    <x v="0"/>
    <x v="2"/>
    <s v="REG_F"/>
    <n v="0"/>
  </r>
  <r>
    <x v="41"/>
    <x v="0"/>
    <x v="0"/>
    <x v="2"/>
    <s v="REG_G"/>
    <n v="0"/>
  </r>
  <r>
    <x v="41"/>
    <x v="0"/>
    <x v="0"/>
    <x v="2"/>
    <s v="REG_H"/>
    <n v="0"/>
  </r>
  <r>
    <x v="41"/>
    <x v="0"/>
    <x v="0"/>
    <x v="2"/>
    <s v="REG_I"/>
    <n v="0"/>
  </r>
  <r>
    <x v="41"/>
    <x v="0"/>
    <x v="0"/>
    <x v="2"/>
    <s v="REG_J"/>
    <n v="0"/>
  </r>
  <r>
    <x v="41"/>
    <x v="0"/>
    <x v="1"/>
    <x v="3"/>
    <s v="REG_A"/>
    <n v="0"/>
  </r>
  <r>
    <x v="41"/>
    <x v="0"/>
    <x v="1"/>
    <x v="3"/>
    <s v="REG_B"/>
    <n v="0"/>
  </r>
  <r>
    <x v="41"/>
    <x v="0"/>
    <x v="1"/>
    <x v="3"/>
    <s v="REG_C"/>
    <n v="0.625"/>
  </r>
  <r>
    <x v="41"/>
    <x v="0"/>
    <x v="1"/>
    <x v="3"/>
    <s v="REG_D"/>
    <n v="0"/>
  </r>
  <r>
    <x v="41"/>
    <x v="0"/>
    <x v="1"/>
    <x v="3"/>
    <s v="REG_E"/>
    <n v="0"/>
  </r>
  <r>
    <x v="41"/>
    <x v="0"/>
    <x v="1"/>
    <x v="3"/>
    <s v="REG_F"/>
    <n v="0"/>
  </r>
  <r>
    <x v="41"/>
    <x v="0"/>
    <x v="1"/>
    <x v="3"/>
    <s v="REG_G"/>
    <n v="0"/>
  </r>
  <r>
    <x v="41"/>
    <x v="0"/>
    <x v="1"/>
    <x v="3"/>
    <s v="REG_H"/>
    <n v="0"/>
  </r>
  <r>
    <x v="41"/>
    <x v="0"/>
    <x v="1"/>
    <x v="3"/>
    <s v="REG_I"/>
    <n v="0"/>
  </r>
  <r>
    <x v="41"/>
    <x v="0"/>
    <x v="1"/>
    <x v="3"/>
    <s v="REG_J"/>
    <n v="0"/>
  </r>
  <r>
    <x v="42"/>
    <x v="0"/>
    <x v="0"/>
    <x v="0"/>
    <s v="REG_A"/>
    <n v="0"/>
  </r>
  <r>
    <x v="42"/>
    <x v="0"/>
    <x v="0"/>
    <x v="0"/>
    <s v="REG_B"/>
    <n v="0"/>
  </r>
  <r>
    <x v="42"/>
    <x v="0"/>
    <x v="0"/>
    <x v="0"/>
    <s v="REG_C"/>
    <n v="0"/>
  </r>
  <r>
    <x v="42"/>
    <x v="0"/>
    <x v="0"/>
    <x v="0"/>
    <s v="REG_D"/>
    <n v="2"/>
  </r>
  <r>
    <x v="42"/>
    <x v="0"/>
    <x v="0"/>
    <x v="0"/>
    <s v="REG_E"/>
    <n v="0"/>
  </r>
  <r>
    <x v="42"/>
    <x v="0"/>
    <x v="0"/>
    <x v="0"/>
    <s v="REG_F"/>
    <n v="0"/>
  </r>
  <r>
    <x v="42"/>
    <x v="0"/>
    <x v="0"/>
    <x v="0"/>
    <s v="REG_G"/>
    <n v="0"/>
  </r>
  <r>
    <x v="42"/>
    <x v="0"/>
    <x v="0"/>
    <x v="0"/>
    <s v="REG_H"/>
    <n v="0"/>
  </r>
  <r>
    <x v="42"/>
    <x v="0"/>
    <x v="0"/>
    <x v="0"/>
    <s v="REG_I"/>
    <n v="0"/>
  </r>
  <r>
    <x v="42"/>
    <x v="0"/>
    <x v="0"/>
    <x v="0"/>
    <s v="REG_J"/>
    <n v="0"/>
  </r>
  <r>
    <x v="42"/>
    <x v="0"/>
    <x v="0"/>
    <x v="1"/>
    <s v="REG_A"/>
    <n v="0"/>
  </r>
  <r>
    <x v="42"/>
    <x v="0"/>
    <x v="0"/>
    <x v="1"/>
    <s v="REG_B"/>
    <n v="0"/>
  </r>
  <r>
    <x v="42"/>
    <x v="0"/>
    <x v="0"/>
    <x v="1"/>
    <s v="REG_C"/>
    <n v="0"/>
  </r>
  <r>
    <x v="42"/>
    <x v="0"/>
    <x v="0"/>
    <x v="1"/>
    <s v="REG_D"/>
    <n v="4.5"/>
  </r>
  <r>
    <x v="42"/>
    <x v="0"/>
    <x v="0"/>
    <x v="1"/>
    <s v="REG_E"/>
    <n v="0"/>
  </r>
  <r>
    <x v="42"/>
    <x v="0"/>
    <x v="0"/>
    <x v="1"/>
    <s v="REG_F"/>
    <n v="0"/>
  </r>
  <r>
    <x v="42"/>
    <x v="0"/>
    <x v="0"/>
    <x v="1"/>
    <s v="REG_G"/>
    <n v="0"/>
  </r>
  <r>
    <x v="42"/>
    <x v="0"/>
    <x v="0"/>
    <x v="1"/>
    <s v="REG_H"/>
    <n v="0"/>
  </r>
  <r>
    <x v="42"/>
    <x v="0"/>
    <x v="0"/>
    <x v="1"/>
    <s v="REG_I"/>
    <n v="0"/>
  </r>
  <r>
    <x v="42"/>
    <x v="0"/>
    <x v="0"/>
    <x v="1"/>
    <s v="REG_J"/>
    <n v="0"/>
  </r>
  <r>
    <x v="42"/>
    <x v="0"/>
    <x v="0"/>
    <x v="2"/>
    <s v="REG_A"/>
    <n v="0"/>
  </r>
  <r>
    <x v="42"/>
    <x v="0"/>
    <x v="0"/>
    <x v="2"/>
    <s v="REG_B"/>
    <n v="0"/>
  </r>
  <r>
    <x v="42"/>
    <x v="0"/>
    <x v="0"/>
    <x v="2"/>
    <s v="REG_C"/>
    <n v="0"/>
  </r>
  <r>
    <x v="42"/>
    <x v="0"/>
    <x v="0"/>
    <x v="2"/>
    <s v="REG_D"/>
    <n v="12.5"/>
  </r>
  <r>
    <x v="42"/>
    <x v="0"/>
    <x v="0"/>
    <x v="2"/>
    <s v="REG_E"/>
    <n v="0"/>
  </r>
  <r>
    <x v="42"/>
    <x v="0"/>
    <x v="0"/>
    <x v="2"/>
    <s v="REG_F"/>
    <n v="0"/>
  </r>
  <r>
    <x v="42"/>
    <x v="0"/>
    <x v="0"/>
    <x v="2"/>
    <s v="REG_G"/>
    <n v="0"/>
  </r>
  <r>
    <x v="42"/>
    <x v="0"/>
    <x v="0"/>
    <x v="2"/>
    <s v="REG_H"/>
    <n v="0"/>
  </r>
  <r>
    <x v="42"/>
    <x v="0"/>
    <x v="0"/>
    <x v="2"/>
    <s v="REG_I"/>
    <n v="0"/>
  </r>
  <r>
    <x v="42"/>
    <x v="0"/>
    <x v="0"/>
    <x v="2"/>
    <s v="REG_J"/>
    <n v="0"/>
  </r>
  <r>
    <x v="42"/>
    <x v="0"/>
    <x v="1"/>
    <x v="3"/>
    <s v="REG_A"/>
    <n v="0"/>
  </r>
  <r>
    <x v="42"/>
    <x v="0"/>
    <x v="1"/>
    <x v="3"/>
    <s v="REG_B"/>
    <n v="0"/>
  </r>
  <r>
    <x v="42"/>
    <x v="0"/>
    <x v="1"/>
    <x v="3"/>
    <s v="REG_C"/>
    <n v="0"/>
  </r>
  <r>
    <x v="42"/>
    <x v="0"/>
    <x v="1"/>
    <x v="3"/>
    <s v="REG_D"/>
    <n v="18.5"/>
  </r>
  <r>
    <x v="42"/>
    <x v="0"/>
    <x v="1"/>
    <x v="3"/>
    <s v="REG_E"/>
    <n v="0"/>
  </r>
  <r>
    <x v="42"/>
    <x v="0"/>
    <x v="1"/>
    <x v="3"/>
    <s v="REG_F"/>
    <n v="0"/>
  </r>
  <r>
    <x v="42"/>
    <x v="0"/>
    <x v="1"/>
    <x v="3"/>
    <s v="REG_G"/>
    <n v="0"/>
  </r>
  <r>
    <x v="42"/>
    <x v="0"/>
    <x v="1"/>
    <x v="3"/>
    <s v="REG_H"/>
    <n v="0"/>
  </r>
  <r>
    <x v="42"/>
    <x v="0"/>
    <x v="1"/>
    <x v="3"/>
    <s v="REG_I"/>
    <n v="0"/>
  </r>
  <r>
    <x v="42"/>
    <x v="0"/>
    <x v="1"/>
    <x v="3"/>
    <s v="REG_J"/>
    <n v="0"/>
  </r>
  <r>
    <x v="43"/>
    <x v="0"/>
    <x v="0"/>
    <x v="0"/>
    <s v="REG_A"/>
    <n v="0"/>
  </r>
  <r>
    <x v="43"/>
    <x v="0"/>
    <x v="0"/>
    <x v="0"/>
    <s v="REG_B"/>
    <n v="0"/>
  </r>
  <r>
    <x v="43"/>
    <x v="0"/>
    <x v="0"/>
    <x v="0"/>
    <s v="REG_C"/>
    <n v="0"/>
  </r>
  <r>
    <x v="43"/>
    <x v="0"/>
    <x v="0"/>
    <x v="0"/>
    <s v="REG_D"/>
    <n v="2"/>
  </r>
  <r>
    <x v="43"/>
    <x v="0"/>
    <x v="0"/>
    <x v="0"/>
    <s v="REG_E"/>
    <n v="0"/>
  </r>
  <r>
    <x v="43"/>
    <x v="0"/>
    <x v="0"/>
    <x v="0"/>
    <s v="REG_F"/>
    <n v="0"/>
  </r>
  <r>
    <x v="43"/>
    <x v="0"/>
    <x v="0"/>
    <x v="0"/>
    <s v="REG_G"/>
    <n v="0"/>
  </r>
  <r>
    <x v="43"/>
    <x v="0"/>
    <x v="0"/>
    <x v="0"/>
    <s v="REG_H"/>
    <n v="0"/>
  </r>
  <r>
    <x v="43"/>
    <x v="0"/>
    <x v="0"/>
    <x v="0"/>
    <s v="REG_I"/>
    <n v="0"/>
  </r>
  <r>
    <x v="43"/>
    <x v="0"/>
    <x v="0"/>
    <x v="0"/>
    <s v="REG_J"/>
    <n v="0"/>
  </r>
  <r>
    <x v="43"/>
    <x v="0"/>
    <x v="0"/>
    <x v="1"/>
    <s v="REG_A"/>
    <n v="0"/>
  </r>
  <r>
    <x v="43"/>
    <x v="0"/>
    <x v="0"/>
    <x v="1"/>
    <s v="REG_B"/>
    <n v="0"/>
  </r>
  <r>
    <x v="43"/>
    <x v="0"/>
    <x v="0"/>
    <x v="1"/>
    <s v="REG_C"/>
    <n v="0"/>
  </r>
  <r>
    <x v="43"/>
    <x v="0"/>
    <x v="0"/>
    <x v="1"/>
    <s v="REG_D"/>
    <n v="4.5"/>
  </r>
  <r>
    <x v="43"/>
    <x v="0"/>
    <x v="0"/>
    <x v="1"/>
    <s v="REG_E"/>
    <n v="0"/>
  </r>
  <r>
    <x v="43"/>
    <x v="0"/>
    <x v="0"/>
    <x v="1"/>
    <s v="REG_F"/>
    <n v="0"/>
  </r>
  <r>
    <x v="43"/>
    <x v="0"/>
    <x v="0"/>
    <x v="1"/>
    <s v="REG_G"/>
    <n v="0"/>
  </r>
  <r>
    <x v="43"/>
    <x v="0"/>
    <x v="0"/>
    <x v="1"/>
    <s v="REG_H"/>
    <n v="0"/>
  </r>
  <r>
    <x v="43"/>
    <x v="0"/>
    <x v="0"/>
    <x v="1"/>
    <s v="REG_I"/>
    <n v="0"/>
  </r>
  <r>
    <x v="43"/>
    <x v="0"/>
    <x v="0"/>
    <x v="1"/>
    <s v="REG_J"/>
    <n v="0"/>
  </r>
  <r>
    <x v="43"/>
    <x v="0"/>
    <x v="0"/>
    <x v="2"/>
    <s v="REG_A"/>
    <n v="0"/>
  </r>
  <r>
    <x v="43"/>
    <x v="0"/>
    <x v="0"/>
    <x v="2"/>
    <s v="REG_B"/>
    <n v="0"/>
  </r>
  <r>
    <x v="43"/>
    <x v="0"/>
    <x v="0"/>
    <x v="2"/>
    <s v="REG_C"/>
    <n v="0"/>
  </r>
  <r>
    <x v="43"/>
    <x v="0"/>
    <x v="0"/>
    <x v="2"/>
    <s v="REG_D"/>
    <n v="12.5"/>
  </r>
  <r>
    <x v="43"/>
    <x v="0"/>
    <x v="0"/>
    <x v="2"/>
    <s v="REG_E"/>
    <n v="0"/>
  </r>
  <r>
    <x v="43"/>
    <x v="0"/>
    <x v="0"/>
    <x v="2"/>
    <s v="REG_F"/>
    <n v="0"/>
  </r>
  <r>
    <x v="43"/>
    <x v="0"/>
    <x v="0"/>
    <x v="2"/>
    <s v="REG_G"/>
    <n v="0"/>
  </r>
  <r>
    <x v="43"/>
    <x v="0"/>
    <x v="0"/>
    <x v="2"/>
    <s v="REG_H"/>
    <n v="0"/>
  </r>
  <r>
    <x v="43"/>
    <x v="0"/>
    <x v="0"/>
    <x v="2"/>
    <s v="REG_I"/>
    <n v="0"/>
  </r>
  <r>
    <x v="43"/>
    <x v="0"/>
    <x v="0"/>
    <x v="2"/>
    <s v="REG_J"/>
    <n v="0"/>
  </r>
  <r>
    <x v="43"/>
    <x v="0"/>
    <x v="1"/>
    <x v="3"/>
    <s v="REG_A"/>
    <n v="0"/>
  </r>
  <r>
    <x v="43"/>
    <x v="0"/>
    <x v="1"/>
    <x v="3"/>
    <s v="REG_B"/>
    <n v="0"/>
  </r>
  <r>
    <x v="43"/>
    <x v="0"/>
    <x v="1"/>
    <x v="3"/>
    <s v="REG_C"/>
    <n v="0"/>
  </r>
  <r>
    <x v="43"/>
    <x v="0"/>
    <x v="1"/>
    <x v="3"/>
    <s v="REG_D"/>
    <n v="18.5"/>
  </r>
  <r>
    <x v="43"/>
    <x v="0"/>
    <x v="1"/>
    <x v="3"/>
    <s v="REG_E"/>
    <n v="0"/>
  </r>
  <r>
    <x v="43"/>
    <x v="0"/>
    <x v="1"/>
    <x v="3"/>
    <s v="REG_F"/>
    <n v="0"/>
  </r>
  <r>
    <x v="43"/>
    <x v="0"/>
    <x v="1"/>
    <x v="3"/>
    <s v="REG_G"/>
    <n v="0"/>
  </r>
  <r>
    <x v="43"/>
    <x v="0"/>
    <x v="1"/>
    <x v="3"/>
    <s v="REG_H"/>
    <n v="0"/>
  </r>
  <r>
    <x v="43"/>
    <x v="0"/>
    <x v="1"/>
    <x v="3"/>
    <s v="REG_I"/>
    <n v="0"/>
  </r>
  <r>
    <x v="43"/>
    <x v="0"/>
    <x v="1"/>
    <x v="3"/>
    <s v="REG_J"/>
    <n v="0"/>
  </r>
  <r>
    <x v="44"/>
    <x v="0"/>
    <x v="0"/>
    <x v="0"/>
    <s v="REG_A"/>
    <n v="0"/>
  </r>
  <r>
    <x v="44"/>
    <x v="0"/>
    <x v="0"/>
    <x v="0"/>
    <s v="REG_B"/>
    <n v="0"/>
  </r>
  <r>
    <x v="44"/>
    <x v="0"/>
    <x v="0"/>
    <x v="0"/>
    <s v="REG_C"/>
    <n v="0"/>
  </r>
  <r>
    <x v="44"/>
    <x v="0"/>
    <x v="0"/>
    <x v="0"/>
    <s v="REG_D"/>
    <n v="0"/>
  </r>
  <r>
    <x v="44"/>
    <x v="0"/>
    <x v="0"/>
    <x v="0"/>
    <s v="REG_E"/>
    <n v="2"/>
  </r>
  <r>
    <x v="44"/>
    <x v="0"/>
    <x v="0"/>
    <x v="0"/>
    <s v="REG_F"/>
    <n v="0"/>
  </r>
  <r>
    <x v="44"/>
    <x v="0"/>
    <x v="0"/>
    <x v="0"/>
    <s v="REG_G"/>
    <n v="0"/>
  </r>
  <r>
    <x v="44"/>
    <x v="0"/>
    <x v="0"/>
    <x v="0"/>
    <s v="REG_H"/>
    <n v="0"/>
  </r>
  <r>
    <x v="44"/>
    <x v="0"/>
    <x v="0"/>
    <x v="0"/>
    <s v="REG_I"/>
    <n v="0"/>
  </r>
  <r>
    <x v="44"/>
    <x v="0"/>
    <x v="0"/>
    <x v="0"/>
    <s v="REG_J"/>
    <n v="0"/>
  </r>
  <r>
    <x v="44"/>
    <x v="0"/>
    <x v="0"/>
    <x v="1"/>
    <s v="REG_A"/>
    <n v="0"/>
  </r>
  <r>
    <x v="44"/>
    <x v="0"/>
    <x v="0"/>
    <x v="1"/>
    <s v="REG_B"/>
    <n v="0"/>
  </r>
  <r>
    <x v="44"/>
    <x v="0"/>
    <x v="0"/>
    <x v="1"/>
    <s v="REG_C"/>
    <n v="0"/>
  </r>
  <r>
    <x v="44"/>
    <x v="0"/>
    <x v="0"/>
    <x v="1"/>
    <s v="REG_D"/>
    <n v="0"/>
  </r>
  <r>
    <x v="44"/>
    <x v="0"/>
    <x v="0"/>
    <x v="1"/>
    <s v="REG_E"/>
    <n v="11"/>
  </r>
  <r>
    <x v="44"/>
    <x v="0"/>
    <x v="0"/>
    <x v="1"/>
    <s v="REG_F"/>
    <n v="0"/>
  </r>
  <r>
    <x v="44"/>
    <x v="0"/>
    <x v="0"/>
    <x v="1"/>
    <s v="REG_G"/>
    <n v="0"/>
  </r>
  <r>
    <x v="44"/>
    <x v="0"/>
    <x v="0"/>
    <x v="1"/>
    <s v="REG_H"/>
    <n v="0"/>
  </r>
  <r>
    <x v="44"/>
    <x v="0"/>
    <x v="0"/>
    <x v="1"/>
    <s v="REG_I"/>
    <n v="0"/>
  </r>
  <r>
    <x v="44"/>
    <x v="0"/>
    <x v="0"/>
    <x v="1"/>
    <s v="REG_J"/>
    <n v="0"/>
  </r>
  <r>
    <x v="44"/>
    <x v="0"/>
    <x v="0"/>
    <x v="2"/>
    <s v="REG_A"/>
    <n v="0"/>
  </r>
  <r>
    <x v="44"/>
    <x v="0"/>
    <x v="0"/>
    <x v="2"/>
    <s v="REG_B"/>
    <n v="0"/>
  </r>
  <r>
    <x v="44"/>
    <x v="0"/>
    <x v="0"/>
    <x v="2"/>
    <s v="REG_C"/>
    <n v="0"/>
  </r>
  <r>
    <x v="44"/>
    <x v="0"/>
    <x v="0"/>
    <x v="2"/>
    <s v="REG_D"/>
    <n v="0"/>
  </r>
  <r>
    <x v="44"/>
    <x v="0"/>
    <x v="0"/>
    <x v="2"/>
    <s v="REG_E"/>
    <n v="14"/>
  </r>
  <r>
    <x v="44"/>
    <x v="0"/>
    <x v="0"/>
    <x v="2"/>
    <s v="REG_F"/>
    <n v="0"/>
  </r>
  <r>
    <x v="44"/>
    <x v="0"/>
    <x v="0"/>
    <x v="2"/>
    <s v="REG_G"/>
    <n v="0"/>
  </r>
  <r>
    <x v="44"/>
    <x v="0"/>
    <x v="0"/>
    <x v="2"/>
    <s v="REG_H"/>
    <n v="0"/>
  </r>
  <r>
    <x v="44"/>
    <x v="0"/>
    <x v="0"/>
    <x v="2"/>
    <s v="REG_I"/>
    <n v="0"/>
  </r>
  <r>
    <x v="44"/>
    <x v="0"/>
    <x v="0"/>
    <x v="2"/>
    <s v="REG_J"/>
    <n v="0"/>
  </r>
  <r>
    <x v="44"/>
    <x v="0"/>
    <x v="1"/>
    <x v="3"/>
    <s v="REG_A"/>
    <n v="0"/>
  </r>
  <r>
    <x v="44"/>
    <x v="0"/>
    <x v="1"/>
    <x v="3"/>
    <s v="REG_B"/>
    <n v="0"/>
  </r>
  <r>
    <x v="44"/>
    <x v="0"/>
    <x v="1"/>
    <x v="3"/>
    <s v="REG_C"/>
    <n v="0"/>
  </r>
  <r>
    <x v="44"/>
    <x v="0"/>
    <x v="1"/>
    <x v="3"/>
    <s v="REG_D"/>
    <n v="0"/>
  </r>
  <r>
    <x v="44"/>
    <x v="0"/>
    <x v="1"/>
    <x v="3"/>
    <s v="REG_E"/>
    <n v="15"/>
  </r>
  <r>
    <x v="44"/>
    <x v="0"/>
    <x v="1"/>
    <x v="3"/>
    <s v="REG_F"/>
    <n v="0"/>
  </r>
  <r>
    <x v="44"/>
    <x v="0"/>
    <x v="1"/>
    <x v="3"/>
    <s v="REG_G"/>
    <n v="0"/>
  </r>
  <r>
    <x v="44"/>
    <x v="0"/>
    <x v="1"/>
    <x v="3"/>
    <s v="REG_H"/>
    <n v="0"/>
  </r>
  <r>
    <x v="44"/>
    <x v="0"/>
    <x v="1"/>
    <x v="3"/>
    <s v="REG_I"/>
    <n v="0"/>
  </r>
  <r>
    <x v="44"/>
    <x v="0"/>
    <x v="1"/>
    <x v="3"/>
    <s v="REG_J"/>
    <n v="0"/>
  </r>
  <r>
    <x v="45"/>
    <x v="0"/>
    <x v="0"/>
    <x v="0"/>
    <s v="REG_A"/>
    <n v="0"/>
  </r>
  <r>
    <x v="45"/>
    <x v="0"/>
    <x v="0"/>
    <x v="0"/>
    <s v="REG_B"/>
    <n v="0"/>
  </r>
  <r>
    <x v="45"/>
    <x v="0"/>
    <x v="0"/>
    <x v="0"/>
    <s v="REG_C"/>
    <n v="0"/>
  </r>
  <r>
    <x v="45"/>
    <x v="0"/>
    <x v="0"/>
    <x v="0"/>
    <s v="REG_D"/>
    <n v="0"/>
  </r>
  <r>
    <x v="45"/>
    <x v="0"/>
    <x v="0"/>
    <x v="0"/>
    <s v="REG_E"/>
    <n v="0"/>
  </r>
  <r>
    <x v="45"/>
    <x v="0"/>
    <x v="0"/>
    <x v="0"/>
    <s v="REG_F"/>
    <n v="5"/>
  </r>
  <r>
    <x v="45"/>
    <x v="0"/>
    <x v="0"/>
    <x v="0"/>
    <s v="REG_G"/>
    <n v="0"/>
  </r>
  <r>
    <x v="45"/>
    <x v="0"/>
    <x v="0"/>
    <x v="0"/>
    <s v="REG_H"/>
    <n v="0"/>
  </r>
  <r>
    <x v="45"/>
    <x v="0"/>
    <x v="0"/>
    <x v="0"/>
    <s v="REG_I"/>
    <n v="0"/>
  </r>
  <r>
    <x v="45"/>
    <x v="0"/>
    <x v="0"/>
    <x v="0"/>
    <s v="REG_J"/>
    <n v="0"/>
  </r>
  <r>
    <x v="45"/>
    <x v="0"/>
    <x v="0"/>
    <x v="1"/>
    <s v="REG_A"/>
    <n v="0"/>
  </r>
  <r>
    <x v="45"/>
    <x v="0"/>
    <x v="0"/>
    <x v="1"/>
    <s v="REG_B"/>
    <n v="0"/>
  </r>
  <r>
    <x v="45"/>
    <x v="0"/>
    <x v="0"/>
    <x v="1"/>
    <s v="REG_C"/>
    <n v="0"/>
  </r>
  <r>
    <x v="45"/>
    <x v="0"/>
    <x v="0"/>
    <x v="1"/>
    <s v="REG_D"/>
    <n v="0"/>
  </r>
  <r>
    <x v="45"/>
    <x v="0"/>
    <x v="0"/>
    <x v="1"/>
    <s v="REG_E"/>
    <n v="0"/>
  </r>
  <r>
    <x v="45"/>
    <x v="0"/>
    <x v="0"/>
    <x v="1"/>
    <s v="REG_F"/>
    <n v="11"/>
  </r>
  <r>
    <x v="45"/>
    <x v="0"/>
    <x v="0"/>
    <x v="1"/>
    <s v="REG_G"/>
    <n v="0"/>
  </r>
  <r>
    <x v="45"/>
    <x v="0"/>
    <x v="0"/>
    <x v="1"/>
    <s v="REG_H"/>
    <n v="0"/>
  </r>
  <r>
    <x v="45"/>
    <x v="0"/>
    <x v="0"/>
    <x v="1"/>
    <s v="REG_I"/>
    <n v="0"/>
  </r>
  <r>
    <x v="45"/>
    <x v="0"/>
    <x v="0"/>
    <x v="1"/>
    <s v="REG_J"/>
    <n v="0"/>
  </r>
  <r>
    <x v="45"/>
    <x v="0"/>
    <x v="0"/>
    <x v="2"/>
    <s v="REG_A"/>
    <n v="0"/>
  </r>
  <r>
    <x v="45"/>
    <x v="0"/>
    <x v="0"/>
    <x v="2"/>
    <s v="REG_B"/>
    <n v="0"/>
  </r>
  <r>
    <x v="45"/>
    <x v="0"/>
    <x v="0"/>
    <x v="2"/>
    <s v="REG_C"/>
    <n v="0"/>
  </r>
  <r>
    <x v="45"/>
    <x v="0"/>
    <x v="0"/>
    <x v="2"/>
    <s v="REG_D"/>
    <n v="0"/>
  </r>
  <r>
    <x v="45"/>
    <x v="0"/>
    <x v="0"/>
    <x v="2"/>
    <s v="REG_E"/>
    <n v="0"/>
  </r>
  <r>
    <x v="45"/>
    <x v="0"/>
    <x v="0"/>
    <x v="2"/>
    <s v="REG_F"/>
    <n v="15"/>
  </r>
  <r>
    <x v="45"/>
    <x v="0"/>
    <x v="0"/>
    <x v="2"/>
    <s v="REG_G"/>
    <n v="0"/>
  </r>
  <r>
    <x v="45"/>
    <x v="0"/>
    <x v="0"/>
    <x v="2"/>
    <s v="REG_H"/>
    <n v="0"/>
  </r>
  <r>
    <x v="45"/>
    <x v="0"/>
    <x v="0"/>
    <x v="2"/>
    <s v="REG_I"/>
    <n v="0"/>
  </r>
  <r>
    <x v="45"/>
    <x v="0"/>
    <x v="0"/>
    <x v="2"/>
    <s v="REG_J"/>
    <n v="0"/>
  </r>
  <r>
    <x v="45"/>
    <x v="0"/>
    <x v="1"/>
    <x v="3"/>
    <s v="REG_A"/>
    <n v="0"/>
  </r>
  <r>
    <x v="45"/>
    <x v="0"/>
    <x v="1"/>
    <x v="3"/>
    <s v="REG_B"/>
    <n v="0"/>
  </r>
  <r>
    <x v="45"/>
    <x v="0"/>
    <x v="1"/>
    <x v="3"/>
    <s v="REG_C"/>
    <n v="0"/>
  </r>
  <r>
    <x v="45"/>
    <x v="0"/>
    <x v="1"/>
    <x v="3"/>
    <s v="REG_D"/>
    <n v="0"/>
  </r>
  <r>
    <x v="45"/>
    <x v="0"/>
    <x v="1"/>
    <x v="3"/>
    <s v="REG_E"/>
    <n v="0"/>
  </r>
  <r>
    <x v="45"/>
    <x v="0"/>
    <x v="1"/>
    <x v="3"/>
    <s v="REG_F"/>
    <n v="76"/>
  </r>
  <r>
    <x v="45"/>
    <x v="0"/>
    <x v="1"/>
    <x v="3"/>
    <s v="REG_G"/>
    <n v="0"/>
  </r>
  <r>
    <x v="45"/>
    <x v="0"/>
    <x v="1"/>
    <x v="3"/>
    <s v="REG_H"/>
    <n v="0"/>
  </r>
  <r>
    <x v="45"/>
    <x v="0"/>
    <x v="1"/>
    <x v="3"/>
    <s v="REG_I"/>
    <n v="0"/>
  </r>
  <r>
    <x v="45"/>
    <x v="0"/>
    <x v="1"/>
    <x v="3"/>
    <s v="REG_J"/>
    <n v="0"/>
  </r>
  <r>
    <x v="46"/>
    <x v="0"/>
    <x v="0"/>
    <x v="0"/>
    <s v="REG_A"/>
    <n v="0"/>
  </r>
  <r>
    <x v="46"/>
    <x v="0"/>
    <x v="0"/>
    <x v="0"/>
    <s v="REG_B"/>
    <n v="0"/>
  </r>
  <r>
    <x v="46"/>
    <x v="0"/>
    <x v="0"/>
    <x v="0"/>
    <s v="REG_C"/>
    <n v="0"/>
  </r>
  <r>
    <x v="46"/>
    <x v="0"/>
    <x v="0"/>
    <x v="0"/>
    <s v="REG_D"/>
    <n v="0"/>
  </r>
  <r>
    <x v="46"/>
    <x v="0"/>
    <x v="0"/>
    <x v="0"/>
    <s v="REG_E"/>
    <n v="0"/>
  </r>
  <r>
    <x v="46"/>
    <x v="0"/>
    <x v="0"/>
    <x v="0"/>
    <s v="REG_F"/>
    <n v="0"/>
  </r>
  <r>
    <x v="46"/>
    <x v="0"/>
    <x v="0"/>
    <x v="0"/>
    <s v="REG_G"/>
    <n v="0.67"/>
  </r>
  <r>
    <x v="46"/>
    <x v="0"/>
    <x v="0"/>
    <x v="0"/>
    <s v="REG_H"/>
    <n v="0"/>
  </r>
  <r>
    <x v="46"/>
    <x v="0"/>
    <x v="0"/>
    <x v="0"/>
    <s v="REG_I"/>
    <n v="0"/>
  </r>
  <r>
    <x v="46"/>
    <x v="0"/>
    <x v="0"/>
    <x v="0"/>
    <s v="REG_J"/>
    <n v="0"/>
  </r>
  <r>
    <x v="46"/>
    <x v="0"/>
    <x v="0"/>
    <x v="1"/>
    <s v="REG_A"/>
    <n v="0"/>
  </r>
  <r>
    <x v="46"/>
    <x v="0"/>
    <x v="0"/>
    <x v="1"/>
    <s v="REG_B"/>
    <n v="0"/>
  </r>
  <r>
    <x v="46"/>
    <x v="0"/>
    <x v="0"/>
    <x v="1"/>
    <s v="REG_C"/>
    <n v="0"/>
  </r>
  <r>
    <x v="46"/>
    <x v="0"/>
    <x v="0"/>
    <x v="1"/>
    <s v="REG_D"/>
    <n v="0"/>
  </r>
  <r>
    <x v="46"/>
    <x v="0"/>
    <x v="0"/>
    <x v="1"/>
    <s v="REG_E"/>
    <n v="0"/>
  </r>
  <r>
    <x v="46"/>
    <x v="0"/>
    <x v="0"/>
    <x v="1"/>
    <s v="REG_F"/>
    <n v="0"/>
  </r>
  <r>
    <x v="46"/>
    <x v="0"/>
    <x v="0"/>
    <x v="1"/>
    <s v="REG_G"/>
    <n v="2"/>
  </r>
  <r>
    <x v="46"/>
    <x v="0"/>
    <x v="0"/>
    <x v="1"/>
    <s v="REG_H"/>
    <n v="0"/>
  </r>
  <r>
    <x v="46"/>
    <x v="0"/>
    <x v="0"/>
    <x v="1"/>
    <s v="REG_I"/>
    <n v="0"/>
  </r>
  <r>
    <x v="46"/>
    <x v="0"/>
    <x v="0"/>
    <x v="1"/>
    <s v="REG_J"/>
    <n v="0"/>
  </r>
  <r>
    <x v="46"/>
    <x v="0"/>
    <x v="0"/>
    <x v="2"/>
    <s v="REG_A"/>
    <n v="0"/>
  </r>
  <r>
    <x v="46"/>
    <x v="0"/>
    <x v="0"/>
    <x v="2"/>
    <s v="REG_B"/>
    <n v="0"/>
  </r>
  <r>
    <x v="46"/>
    <x v="0"/>
    <x v="0"/>
    <x v="2"/>
    <s v="REG_C"/>
    <n v="0"/>
  </r>
  <r>
    <x v="46"/>
    <x v="0"/>
    <x v="0"/>
    <x v="2"/>
    <s v="REG_D"/>
    <n v="0"/>
  </r>
  <r>
    <x v="46"/>
    <x v="0"/>
    <x v="0"/>
    <x v="2"/>
    <s v="REG_E"/>
    <n v="0"/>
  </r>
  <r>
    <x v="46"/>
    <x v="0"/>
    <x v="0"/>
    <x v="2"/>
    <s v="REG_F"/>
    <n v="0"/>
  </r>
  <r>
    <x v="46"/>
    <x v="0"/>
    <x v="0"/>
    <x v="2"/>
    <s v="REG_G"/>
    <n v="4.67"/>
  </r>
  <r>
    <x v="46"/>
    <x v="0"/>
    <x v="0"/>
    <x v="2"/>
    <s v="REG_H"/>
    <n v="0"/>
  </r>
  <r>
    <x v="46"/>
    <x v="0"/>
    <x v="0"/>
    <x v="2"/>
    <s v="REG_I"/>
    <n v="0"/>
  </r>
  <r>
    <x v="46"/>
    <x v="0"/>
    <x v="0"/>
    <x v="2"/>
    <s v="REG_J"/>
    <n v="0"/>
  </r>
  <r>
    <x v="46"/>
    <x v="0"/>
    <x v="1"/>
    <x v="3"/>
    <s v="REG_A"/>
    <n v="0"/>
  </r>
  <r>
    <x v="46"/>
    <x v="0"/>
    <x v="1"/>
    <x v="3"/>
    <s v="REG_B"/>
    <n v="0"/>
  </r>
  <r>
    <x v="46"/>
    <x v="0"/>
    <x v="1"/>
    <x v="3"/>
    <s v="REG_C"/>
    <n v="0"/>
  </r>
  <r>
    <x v="46"/>
    <x v="0"/>
    <x v="1"/>
    <x v="3"/>
    <s v="REG_D"/>
    <n v="0"/>
  </r>
  <r>
    <x v="46"/>
    <x v="0"/>
    <x v="1"/>
    <x v="3"/>
    <s v="REG_E"/>
    <n v="0"/>
  </r>
  <r>
    <x v="46"/>
    <x v="0"/>
    <x v="1"/>
    <x v="3"/>
    <s v="REG_F"/>
    <n v="0"/>
  </r>
  <r>
    <x v="46"/>
    <x v="0"/>
    <x v="1"/>
    <x v="3"/>
    <s v="REG_G"/>
    <n v="7"/>
  </r>
  <r>
    <x v="46"/>
    <x v="0"/>
    <x v="1"/>
    <x v="3"/>
    <s v="REG_H"/>
    <n v="0"/>
  </r>
  <r>
    <x v="46"/>
    <x v="0"/>
    <x v="1"/>
    <x v="3"/>
    <s v="REG_I"/>
    <n v="0"/>
  </r>
  <r>
    <x v="46"/>
    <x v="0"/>
    <x v="1"/>
    <x v="3"/>
    <s v="REG_J"/>
    <n v="0"/>
  </r>
  <r>
    <x v="47"/>
    <x v="0"/>
    <x v="0"/>
    <x v="0"/>
    <s v="REG_A"/>
    <n v="0"/>
  </r>
  <r>
    <x v="47"/>
    <x v="0"/>
    <x v="0"/>
    <x v="0"/>
    <s v="REG_B"/>
    <n v="0"/>
  </r>
  <r>
    <x v="47"/>
    <x v="0"/>
    <x v="0"/>
    <x v="0"/>
    <s v="REG_C"/>
    <n v="0"/>
  </r>
  <r>
    <x v="47"/>
    <x v="0"/>
    <x v="0"/>
    <x v="0"/>
    <s v="REG_D"/>
    <n v="0"/>
  </r>
  <r>
    <x v="47"/>
    <x v="0"/>
    <x v="0"/>
    <x v="0"/>
    <s v="REG_E"/>
    <n v="0"/>
  </r>
  <r>
    <x v="47"/>
    <x v="0"/>
    <x v="0"/>
    <x v="0"/>
    <s v="REG_F"/>
    <n v="0"/>
  </r>
  <r>
    <x v="47"/>
    <x v="0"/>
    <x v="0"/>
    <x v="0"/>
    <s v="REG_G"/>
    <n v="0.67"/>
  </r>
  <r>
    <x v="47"/>
    <x v="0"/>
    <x v="0"/>
    <x v="0"/>
    <s v="REG_H"/>
    <n v="0"/>
  </r>
  <r>
    <x v="47"/>
    <x v="0"/>
    <x v="0"/>
    <x v="0"/>
    <s v="REG_I"/>
    <n v="0"/>
  </r>
  <r>
    <x v="47"/>
    <x v="0"/>
    <x v="0"/>
    <x v="0"/>
    <s v="REG_J"/>
    <n v="0"/>
  </r>
  <r>
    <x v="47"/>
    <x v="0"/>
    <x v="0"/>
    <x v="1"/>
    <s v="REG_A"/>
    <n v="0"/>
  </r>
  <r>
    <x v="47"/>
    <x v="0"/>
    <x v="0"/>
    <x v="1"/>
    <s v="REG_B"/>
    <n v="0"/>
  </r>
  <r>
    <x v="47"/>
    <x v="0"/>
    <x v="0"/>
    <x v="1"/>
    <s v="REG_C"/>
    <n v="0"/>
  </r>
  <r>
    <x v="47"/>
    <x v="0"/>
    <x v="0"/>
    <x v="1"/>
    <s v="REG_D"/>
    <n v="0"/>
  </r>
  <r>
    <x v="47"/>
    <x v="0"/>
    <x v="0"/>
    <x v="1"/>
    <s v="REG_E"/>
    <n v="0"/>
  </r>
  <r>
    <x v="47"/>
    <x v="0"/>
    <x v="0"/>
    <x v="1"/>
    <s v="REG_F"/>
    <n v="0"/>
  </r>
  <r>
    <x v="47"/>
    <x v="0"/>
    <x v="0"/>
    <x v="1"/>
    <s v="REG_G"/>
    <n v="2"/>
  </r>
  <r>
    <x v="47"/>
    <x v="0"/>
    <x v="0"/>
    <x v="1"/>
    <s v="REG_H"/>
    <n v="0"/>
  </r>
  <r>
    <x v="47"/>
    <x v="0"/>
    <x v="0"/>
    <x v="1"/>
    <s v="REG_I"/>
    <n v="0"/>
  </r>
  <r>
    <x v="47"/>
    <x v="0"/>
    <x v="0"/>
    <x v="1"/>
    <s v="REG_J"/>
    <n v="0"/>
  </r>
  <r>
    <x v="47"/>
    <x v="0"/>
    <x v="0"/>
    <x v="2"/>
    <s v="REG_A"/>
    <n v="0"/>
  </r>
  <r>
    <x v="47"/>
    <x v="0"/>
    <x v="0"/>
    <x v="2"/>
    <s v="REG_B"/>
    <n v="0"/>
  </r>
  <r>
    <x v="47"/>
    <x v="0"/>
    <x v="0"/>
    <x v="2"/>
    <s v="REG_C"/>
    <n v="0"/>
  </r>
  <r>
    <x v="47"/>
    <x v="0"/>
    <x v="0"/>
    <x v="2"/>
    <s v="REG_D"/>
    <n v="0"/>
  </r>
  <r>
    <x v="47"/>
    <x v="0"/>
    <x v="0"/>
    <x v="2"/>
    <s v="REG_E"/>
    <n v="0"/>
  </r>
  <r>
    <x v="47"/>
    <x v="0"/>
    <x v="0"/>
    <x v="2"/>
    <s v="REG_F"/>
    <n v="0"/>
  </r>
  <r>
    <x v="47"/>
    <x v="0"/>
    <x v="0"/>
    <x v="2"/>
    <s v="REG_G"/>
    <n v="4.67"/>
  </r>
  <r>
    <x v="47"/>
    <x v="0"/>
    <x v="0"/>
    <x v="2"/>
    <s v="REG_H"/>
    <n v="0"/>
  </r>
  <r>
    <x v="47"/>
    <x v="0"/>
    <x v="0"/>
    <x v="2"/>
    <s v="REG_I"/>
    <n v="0"/>
  </r>
  <r>
    <x v="47"/>
    <x v="0"/>
    <x v="0"/>
    <x v="2"/>
    <s v="REG_J"/>
    <n v="0"/>
  </r>
  <r>
    <x v="47"/>
    <x v="0"/>
    <x v="1"/>
    <x v="3"/>
    <s v="REG_A"/>
    <n v="0"/>
  </r>
  <r>
    <x v="47"/>
    <x v="0"/>
    <x v="1"/>
    <x v="3"/>
    <s v="REG_B"/>
    <n v="0"/>
  </r>
  <r>
    <x v="47"/>
    <x v="0"/>
    <x v="1"/>
    <x v="3"/>
    <s v="REG_C"/>
    <n v="0"/>
  </r>
  <r>
    <x v="47"/>
    <x v="0"/>
    <x v="1"/>
    <x v="3"/>
    <s v="REG_D"/>
    <n v="0"/>
  </r>
  <r>
    <x v="47"/>
    <x v="0"/>
    <x v="1"/>
    <x v="3"/>
    <s v="REG_E"/>
    <n v="0"/>
  </r>
  <r>
    <x v="47"/>
    <x v="0"/>
    <x v="1"/>
    <x v="3"/>
    <s v="REG_F"/>
    <n v="0"/>
  </r>
  <r>
    <x v="47"/>
    <x v="0"/>
    <x v="1"/>
    <x v="3"/>
    <s v="REG_G"/>
    <n v="7"/>
  </r>
  <r>
    <x v="47"/>
    <x v="0"/>
    <x v="1"/>
    <x v="3"/>
    <s v="REG_H"/>
    <n v="0"/>
  </r>
  <r>
    <x v="47"/>
    <x v="0"/>
    <x v="1"/>
    <x v="3"/>
    <s v="REG_I"/>
    <n v="0"/>
  </r>
  <r>
    <x v="47"/>
    <x v="0"/>
    <x v="1"/>
    <x v="3"/>
    <s v="REG_J"/>
    <n v="0"/>
  </r>
  <r>
    <x v="48"/>
    <x v="0"/>
    <x v="0"/>
    <x v="0"/>
    <s v="REG_A"/>
    <n v="0"/>
  </r>
  <r>
    <x v="48"/>
    <x v="0"/>
    <x v="0"/>
    <x v="0"/>
    <s v="REG_B"/>
    <n v="0"/>
  </r>
  <r>
    <x v="48"/>
    <x v="0"/>
    <x v="0"/>
    <x v="0"/>
    <s v="REG_C"/>
    <n v="0"/>
  </r>
  <r>
    <x v="48"/>
    <x v="0"/>
    <x v="0"/>
    <x v="0"/>
    <s v="REG_D"/>
    <n v="0"/>
  </r>
  <r>
    <x v="48"/>
    <x v="0"/>
    <x v="0"/>
    <x v="0"/>
    <s v="REG_E"/>
    <n v="0"/>
  </r>
  <r>
    <x v="48"/>
    <x v="0"/>
    <x v="0"/>
    <x v="0"/>
    <s v="REG_F"/>
    <n v="0"/>
  </r>
  <r>
    <x v="48"/>
    <x v="0"/>
    <x v="0"/>
    <x v="0"/>
    <s v="REG_G"/>
    <n v="0.67"/>
  </r>
  <r>
    <x v="48"/>
    <x v="0"/>
    <x v="0"/>
    <x v="0"/>
    <s v="REG_H"/>
    <n v="0"/>
  </r>
  <r>
    <x v="48"/>
    <x v="0"/>
    <x v="0"/>
    <x v="0"/>
    <s v="REG_I"/>
    <n v="0"/>
  </r>
  <r>
    <x v="48"/>
    <x v="0"/>
    <x v="0"/>
    <x v="0"/>
    <s v="REG_J"/>
    <n v="0"/>
  </r>
  <r>
    <x v="48"/>
    <x v="0"/>
    <x v="0"/>
    <x v="1"/>
    <s v="REG_A"/>
    <n v="0"/>
  </r>
  <r>
    <x v="48"/>
    <x v="0"/>
    <x v="0"/>
    <x v="1"/>
    <s v="REG_B"/>
    <n v="0"/>
  </r>
  <r>
    <x v="48"/>
    <x v="0"/>
    <x v="0"/>
    <x v="1"/>
    <s v="REG_C"/>
    <n v="0"/>
  </r>
  <r>
    <x v="48"/>
    <x v="0"/>
    <x v="0"/>
    <x v="1"/>
    <s v="REG_D"/>
    <n v="0"/>
  </r>
  <r>
    <x v="48"/>
    <x v="0"/>
    <x v="0"/>
    <x v="1"/>
    <s v="REG_E"/>
    <n v="0"/>
  </r>
  <r>
    <x v="48"/>
    <x v="0"/>
    <x v="0"/>
    <x v="1"/>
    <s v="REG_F"/>
    <n v="0"/>
  </r>
  <r>
    <x v="48"/>
    <x v="0"/>
    <x v="0"/>
    <x v="1"/>
    <s v="REG_G"/>
    <n v="2"/>
  </r>
  <r>
    <x v="48"/>
    <x v="0"/>
    <x v="0"/>
    <x v="1"/>
    <s v="REG_H"/>
    <n v="0"/>
  </r>
  <r>
    <x v="48"/>
    <x v="0"/>
    <x v="0"/>
    <x v="1"/>
    <s v="REG_I"/>
    <n v="0"/>
  </r>
  <r>
    <x v="48"/>
    <x v="0"/>
    <x v="0"/>
    <x v="1"/>
    <s v="REG_J"/>
    <n v="0"/>
  </r>
  <r>
    <x v="48"/>
    <x v="0"/>
    <x v="0"/>
    <x v="2"/>
    <s v="REG_A"/>
    <n v="0"/>
  </r>
  <r>
    <x v="48"/>
    <x v="0"/>
    <x v="0"/>
    <x v="2"/>
    <s v="REG_B"/>
    <n v="0"/>
  </r>
  <r>
    <x v="48"/>
    <x v="0"/>
    <x v="0"/>
    <x v="2"/>
    <s v="REG_C"/>
    <n v="0"/>
  </r>
  <r>
    <x v="48"/>
    <x v="0"/>
    <x v="0"/>
    <x v="2"/>
    <s v="REG_D"/>
    <n v="0"/>
  </r>
  <r>
    <x v="48"/>
    <x v="0"/>
    <x v="0"/>
    <x v="2"/>
    <s v="REG_E"/>
    <n v="0"/>
  </r>
  <r>
    <x v="48"/>
    <x v="0"/>
    <x v="0"/>
    <x v="2"/>
    <s v="REG_F"/>
    <n v="0"/>
  </r>
  <r>
    <x v="48"/>
    <x v="0"/>
    <x v="0"/>
    <x v="2"/>
    <s v="REG_G"/>
    <n v="4.67"/>
  </r>
  <r>
    <x v="48"/>
    <x v="0"/>
    <x v="0"/>
    <x v="2"/>
    <s v="REG_H"/>
    <n v="0"/>
  </r>
  <r>
    <x v="48"/>
    <x v="0"/>
    <x v="0"/>
    <x v="2"/>
    <s v="REG_I"/>
    <n v="0"/>
  </r>
  <r>
    <x v="48"/>
    <x v="0"/>
    <x v="0"/>
    <x v="2"/>
    <s v="REG_J"/>
    <n v="0"/>
  </r>
  <r>
    <x v="48"/>
    <x v="0"/>
    <x v="1"/>
    <x v="3"/>
    <s v="REG_A"/>
    <n v="0"/>
  </r>
  <r>
    <x v="48"/>
    <x v="0"/>
    <x v="1"/>
    <x v="3"/>
    <s v="REG_B"/>
    <n v="0"/>
  </r>
  <r>
    <x v="48"/>
    <x v="0"/>
    <x v="1"/>
    <x v="3"/>
    <s v="REG_C"/>
    <n v="0"/>
  </r>
  <r>
    <x v="48"/>
    <x v="0"/>
    <x v="1"/>
    <x v="3"/>
    <s v="REG_D"/>
    <n v="0"/>
  </r>
  <r>
    <x v="48"/>
    <x v="0"/>
    <x v="1"/>
    <x v="3"/>
    <s v="REG_E"/>
    <n v="0"/>
  </r>
  <r>
    <x v="48"/>
    <x v="0"/>
    <x v="1"/>
    <x v="3"/>
    <s v="REG_F"/>
    <n v="0"/>
  </r>
  <r>
    <x v="48"/>
    <x v="0"/>
    <x v="1"/>
    <x v="3"/>
    <s v="REG_G"/>
    <n v="7"/>
  </r>
  <r>
    <x v="48"/>
    <x v="0"/>
    <x v="1"/>
    <x v="3"/>
    <s v="REG_H"/>
    <n v="0"/>
  </r>
  <r>
    <x v="48"/>
    <x v="0"/>
    <x v="1"/>
    <x v="3"/>
    <s v="REG_I"/>
    <n v="0"/>
  </r>
  <r>
    <x v="48"/>
    <x v="0"/>
    <x v="1"/>
    <x v="3"/>
    <s v="REG_J"/>
    <n v="0"/>
  </r>
  <r>
    <x v="49"/>
    <x v="0"/>
    <x v="0"/>
    <x v="0"/>
    <s v="REG_A"/>
    <n v="0"/>
  </r>
  <r>
    <x v="49"/>
    <x v="0"/>
    <x v="0"/>
    <x v="0"/>
    <s v="REG_B"/>
    <n v="0"/>
  </r>
  <r>
    <x v="49"/>
    <x v="0"/>
    <x v="0"/>
    <x v="0"/>
    <s v="REG_C"/>
    <n v="0"/>
  </r>
  <r>
    <x v="49"/>
    <x v="0"/>
    <x v="0"/>
    <x v="0"/>
    <s v="REG_D"/>
    <n v="0"/>
  </r>
  <r>
    <x v="49"/>
    <x v="0"/>
    <x v="0"/>
    <x v="0"/>
    <s v="REG_E"/>
    <n v="0"/>
  </r>
  <r>
    <x v="49"/>
    <x v="0"/>
    <x v="0"/>
    <x v="0"/>
    <s v="REG_F"/>
    <n v="0"/>
  </r>
  <r>
    <x v="49"/>
    <x v="0"/>
    <x v="0"/>
    <x v="0"/>
    <s v="REG_G"/>
    <n v="0"/>
  </r>
  <r>
    <x v="49"/>
    <x v="0"/>
    <x v="0"/>
    <x v="0"/>
    <s v="REG_H"/>
    <n v="0.66666666666666663"/>
  </r>
  <r>
    <x v="49"/>
    <x v="0"/>
    <x v="0"/>
    <x v="0"/>
    <s v="REG_I"/>
    <n v="0"/>
  </r>
  <r>
    <x v="49"/>
    <x v="0"/>
    <x v="0"/>
    <x v="0"/>
    <s v="REG_J"/>
    <n v="0"/>
  </r>
  <r>
    <x v="49"/>
    <x v="0"/>
    <x v="0"/>
    <x v="1"/>
    <s v="REG_A"/>
    <n v="0"/>
  </r>
  <r>
    <x v="49"/>
    <x v="0"/>
    <x v="0"/>
    <x v="1"/>
    <s v="REG_B"/>
    <n v="0"/>
  </r>
  <r>
    <x v="49"/>
    <x v="0"/>
    <x v="0"/>
    <x v="1"/>
    <s v="REG_C"/>
    <n v="0"/>
  </r>
  <r>
    <x v="49"/>
    <x v="0"/>
    <x v="0"/>
    <x v="1"/>
    <s v="REG_D"/>
    <n v="0"/>
  </r>
  <r>
    <x v="49"/>
    <x v="0"/>
    <x v="0"/>
    <x v="1"/>
    <s v="REG_E"/>
    <n v="0"/>
  </r>
  <r>
    <x v="49"/>
    <x v="0"/>
    <x v="0"/>
    <x v="1"/>
    <s v="REG_F"/>
    <n v="0"/>
  </r>
  <r>
    <x v="49"/>
    <x v="0"/>
    <x v="0"/>
    <x v="1"/>
    <s v="REG_G"/>
    <n v="0"/>
  </r>
  <r>
    <x v="49"/>
    <x v="0"/>
    <x v="0"/>
    <x v="1"/>
    <s v="REG_H"/>
    <n v="1.6666666666666667"/>
  </r>
  <r>
    <x v="49"/>
    <x v="0"/>
    <x v="0"/>
    <x v="1"/>
    <s v="REG_I"/>
    <n v="0"/>
  </r>
  <r>
    <x v="49"/>
    <x v="0"/>
    <x v="0"/>
    <x v="1"/>
    <s v="REG_J"/>
    <n v="0"/>
  </r>
  <r>
    <x v="49"/>
    <x v="0"/>
    <x v="0"/>
    <x v="2"/>
    <s v="REG_A"/>
    <n v="0"/>
  </r>
  <r>
    <x v="49"/>
    <x v="0"/>
    <x v="0"/>
    <x v="2"/>
    <s v="REG_B"/>
    <n v="0"/>
  </r>
  <r>
    <x v="49"/>
    <x v="0"/>
    <x v="0"/>
    <x v="2"/>
    <s v="REG_C"/>
    <n v="0"/>
  </r>
  <r>
    <x v="49"/>
    <x v="0"/>
    <x v="0"/>
    <x v="2"/>
    <s v="REG_D"/>
    <n v="0"/>
  </r>
  <r>
    <x v="49"/>
    <x v="0"/>
    <x v="0"/>
    <x v="2"/>
    <s v="REG_E"/>
    <n v="0"/>
  </r>
  <r>
    <x v="49"/>
    <x v="0"/>
    <x v="0"/>
    <x v="2"/>
    <s v="REG_F"/>
    <n v="0"/>
  </r>
  <r>
    <x v="49"/>
    <x v="0"/>
    <x v="0"/>
    <x v="2"/>
    <s v="REG_G"/>
    <n v="0"/>
  </r>
  <r>
    <x v="49"/>
    <x v="0"/>
    <x v="0"/>
    <x v="2"/>
    <s v="REG_H"/>
    <n v="3.6666666666666665"/>
  </r>
  <r>
    <x v="49"/>
    <x v="0"/>
    <x v="0"/>
    <x v="2"/>
    <s v="REG_I"/>
    <n v="0"/>
  </r>
  <r>
    <x v="49"/>
    <x v="0"/>
    <x v="0"/>
    <x v="2"/>
    <s v="REG_J"/>
    <n v="0"/>
  </r>
  <r>
    <x v="49"/>
    <x v="0"/>
    <x v="1"/>
    <x v="3"/>
    <s v="REG_A"/>
    <n v="0"/>
  </r>
  <r>
    <x v="49"/>
    <x v="0"/>
    <x v="1"/>
    <x v="3"/>
    <s v="REG_B"/>
    <n v="0"/>
  </r>
  <r>
    <x v="49"/>
    <x v="0"/>
    <x v="1"/>
    <x v="3"/>
    <s v="REG_C"/>
    <n v="0"/>
  </r>
  <r>
    <x v="49"/>
    <x v="0"/>
    <x v="1"/>
    <x v="3"/>
    <s v="REG_D"/>
    <n v="0"/>
  </r>
  <r>
    <x v="49"/>
    <x v="0"/>
    <x v="1"/>
    <x v="3"/>
    <s v="REG_E"/>
    <n v="0"/>
  </r>
  <r>
    <x v="49"/>
    <x v="0"/>
    <x v="1"/>
    <x v="3"/>
    <s v="REG_F"/>
    <n v="0"/>
  </r>
  <r>
    <x v="49"/>
    <x v="0"/>
    <x v="1"/>
    <x v="3"/>
    <s v="REG_G"/>
    <n v="0"/>
  </r>
  <r>
    <x v="49"/>
    <x v="0"/>
    <x v="1"/>
    <x v="3"/>
    <s v="REG_H"/>
    <n v="7"/>
  </r>
  <r>
    <x v="49"/>
    <x v="0"/>
    <x v="1"/>
    <x v="3"/>
    <s v="REG_I"/>
    <n v="0"/>
  </r>
  <r>
    <x v="49"/>
    <x v="0"/>
    <x v="1"/>
    <x v="3"/>
    <s v="REG_J"/>
    <n v="0"/>
  </r>
  <r>
    <x v="50"/>
    <x v="0"/>
    <x v="0"/>
    <x v="0"/>
    <s v="REG_A"/>
    <n v="0"/>
  </r>
  <r>
    <x v="50"/>
    <x v="0"/>
    <x v="0"/>
    <x v="0"/>
    <s v="REG_B"/>
    <n v="0"/>
  </r>
  <r>
    <x v="50"/>
    <x v="0"/>
    <x v="0"/>
    <x v="0"/>
    <s v="REG_C"/>
    <n v="0"/>
  </r>
  <r>
    <x v="50"/>
    <x v="0"/>
    <x v="0"/>
    <x v="0"/>
    <s v="REG_D"/>
    <n v="0"/>
  </r>
  <r>
    <x v="50"/>
    <x v="0"/>
    <x v="0"/>
    <x v="0"/>
    <s v="REG_E"/>
    <n v="0"/>
  </r>
  <r>
    <x v="50"/>
    <x v="0"/>
    <x v="0"/>
    <x v="0"/>
    <s v="REG_F"/>
    <n v="0"/>
  </r>
  <r>
    <x v="50"/>
    <x v="0"/>
    <x v="0"/>
    <x v="0"/>
    <s v="REG_G"/>
    <n v="0"/>
  </r>
  <r>
    <x v="50"/>
    <x v="0"/>
    <x v="0"/>
    <x v="0"/>
    <s v="REG_H"/>
    <n v="0.66666666666666663"/>
  </r>
  <r>
    <x v="50"/>
    <x v="0"/>
    <x v="0"/>
    <x v="0"/>
    <s v="REG_I"/>
    <n v="0"/>
  </r>
  <r>
    <x v="50"/>
    <x v="0"/>
    <x v="0"/>
    <x v="0"/>
    <s v="REG_J"/>
    <n v="0"/>
  </r>
  <r>
    <x v="50"/>
    <x v="0"/>
    <x v="0"/>
    <x v="1"/>
    <s v="REG_A"/>
    <n v="0"/>
  </r>
  <r>
    <x v="50"/>
    <x v="0"/>
    <x v="0"/>
    <x v="1"/>
    <s v="REG_B"/>
    <n v="0"/>
  </r>
  <r>
    <x v="50"/>
    <x v="0"/>
    <x v="0"/>
    <x v="1"/>
    <s v="REG_C"/>
    <n v="0"/>
  </r>
  <r>
    <x v="50"/>
    <x v="0"/>
    <x v="0"/>
    <x v="1"/>
    <s v="REG_D"/>
    <n v="0"/>
  </r>
  <r>
    <x v="50"/>
    <x v="0"/>
    <x v="0"/>
    <x v="1"/>
    <s v="REG_E"/>
    <n v="0"/>
  </r>
  <r>
    <x v="50"/>
    <x v="0"/>
    <x v="0"/>
    <x v="1"/>
    <s v="REG_F"/>
    <n v="0"/>
  </r>
  <r>
    <x v="50"/>
    <x v="0"/>
    <x v="0"/>
    <x v="1"/>
    <s v="REG_G"/>
    <n v="0"/>
  </r>
  <r>
    <x v="50"/>
    <x v="0"/>
    <x v="0"/>
    <x v="1"/>
    <s v="REG_H"/>
    <n v="1.6666666666666667"/>
  </r>
  <r>
    <x v="50"/>
    <x v="0"/>
    <x v="0"/>
    <x v="1"/>
    <s v="REG_I"/>
    <n v="0"/>
  </r>
  <r>
    <x v="50"/>
    <x v="0"/>
    <x v="0"/>
    <x v="1"/>
    <s v="REG_J"/>
    <n v="0"/>
  </r>
  <r>
    <x v="50"/>
    <x v="0"/>
    <x v="0"/>
    <x v="2"/>
    <s v="REG_A"/>
    <n v="0"/>
  </r>
  <r>
    <x v="50"/>
    <x v="0"/>
    <x v="0"/>
    <x v="2"/>
    <s v="REG_B"/>
    <n v="0"/>
  </r>
  <r>
    <x v="50"/>
    <x v="0"/>
    <x v="0"/>
    <x v="2"/>
    <s v="REG_C"/>
    <n v="0"/>
  </r>
  <r>
    <x v="50"/>
    <x v="0"/>
    <x v="0"/>
    <x v="2"/>
    <s v="REG_D"/>
    <n v="0"/>
  </r>
  <r>
    <x v="50"/>
    <x v="0"/>
    <x v="0"/>
    <x v="2"/>
    <s v="REG_E"/>
    <n v="0"/>
  </r>
  <r>
    <x v="50"/>
    <x v="0"/>
    <x v="0"/>
    <x v="2"/>
    <s v="REG_F"/>
    <n v="0"/>
  </r>
  <r>
    <x v="50"/>
    <x v="0"/>
    <x v="0"/>
    <x v="2"/>
    <s v="REG_G"/>
    <n v="0"/>
  </r>
  <r>
    <x v="50"/>
    <x v="0"/>
    <x v="0"/>
    <x v="2"/>
    <s v="REG_H"/>
    <n v="3.6666666666666665"/>
  </r>
  <r>
    <x v="50"/>
    <x v="0"/>
    <x v="0"/>
    <x v="2"/>
    <s v="REG_I"/>
    <n v="0"/>
  </r>
  <r>
    <x v="50"/>
    <x v="0"/>
    <x v="0"/>
    <x v="2"/>
    <s v="REG_J"/>
    <n v="0"/>
  </r>
  <r>
    <x v="50"/>
    <x v="0"/>
    <x v="1"/>
    <x v="3"/>
    <s v="REG_A"/>
    <n v="0"/>
  </r>
  <r>
    <x v="50"/>
    <x v="0"/>
    <x v="1"/>
    <x v="3"/>
    <s v="REG_B"/>
    <n v="0"/>
  </r>
  <r>
    <x v="50"/>
    <x v="0"/>
    <x v="1"/>
    <x v="3"/>
    <s v="REG_C"/>
    <n v="0"/>
  </r>
  <r>
    <x v="50"/>
    <x v="0"/>
    <x v="1"/>
    <x v="3"/>
    <s v="REG_D"/>
    <n v="0"/>
  </r>
  <r>
    <x v="50"/>
    <x v="0"/>
    <x v="1"/>
    <x v="3"/>
    <s v="REG_E"/>
    <n v="0"/>
  </r>
  <r>
    <x v="50"/>
    <x v="0"/>
    <x v="1"/>
    <x v="3"/>
    <s v="REG_F"/>
    <n v="0"/>
  </r>
  <r>
    <x v="50"/>
    <x v="0"/>
    <x v="1"/>
    <x v="3"/>
    <s v="REG_G"/>
    <n v="0"/>
  </r>
  <r>
    <x v="50"/>
    <x v="0"/>
    <x v="1"/>
    <x v="3"/>
    <s v="REG_H"/>
    <n v="7"/>
  </r>
  <r>
    <x v="50"/>
    <x v="0"/>
    <x v="1"/>
    <x v="3"/>
    <s v="REG_I"/>
    <n v="0"/>
  </r>
  <r>
    <x v="50"/>
    <x v="0"/>
    <x v="1"/>
    <x v="3"/>
    <s v="REG_J"/>
    <n v="0"/>
  </r>
  <r>
    <x v="51"/>
    <x v="0"/>
    <x v="0"/>
    <x v="0"/>
    <s v="REG_A"/>
    <n v="0"/>
  </r>
  <r>
    <x v="51"/>
    <x v="0"/>
    <x v="0"/>
    <x v="0"/>
    <s v="REG_B"/>
    <n v="0"/>
  </r>
  <r>
    <x v="51"/>
    <x v="0"/>
    <x v="0"/>
    <x v="0"/>
    <s v="REG_C"/>
    <n v="0"/>
  </r>
  <r>
    <x v="51"/>
    <x v="0"/>
    <x v="0"/>
    <x v="0"/>
    <s v="REG_D"/>
    <n v="0"/>
  </r>
  <r>
    <x v="51"/>
    <x v="0"/>
    <x v="0"/>
    <x v="0"/>
    <s v="REG_E"/>
    <n v="0"/>
  </r>
  <r>
    <x v="51"/>
    <x v="0"/>
    <x v="0"/>
    <x v="0"/>
    <s v="REG_F"/>
    <n v="0"/>
  </r>
  <r>
    <x v="51"/>
    <x v="0"/>
    <x v="0"/>
    <x v="0"/>
    <s v="REG_G"/>
    <n v="0"/>
  </r>
  <r>
    <x v="51"/>
    <x v="0"/>
    <x v="0"/>
    <x v="0"/>
    <s v="REG_H"/>
    <n v="0.66666666666666663"/>
  </r>
  <r>
    <x v="51"/>
    <x v="0"/>
    <x v="0"/>
    <x v="0"/>
    <s v="REG_I"/>
    <n v="0"/>
  </r>
  <r>
    <x v="51"/>
    <x v="0"/>
    <x v="0"/>
    <x v="0"/>
    <s v="REG_J"/>
    <n v="0"/>
  </r>
  <r>
    <x v="51"/>
    <x v="0"/>
    <x v="0"/>
    <x v="1"/>
    <s v="REG_A"/>
    <n v="0"/>
  </r>
  <r>
    <x v="51"/>
    <x v="0"/>
    <x v="0"/>
    <x v="1"/>
    <s v="REG_B"/>
    <n v="0"/>
  </r>
  <r>
    <x v="51"/>
    <x v="0"/>
    <x v="0"/>
    <x v="1"/>
    <s v="REG_C"/>
    <n v="0"/>
  </r>
  <r>
    <x v="51"/>
    <x v="0"/>
    <x v="0"/>
    <x v="1"/>
    <s v="REG_D"/>
    <n v="0"/>
  </r>
  <r>
    <x v="51"/>
    <x v="0"/>
    <x v="0"/>
    <x v="1"/>
    <s v="REG_E"/>
    <n v="0"/>
  </r>
  <r>
    <x v="51"/>
    <x v="0"/>
    <x v="0"/>
    <x v="1"/>
    <s v="REG_F"/>
    <n v="0"/>
  </r>
  <r>
    <x v="51"/>
    <x v="0"/>
    <x v="0"/>
    <x v="1"/>
    <s v="REG_G"/>
    <n v="0"/>
  </r>
  <r>
    <x v="51"/>
    <x v="0"/>
    <x v="0"/>
    <x v="1"/>
    <s v="REG_H"/>
    <n v="1.6666666666666667"/>
  </r>
  <r>
    <x v="51"/>
    <x v="0"/>
    <x v="0"/>
    <x v="1"/>
    <s v="REG_I"/>
    <n v="0"/>
  </r>
  <r>
    <x v="51"/>
    <x v="0"/>
    <x v="0"/>
    <x v="1"/>
    <s v="REG_J"/>
    <n v="0"/>
  </r>
  <r>
    <x v="51"/>
    <x v="0"/>
    <x v="0"/>
    <x v="2"/>
    <s v="REG_A"/>
    <n v="0"/>
  </r>
  <r>
    <x v="51"/>
    <x v="0"/>
    <x v="0"/>
    <x v="2"/>
    <s v="REG_B"/>
    <n v="0"/>
  </r>
  <r>
    <x v="51"/>
    <x v="0"/>
    <x v="0"/>
    <x v="2"/>
    <s v="REG_C"/>
    <n v="0"/>
  </r>
  <r>
    <x v="51"/>
    <x v="0"/>
    <x v="0"/>
    <x v="2"/>
    <s v="REG_D"/>
    <n v="0"/>
  </r>
  <r>
    <x v="51"/>
    <x v="0"/>
    <x v="0"/>
    <x v="2"/>
    <s v="REG_E"/>
    <n v="0"/>
  </r>
  <r>
    <x v="51"/>
    <x v="0"/>
    <x v="0"/>
    <x v="2"/>
    <s v="REG_F"/>
    <n v="0"/>
  </r>
  <r>
    <x v="51"/>
    <x v="0"/>
    <x v="0"/>
    <x v="2"/>
    <s v="REG_G"/>
    <n v="0"/>
  </r>
  <r>
    <x v="51"/>
    <x v="0"/>
    <x v="0"/>
    <x v="2"/>
    <s v="REG_H"/>
    <n v="3.6666666666666665"/>
  </r>
  <r>
    <x v="51"/>
    <x v="0"/>
    <x v="0"/>
    <x v="2"/>
    <s v="REG_I"/>
    <n v="0"/>
  </r>
  <r>
    <x v="51"/>
    <x v="0"/>
    <x v="0"/>
    <x v="2"/>
    <s v="REG_J"/>
    <n v="0"/>
  </r>
  <r>
    <x v="51"/>
    <x v="0"/>
    <x v="1"/>
    <x v="3"/>
    <s v="REG_A"/>
    <n v="0"/>
  </r>
  <r>
    <x v="51"/>
    <x v="0"/>
    <x v="1"/>
    <x v="3"/>
    <s v="REG_B"/>
    <n v="0"/>
  </r>
  <r>
    <x v="51"/>
    <x v="0"/>
    <x v="1"/>
    <x v="3"/>
    <s v="REG_C"/>
    <n v="0"/>
  </r>
  <r>
    <x v="51"/>
    <x v="0"/>
    <x v="1"/>
    <x v="3"/>
    <s v="REG_D"/>
    <n v="0"/>
  </r>
  <r>
    <x v="51"/>
    <x v="0"/>
    <x v="1"/>
    <x v="3"/>
    <s v="REG_E"/>
    <n v="0"/>
  </r>
  <r>
    <x v="51"/>
    <x v="0"/>
    <x v="1"/>
    <x v="3"/>
    <s v="REG_F"/>
    <n v="0"/>
  </r>
  <r>
    <x v="51"/>
    <x v="0"/>
    <x v="1"/>
    <x v="3"/>
    <s v="REG_G"/>
    <n v="0"/>
  </r>
  <r>
    <x v="51"/>
    <x v="0"/>
    <x v="1"/>
    <x v="3"/>
    <s v="REG_H"/>
    <n v="7"/>
  </r>
  <r>
    <x v="51"/>
    <x v="0"/>
    <x v="1"/>
    <x v="3"/>
    <s v="REG_I"/>
    <n v="0"/>
  </r>
  <r>
    <x v="51"/>
    <x v="0"/>
    <x v="1"/>
    <x v="3"/>
    <s v="REG_J"/>
    <n v="0"/>
  </r>
  <r>
    <x v="52"/>
    <x v="0"/>
    <x v="0"/>
    <x v="0"/>
    <s v="REG_A"/>
    <n v="0"/>
  </r>
  <r>
    <x v="52"/>
    <x v="0"/>
    <x v="0"/>
    <x v="0"/>
    <s v="REG_B"/>
    <n v="0"/>
  </r>
  <r>
    <x v="52"/>
    <x v="0"/>
    <x v="0"/>
    <x v="0"/>
    <s v="REG_C"/>
    <n v="0"/>
  </r>
  <r>
    <x v="52"/>
    <x v="0"/>
    <x v="0"/>
    <x v="0"/>
    <s v="REG_D"/>
    <n v="0"/>
  </r>
  <r>
    <x v="52"/>
    <x v="0"/>
    <x v="0"/>
    <x v="0"/>
    <s v="REG_E"/>
    <n v="0"/>
  </r>
  <r>
    <x v="52"/>
    <x v="0"/>
    <x v="0"/>
    <x v="0"/>
    <s v="REG_F"/>
    <n v="0"/>
  </r>
  <r>
    <x v="52"/>
    <x v="0"/>
    <x v="0"/>
    <x v="0"/>
    <s v="REG_G"/>
    <n v="0"/>
  </r>
  <r>
    <x v="52"/>
    <x v="0"/>
    <x v="0"/>
    <x v="0"/>
    <s v="REG_H"/>
    <n v="0"/>
  </r>
  <r>
    <x v="52"/>
    <x v="0"/>
    <x v="0"/>
    <x v="0"/>
    <s v="REG_I"/>
    <n v="0"/>
  </r>
  <r>
    <x v="52"/>
    <x v="0"/>
    <x v="0"/>
    <x v="0"/>
    <s v="REG_J"/>
    <n v="0"/>
  </r>
  <r>
    <x v="52"/>
    <x v="0"/>
    <x v="0"/>
    <x v="1"/>
    <s v="REG_A"/>
    <n v="0"/>
  </r>
  <r>
    <x v="52"/>
    <x v="0"/>
    <x v="0"/>
    <x v="1"/>
    <s v="REG_B"/>
    <n v="0"/>
  </r>
  <r>
    <x v="52"/>
    <x v="0"/>
    <x v="0"/>
    <x v="1"/>
    <s v="REG_C"/>
    <n v="0"/>
  </r>
  <r>
    <x v="52"/>
    <x v="0"/>
    <x v="0"/>
    <x v="1"/>
    <s v="REG_D"/>
    <n v="0"/>
  </r>
  <r>
    <x v="52"/>
    <x v="0"/>
    <x v="0"/>
    <x v="1"/>
    <s v="REG_E"/>
    <n v="0"/>
  </r>
  <r>
    <x v="52"/>
    <x v="0"/>
    <x v="0"/>
    <x v="1"/>
    <s v="REG_F"/>
    <n v="0"/>
  </r>
  <r>
    <x v="52"/>
    <x v="0"/>
    <x v="0"/>
    <x v="1"/>
    <s v="REG_G"/>
    <n v="0"/>
  </r>
  <r>
    <x v="52"/>
    <x v="0"/>
    <x v="0"/>
    <x v="1"/>
    <s v="REG_H"/>
    <n v="0"/>
  </r>
  <r>
    <x v="52"/>
    <x v="0"/>
    <x v="0"/>
    <x v="1"/>
    <s v="REG_I"/>
    <n v="0"/>
  </r>
  <r>
    <x v="52"/>
    <x v="0"/>
    <x v="0"/>
    <x v="1"/>
    <s v="REG_J"/>
    <n v="0"/>
  </r>
  <r>
    <x v="52"/>
    <x v="0"/>
    <x v="0"/>
    <x v="2"/>
    <s v="REG_A"/>
    <n v="0"/>
  </r>
  <r>
    <x v="52"/>
    <x v="0"/>
    <x v="0"/>
    <x v="2"/>
    <s v="REG_B"/>
    <n v="0"/>
  </r>
  <r>
    <x v="52"/>
    <x v="0"/>
    <x v="0"/>
    <x v="2"/>
    <s v="REG_C"/>
    <n v="0"/>
  </r>
  <r>
    <x v="52"/>
    <x v="0"/>
    <x v="0"/>
    <x v="2"/>
    <s v="REG_D"/>
    <n v="0"/>
  </r>
  <r>
    <x v="52"/>
    <x v="0"/>
    <x v="0"/>
    <x v="2"/>
    <s v="REG_E"/>
    <n v="0"/>
  </r>
  <r>
    <x v="52"/>
    <x v="0"/>
    <x v="0"/>
    <x v="2"/>
    <s v="REG_F"/>
    <n v="0"/>
  </r>
  <r>
    <x v="52"/>
    <x v="0"/>
    <x v="0"/>
    <x v="2"/>
    <s v="REG_G"/>
    <n v="0"/>
  </r>
  <r>
    <x v="52"/>
    <x v="0"/>
    <x v="0"/>
    <x v="2"/>
    <s v="REG_H"/>
    <n v="0"/>
  </r>
  <r>
    <x v="52"/>
    <x v="0"/>
    <x v="0"/>
    <x v="2"/>
    <s v="REG_I"/>
    <n v="0"/>
  </r>
  <r>
    <x v="52"/>
    <x v="0"/>
    <x v="0"/>
    <x v="2"/>
    <s v="REG_J"/>
    <n v="0"/>
  </r>
  <r>
    <x v="52"/>
    <x v="0"/>
    <x v="1"/>
    <x v="3"/>
    <s v="REG_A"/>
    <n v="0"/>
  </r>
  <r>
    <x v="52"/>
    <x v="0"/>
    <x v="1"/>
    <x v="3"/>
    <s v="REG_B"/>
    <n v="0"/>
  </r>
  <r>
    <x v="52"/>
    <x v="0"/>
    <x v="1"/>
    <x v="3"/>
    <s v="REG_C"/>
    <n v="0"/>
  </r>
  <r>
    <x v="52"/>
    <x v="0"/>
    <x v="1"/>
    <x v="3"/>
    <s v="REG_D"/>
    <n v="0"/>
  </r>
  <r>
    <x v="52"/>
    <x v="0"/>
    <x v="1"/>
    <x v="3"/>
    <s v="REG_E"/>
    <n v="0"/>
  </r>
  <r>
    <x v="52"/>
    <x v="0"/>
    <x v="1"/>
    <x v="3"/>
    <s v="REG_F"/>
    <n v="0"/>
  </r>
  <r>
    <x v="52"/>
    <x v="0"/>
    <x v="1"/>
    <x v="3"/>
    <s v="REG_G"/>
    <n v="0"/>
  </r>
  <r>
    <x v="52"/>
    <x v="0"/>
    <x v="1"/>
    <x v="3"/>
    <s v="REG_H"/>
    <n v="0"/>
  </r>
  <r>
    <x v="52"/>
    <x v="0"/>
    <x v="1"/>
    <x v="3"/>
    <s v="REG_I"/>
    <n v="4"/>
  </r>
  <r>
    <x v="52"/>
    <x v="0"/>
    <x v="1"/>
    <x v="3"/>
    <s v="REG_J"/>
    <n v="0"/>
  </r>
  <r>
    <x v="53"/>
    <x v="0"/>
    <x v="0"/>
    <x v="0"/>
    <s v="REG_A"/>
    <n v="0"/>
  </r>
  <r>
    <x v="53"/>
    <x v="0"/>
    <x v="0"/>
    <x v="0"/>
    <s v="REG_B"/>
    <n v="0"/>
  </r>
  <r>
    <x v="53"/>
    <x v="0"/>
    <x v="0"/>
    <x v="0"/>
    <s v="REG_C"/>
    <n v="0"/>
  </r>
  <r>
    <x v="53"/>
    <x v="0"/>
    <x v="0"/>
    <x v="0"/>
    <s v="REG_D"/>
    <n v="0"/>
  </r>
  <r>
    <x v="53"/>
    <x v="0"/>
    <x v="0"/>
    <x v="0"/>
    <s v="REG_E"/>
    <n v="0"/>
  </r>
  <r>
    <x v="53"/>
    <x v="0"/>
    <x v="0"/>
    <x v="0"/>
    <s v="REG_F"/>
    <n v="0"/>
  </r>
  <r>
    <x v="53"/>
    <x v="0"/>
    <x v="0"/>
    <x v="0"/>
    <s v="REG_G"/>
    <n v="0"/>
  </r>
  <r>
    <x v="53"/>
    <x v="0"/>
    <x v="0"/>
    <x v="0"/>
    <s v="REG_H"/>
    <n v="0"/>
  </r>
  <r>
    <x v="53"/>
    <x v="0"/>
    <x v="0"/>
    <x v="0"/>
    <s v="REG_I"/>
    <n v="0"/>
  </r>
  <r>
    <x v="53"/>
    <x v="0"/>
    <x v="0"/>
    <x v="0"/>
    <s v="REG_J"/>
    <n v="0"/>
  </r>
  <r>
    <x v="53"/>
    <x v="0"/>
    <x v="0"/>
    <x v="1"/>
    <s v="REG_A"/>
    <n v="0"/>
  </r>
  <r>
    <x v="53"/>
    <x v="0"/>
    <x v="0"/>
    <x v="1"/>
    <s v="REG_B"/>
    <n v="0"/>
  </r>
  <r>
    <x v="53"/>
    <x v="0"/>
    <x v="0"/>
    <x v="1"/>
    <s v="REG_C"/>
    <n v="0"/>
  </r>
  <r>
    <x v="53"/>
    <x v="0"/>
    <x v="0"/>
    <x v="1"/>
    <s v="REG_D"/>
    <n v="0"/>
  </r>
  <r>
    <x v="53"/>
    <x v="0"/>
    <x v="0"/>
    <x v="1"/>
    <s v="REG_E"/>
    <n v="0"/>
  </r>
  <r>
    <x v="53"/>
    <x v="0"/>
    <x v="0"/>
    <x v="1"/>
    <s v="REG_F"/>
    <n v="0"/>
  </r>
  <r>
    <x v="53"/>
    <x v="0"/>
    <x v="0"/>
    <x v="1"/>
    <s v="REG_G"/>
    <n v="0"/>
  </r>
  <r>
    <x v="53"/>
    <x v="0"/>
    <x v="0"/>
    <x v="1"/>
    <s v="REG_H"/>
    <n v="0"/>
  </r>
  <r>
    <x v="53"/>
    <x v="0"/>
    <x v="0"/>
    <x v="1"/>
    <s v="REG_I"/>
    <n v="0"/>
  </r>
  <r>
    <x v="53"/>
    <x v="0"/>
    <x v="0"/>
    <x v="1"/>
    <s v="REG_J"/>
    <n v="0"/>
  </r>
  <r>
    <x v="53"/>
    <x v="0"/>
    <x v="0"/>
    <x v="2"/>
    <s v="REG_A"/>
    <n v="0"/>
  </r>
  <r>
    <x v="53"/>
    <x v="0"/>
    <x v="0"/>
    <x v="2"/>
    <s v="REG_B"/>
    <n v="0"/>
  </r>
  <r>
    <x v="53"/>
    <x v="0"/>
    <x v="0"/>
    <x v="2"/>
    <s v="REG_C"/>
    <n v="0"/>
  </r>
  <r>
    <x v="53"/>
    <x v="0"/>
    <x v="0"/>
    <x v="2"/>
    <s v="REG_D"/>
    <n v="0"/>
  </r>
  <r>
    <x v="53"/>
    <x v="0"/>
    <x v="0"/>
    <x v="2"/>
    <s v="REG_E"/>
    <n v="0"/>
  </r>
  <r>
    <x v="53"/>
    <x v="0"/>
    <x v="0"/>
    <x v="2"/>
    <s v="REG_F"/>
    <n v="0"/>
  </r>
  <r>
    <x v="53"/>
    <x v="0"/>
    <x v="0"/>
    <x v="2"/>
    <s v="REG_G"/>
    <n v="0"/>
  </r>
  <r>
    <x v="53"/>
    <x v="0"/>
    <x v="0"/>
    <x v="2"/>
    <s v="REG_H"/>
    <n v="0"/>
  </r>
  <r>
    <x v="53"/>
    <x v="0"/>
    <x v="0"/>
    <x v="2"/>
    <s v="REG_I"/>
    <n v="0"/>
  </r>
  <r>
    <x v="53"/>
    <x v="0"/>
    <x v="0"/>
    <x v="2"/>
    <s v="REG_J"/>
    <n v="0"/>
  </r>
  <r>
    <x v="53"/>
    <x v="0"/>
    <x v="1"/>
    <x v="3"/>
    <s v="REG_A"/>
    <n v="0"/>
  </r>
  <r>
    <x v="53"/>
    <x v="0"/>
    <x v="1"/>
    <x v="3"/>
    <s v="REG_B"/>
    <n v="0"/>
  </r>
  <r>
    <x v="53"/>
    <x v="0"/>
    <x v="1"/>
    <x v="3"/>
    <s v="REG_C"/>
    <n v="0"/>
  </r>
  <r>
    <x v="53"/>
    <x v="0"/>
    <x v="1"/>
    <x v="3"/>
    <s v="REG_D"/>
    <n v="0"/>
  </r>
  <r>
    <x v="53"/>
    <x v="0"/>
    <x v="1"/>
    <x v="3"/>
    <s v="REG_E"/>
    <n v="0"/>
  </r>
  <r>
    <x v="53"/>
    <x v="0"/>
    <x v="1"/>
    <x v="3"/>
    <s v="REG_F"/>
    <n v="0"/>
  </r>
  <r>
    <x v="53"/>
    <x v="0"/>
    <x v="1"/>
    <x v="3"/>
    <s v="REG_G"/>
    <n v="0"/>
  </r>
  <r>
    <x v="53"/>
    <x v="0"/>
    <x v="1"/>
    <x v="3"/>
    <s v="REG_H"/>
    <n v="0"/>
  </r>
  <r>
    <x v="53"/>
    <x v="0"/>
    <x v="1"/>
    <x v="3"/>
    <s v="REG_I"/>
    <n v="4"/>
  </r>
  <r>
    <x v="53"/>
    <x v="0"/>
    <x v="1"/>
    <x v="3"/>
    <s v="REG_J"/>
    <n v="0"/>
  </r>
  <r>
    <x v="54"/>
    <x v="0"/>
    <x v="0"/>
    <x v="0"/>
    <s v="REG_A"/>
    <n v="0"/>
  </r>
  <r>
    <x v="54"/>
    <x v="0"/>
    <x v="0"/>
    <x v="0"/>
    <s v="REG_B"/>
    <n v="0"/>
  </r>
  <r>
    <x v="54"/>
    <x v="0"/>
    <x v="0"/>
    <x v="0"/>
    <s v="REG_C"/>
    <n v="0"/>
  </r>
  <r>
    <x v="54"/>
    <x v="0"/>
    <x v="0"/>
    <x v="0"/>
    <s v="REG_D"/>
    <n v="0"/>
  </r>
  <r>
    <x v="54"/>
    <x v="0"/>
    <x v="0"/>
    <x v="0"/>
    <s v="REG_E"/>
    <n v="0"/>
  </r>
  <r>
    <x v="54"/>
    <x v="0"/>
    <x v="0"/>
    <x v="0"/>
    <s v="REG_F"/>
    <n v="0"/>
  </r>
  <r>
    <x v="54"/>
    <x v="0"/>
    <x v="0"/>
    <x v="0"/>
    <s v="REG_G"/>
    <n v="0"/>
  </r>
  <r>
    <x v="54"/>
    <x v="0"/>
    <x v="0"/>
    <x v="0"/>
    <s v="REG_H"/>
    <n v="0"/>
  </r>
  <r>
    <x v="54"/>
    <x v="0"/>
    <x v="0"/>
    <x v="0"/>
    <s v="REG_I"/>
    <n v="0"/>
  </r>
  <r>
    <x v="54"/>
    <x v="0"/>
    <x v="0"/>
    <x v="0"/>
    <s v="REG_J"/>
    <n v="1"/>
  </r>
  <r>
    <x v="54"/>
    <x v="0"/>
    <x v="0"/>
    <x v="1"/>
    <s v="REG_A"/>
    <n v="0"/>
  </r>
  <r>
    <x v="54"/>
    <x v="0"/>
    <x v="0"/>
    <x v="1"/>
    <s v="REG_B"/>
    <n v="0"/>
  </r>
  <r>
    <x v="54"/>
    <x v="0"/>
    <x v="0"/>
    <x v="1"/>
    <s v="REG_C"/>
    <n v="0"/>
  </r>
  <r>
    <x v="54"/>
    <x v="0"/>
    <x v="0"/>
    <x v="1"/>
    <s v="REG_D"/>
    <n v="0"/>
  </r>
  <r>
    <x v="54"/>
    <x v="0"/>
    <x v="0"/>
    <x v="1"/>
    <s v="REG_E"/>
    <n v="0"/>
  </r>
  <r>
    <x v="54"/>
    <x v="0"/>
    <x v="0"/>
    <x v="1"/>
    <s v="REG_F"/>
    <n v="0"/>
  </r>
  <r>
    <x v="54"/>
    <x v="0"/>
    <x v="0"/>
    <x v="1"/>
    <s v="REG_G"/>
    <n v="0"/>
  </r>
  <r>
    <x v="54"/>
    <x v="0"/>
    <x v="0"/>
    <x v="1"/>
    <s v="REG_H"/>
    <n v="0"/>
  </r>
  <r>
    <x v="54"/>
    <x v="0"/>
    <x v="0"/>
    <x v="1"/>
    <s v="REG_I"/>
    <n v="0"/>
  </r>
  <r>
    <x v="54"/>
    <x v="0"/>
    <x v="0"/>
    <x v="1"/>
    <s v="REG_J"/>
    <n v="5"/>
  </r>
  <r>
    <x v="54"/>
    <x v="0"/>
    <x v="0"/>
    <x v="2"/>
    <s v="REG_A"/>
    <n v="0"/>
  </r>
  <r>
    <x v="54"/>
    <x v="0"/>
    <x v="0"/>
    <x v="2"/>
    <s v="REG_B"/>
    <n v="0"/>
  </r>
  <r>
    <x v="54"/>
    <x v="0"/>
    <x v="0"/>
    <x v="2"/>
    <s v="REG_C"/>
    <n v="0"/>
  </r>
  <r>
    <x v="54"/>
    <x v="0"/>
    <x v="0"/>
    <x v="2"/>
    <s v="REG_D"/>
    <n v="0"/>
  </r>
  <r>
    <x v="54"/>
    <x v="0"/>
    <x v="0"/>
    <x v="2"/>
    <s v="REG_E"/>
    <n v="0"/>
  </r>
  <r>
    <x v="54"/>
    <x v="0"/>
    <x v="0"/>
    <x v="2"/>
    <s v="REG_F"/>
    <n v="0"/>
  </r>
  <r>
    <x v="54"/>
    <x v="0"/>
    <x v="0"/>
    <x v="2"/>
    <s v="REG_G"/>
    <n v="0"/>
  </r>
  <r>
    <x v="54"/>
    <x v="0"/>
    <x v="0"/>
    <x v="2"/>
    <s v="REG_H"/>
    <n v="0"/>
  </r>
  <r>
    <x v="54"/>
    <x v="0"/>
    <x v="0"/>
    <x v="2"/>
    <s v="REG_I"/>
    <n v="0"/>
  </r>
  <r>
    <x v="54"/>
    <x v="0"/>
    <x v="0"/>
    <x v="2"/>
    <s v="REG_J"/>
    <n v="11"/>
  </r>
  <r>
    <x v="54"/>
    <x v="0"/>
    <x v="1"/>
    <x v="3"/>
    <s v="REG_A"/>
    <n v="0"/>
  </r>
  <r>
    <x v="54"/>
    <x v="0"/>
    <x v="1"/>
    <x v="3"/>
    <s v="REG_B"/>
    <n v="0"/>
  </r>
  <r>
    <x v="54"/>
    <x v="0"/>
    <x v="1"/>
    <x v="3"/>
    <s v="REG_C"/>
    <n v="0"/>
  </r>
  <r>
    <x v="54"/>
    <x v="0"/>
    <x v="1"/>
    <x v="3"/>
    <s v="REG_D"/>
    <n v="0"/>
  </r>
  <r>
    <x v="54"/>
    <x v="0"/>
    <x v="1"/>
    <x v="3"/>
    <s v="REG_E"/>
    <n v="0"/>
  </r>
  <r>
    <x v="54"/>
    <x v="0"/>
    <x v="1"/>
    <x v="3"/>
    <s v="REG_F"/>
    <n v="0"/>
  </r>
  <r>
    <x v="54"/>
    <x v="0"/>
    <x v="1"/>
    <x v="3"/>
    <s v="REG_G"/>
    <n v="0"/>
  </r>
  <r>
    <x v="54"/>
    <x v="0"/>
    <x v="1"/>
    <x v="3"/>
    <s v="REG_H"/>
    <n v="0"/>
  </r>
  <r>
    <x v="54"/>
    <x v="0"/>
    <x v="1"/>
    <x v="3"/>
    <s v="REG_I"/>
    <n v="0"/>
  </r>
  <r>
    <x v="54"/>
    <x v="0"/>
    <x v="1"/>
    <x v="3"/>
    <s v="REG_J"/>
    <n v="25"/>
  </r>
  <r>
    <x v="55"/>
    <x v="0"/>
    <x v="0"/>
    <x v="0"/>
    <s v="REG_A"/>
    <n v="0"/>
  </r>
  <r>
    <x v="55"/>
    <x v="0"/>
    <x v="0"/>
    <x v="0"/>
    <s v="REG_B"/>
    <n v="0"/>
  </r>
  <r>
    <x v="55"/>
    <x v="0"/>
    <x v="0"/>
    <x v="0"/>
    <s v="REG_C"/>
    <n v="0"/>
  </r>
  <r>
    <x v="55"/>
    <x v="0"/>
    <x v="0"/>
    <x v="0"/>
    <s v="REG_D"/>
    <n v="0"/>
  </r>
  <r>
    <x v="55"/>
    <x v="0"/>
    <x v="0"/>
    <x v="0"/>
    <s v="REG_E"/>
    <n v="0"/>
  </r>
  <r>
    <x v="55"/>
    <x v="0"/>
    <x v="0"/>
    <x v="0"/>
    <s v="REG_F"/>
    <n v="0"/>
  </r>
  <r>
    <x v="55"/>
    <x v="0"/>
    <x v="0"/>
    <x v="0"/>
    <s v="REG_G"/>
    <n v="0"/>
  </r>
  <r>
    <x v="55"/>
    <x v="0"/>
    <x v="0"/>
    <x v="0"/>
    <s v="REG_H"/>
    <n v="0"/>
  </r>
  <r>
    <x v="55"/>
    <x v="0"/>
    <x v="0"/>
    <x v="0"/>
    <s v="REG_I"/>
    <n v="0"/>
  </r>
  <r>
    <x v="55"/>
    <x v="0"/>
    <x v="0"/>
    <x v="0"/>
    <s v="REG_J"/>
    <n v="1"/>
  </r>
  <r>
    <x v="55"/>
    <x v="0"/>
    <x v="0"/>
    <x v="1"/>
    <s v="REG_A"/>
    <n v="0"/>
  </r>
  <r>
    <x v="55"/>
    <x v="0"/>
    <x v="0"/>
    <x v="1"/>
    <s v="REG_B"/>
    <n v="0"/>
  </r>
  <r>
    <x v="55"/>
    <x v="0"/>
    <x v="0"/>
    <x v="1"/>
    <s v="REG_C"/>
    <n v="0"/>
  </r>
  <r>
    <x v="55"/>
    <x v="0"/>
    <x v="0"/>
    <x v="1"/>
    <s v="REG_D"/>
    <n v="0"/>
  </r>
  <r>
    <x v="55"/>
    <x v="0"/>
    <x v="0"/>
    <x v="1"/>
    <s v="REG_E"/>
    <n v="0"/>
  </r>
  <r>
    <x v="55"/>
    <x v="0"/>
    <x v="0"/>
    <x v="1"/>
    <s v="REG_F"/>
    <n v="0"/>
  </r>
  <r>
    <x v="55"/>
    <x v="0"/>
    <x v="0"/>
    <x v="1"/>
    <s v="REG_G"/>
    <n v="0"/>
  </r>
  <r>
    <x v="55"/>
    <x v="0"/>
    <x v="0"/>
    <x v="1"/>
    <s v="REG_H"/>
    <n v="0"/>
  </r>
  <r>
    <x v="55"/>
    <x v="0"/>
    <x v="0"/>
    <x v="1"/>
    <s v="REG_I"/>
    <n v="0"/>
  </r>
  <r>
    <x v="55"/>
    <x v="0"/>
    <x v="0"/>
    <x v="1"/>
    <s v="REG_J"/>
    <n v="5"/>
  </r>
  <r>
    <x v="55"/>
    <x v="0"/>
    <x v="0"/>
    <x v="2"/>
    <s v="REG_A"/>
    <n v="0"/>
  </r>
  <r>
    <x v="55"/>
    <x v="0"/>
    <x v="0"/>
    <x v="2"/>
    <s v="REG_B"/>
    <n v="0"/>
  </r>
  <r>
    <x v="55"/>
    <x v="0"/>
    <x v="0"/>
    <x v="2"/>
    <s v="REG_C"/>
    <n v="0"/>
  </r>
  <r>
    <x v="55"/>
    <x v="0"/>
    <x v="0"/>
    <x v="2"/>
    <s v="REG_D"/>
    <n v="0"/>
  </r>
  <r>
    <x v="55"/>
    <x v="0"/>
    <x v="0"/>
    <x v="2"/>
    <s v="REG_E"/>
    <n v="0"/>
  </r>
  <r>
    <x v="55"/>
    <x v="0"/>
    <x v="0"/>
    <x v="2"/>
    <s v="REG_F"/>
    <n v="0"/>
  </r>
  <r>
    <x v="55"/>
    <x v="0"/>
    <x v="0"/>
    <x v="2"/>
    <s v="REG_G"/>
    <n v="0"/>
  </r>
  <r>
    <x v="55"/>
    <x v="0"/>
    <x v="0"/>
    <x v="2"/>
    <s v="REG_H"/>
    <n v="0"/>
  </r>
  <r>
    <x v="55"/>
    <x v="0"/>
    <x v="0"/>
    <x v="2"/>
    <s v="REG_I"/>
    <n v="0"/>
  </r>
  <r>
    <x v="55"/>
    <x v="0"/>
    <x v="0"/>
    <x v="2"/>
    <s v="REG_J"/>
    <n v="11"/>
  </r>
  <r>
    <x v="55"/>
    <x v="0"/>
    <x v="1"/>
    <x v="3"/>
    <s v="REG_A"/>
    <n v="0"/>
  </r>
  <r>
    <x v="55"/>
    <x v="0"/>
    <x v="1"/>
    <x v="3"/>
    <s v="REG_B"/>
    <n v="0"/>
  </r>
  <r>
    <x v="55"/>
    <x v="0"/>
    <x v="1"/>
    <x v="3"/>
    <s v="REG_C"/>
    <n v="0"/>
  </r>
  <r>
    <x v="55"/>
    <x v="0"/>
    <x v="1"/>
    <x v="3"/>
    <s v="REG_D"/>
    <n v="0"/>
  </r>
  <r>
    <x v="55"/>
    <x v="0"/>
    <x v="1"/>
    <x v="3"/>
    <s v="REG_E"/>
    <n v="0"/>
  </r>
  <r>
    <x v="55"/>
    <x v="0"/>
    <x v="1"/>
    <x v="3"/>
    <s v="REG_F"/>
    <n v="0"/>
  </r>
  <r>
    <x v="55"/>
    <x v="0"/>
    <x v="1"/>
    <x v="3"/>
    <s v="REG_G"/>
    <n v="0"/>
  </r>
  <r>
    <x v="55"/>
    <x v="0"/>
    <x v="1"/>
    <x v="3"/>
    <s v="REG_H"/>
    <n v="0"/>
  </r>
  <r>
    <x v="55"/>
    <x v="0"/>
    <x v="1"/>
    <x v="3"/>
    <s v="REG_I"/>
    <n v="0"/>
  </r>
  <r>
    <x v="55"/>
    <x v="0"/>
    <x v="1"/>
    <x v="3"/>
    <s v="REG_J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A132F-F9D3-413F-87A2-DC479BB7C0F8}" name="Tabela przestawna1" cacheId="2814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compact="0" compactData="0" multipleFieldFilters="0">
  <location ref="J3:O63" firstHeaderRow="1" firstDataRow="3" firstDataCol="2" rowPageCount="1" colPageCount="1"/>
  <pivotFields count="7">
    <pivotField axis="axisRow" compact="0" outline="0" showAll="0" defaultSubtotal="0">
      <items count="56">
        <item x="6"/>
        <item x="16"/>
        <item x="0"/>
        <item x="1"/>
        <item x="17"/>
        <item x="24"/>
        <item x="25"/>
        <item x="14"/>
        <item x="22"/>
        <item x="23"/>
        <item x="12"/>
        <item x="7"/>
        <item x="26"/>
        <item x="2"/>
        <item x="15"/>
        <item x="5"/>
        <item x="21"/>
        <item x="27"/>
        <item x="13"/>
        <item x="19"/>
        <item x="20"/>
        <item x="3"/>
        <item x="4"/>
        <item x="9"/>
        <item x="8"/>
        <item x="10"/>
        <item x="11"/>
        <item x="18"/>
        <item x="34"/>
        <item x="44"/>
        <item x="28"/>
        <item x="29"/>
        <item x="45"/>
        <item x="52"/>
        <item x="53"/>
        <item x="42"/>
        <item x="50"/>
        <item x="51"/>
        <item x="40"/>
        <item x="35"/>
        <item x="54"/>
        <item x="30"/>
        <item x="43"/>
        <item x="33"/>
        <item x="49"/>
        <item x="55"/>
        <item x="41"/>
        <item x="47"/>
        <item x="48"/>
        <item x="31"/>
        <item x="32"/>
        <item x="37"/>
        <item x="36"/>
        <item x="38"/>
        <item x="39"/>
        <item x="46"/>
      </items>
    </pivotField>
    <pivotField axis="axisPage" compact="0" outline="0" showAll="0" defaultSubtotal="0">
      <items count="1">
        <item x="0"/>
      </items>
    </pivotField>
    <pivotField axis="axisCol" compact="0" outline="0" showAll="0" defaultSubtotal="0">
      <items count="2">
        <item x="1"/>
        <item x="0"/>
      </items>
    </pivotField>
    <pivotField axis="axisCol"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dataField="1" compact="0" outline="0" showAll="0" defaultSubtotal="0"/>
    <pivotField axis="axisRow" compact="0" outline="0" showAll="0">
      <items count="3">
        <item n="PV" x="0"/>
        <item n="WIND_ON" x="1"/>
        <item t="default"/>
      </items>
    </pivotField>
  </pivotFields>
  <rowFields count="2">
    <field x="6"/>
    <field x="0"/>
  </rowFields>
  <rowItems count="5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/>
    </i>
    <i>
      <x v="1"/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t="default">
      <x v="1"/>
    </i>
  </rowItems>
  <colFields count="2">
    <field x="3"/>
    <field x="2"/>
  </colFields>
  <colItems count="4">
    <i>
      <x/>
      <x v="1"/>
    </i>
    <i>
      <x v="1"/>
      <x v="1"/>
    </i>
    <i>
      <x v="2"/>
      <x v="1"/>
    </i>
    <i>
      <x v="3"/>
      <x/>
    </i>
  </colItems>
  <pageFields count="1">
    <pageField fld="1" item="0" hier="-1"/>
  </pageFields>
  <dataFields count="1">
    <dataField name="Suma z Val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E9CB1-E677-4714-9E4F-6345A0ABE984}" autoFormatId="16" applyNumberFormats="0" applyBorderFormats="0" applyFontFormats="0" applyPatternFormats="0" applyAlignmentFormats="0" applyWidthHeightFormats="0">
  <queryTableRefresh nextId="7">
    <queryTableFields count="6">
      <queryTableField id="1" name="PSet_PN" tableColumnId="1"/>
      <queryTableField id="2" name="LimType" tableColumnId="2"/>
      <queryTableField id="3" name="Attribute" tableColumnId="3"/>
      <queryTableField id="4" name="Year" tableColumnId="4"/>
      <queryTableField id="5" name="Region" tableColumnId="5"/>
      <queryTableField id="6" name="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637969-443D-4816-A7C7-C72A848ED533}" name="Tabela3_1" displayName="Tabela3_1" ref="B2:G2242" tableType="queryTable" totalsRowShown="0">
  <autoFilter ref="B2:G2242" xr:uid="{3E637969-443D-4816-A7C7-C72A848ED533}"/>
  <tableColumns count="6">
    <tableColumn id="1" xr3:uid="{1F8E13F9-5D3C-4DC1-8AB4-EA4B89E3E5D9}" uniqueName="1" name="PSet_PN" queryTableFieldId="1" dataDxfId="3"/>
    <tableColumn id="2" xr3:uid="{77A67A52-2B86-46D7-9A4B-D8C6B1B37040}" uniqueName="2" name="LimType" queryTableFieldId="2" dataDxfId="2"/>
    <tableColumn id="3" xr3:uid="{8438EE9F-357A-43A7-AF04-90302FD9ED91}" uniqueName="3" name="Attribute" queryTableFieldId="3" dataDxfId="1"/>
    <tableColumn id="4" xr3:uid="{B34A1B18-EBDA-4D29-8A6C-6294B41E3B49}" uniqueName="4" name="Year" queryTableFieldId="4"/>
    <tableColumn id="5" xr3:uid="{F64159BA-D63A-4133-87A8-2D23AF57D87C}" uniqueName="5" name="Region" queryTableFieldId="5" dataDxfId="0"/>
    <tableColumn id="6" xr3:uid="{3A2049A9-A17A-4F9F-B5F5-66D477D49587}" uniqueName="6" name="Valu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CCCA8-999E-4A47-9D6C-A68CFFA574DD}" name="Tabela1" displayName="Tabela1" ref="A1:E425" totalsRowShown="0" headerRowCellStyle="Normalny 2" dataCellStyle="Normalny 2">
  <autoFilter ref="A1:E425" xr:uid="{16ACCCA8-999E-4A47-9D6C-A68CFFA574DD}"/>
  <tableColumns count="5">
    <tableColumn id="1" xr3:uid="{8E3A4FF7-1C5F-456B-917E-E91ABB0441FB}" name="Attribute" dataCellStyle="Normalny 2"/>
    <tableColumn id="2" xr3:uid="{F91BE788-AB44-43C2-87A2-27D8F6621A29}" name="Process" dataCellStyle="Normalny 2"/>
    <tableColumn id="3" xr3:uid="{1FA2F79A-F008-4473-BCEE-D2353E3D5923}" name="Period" dataCellStyle="Normalny 2"/>
    <tableColumn id="4" xr3:uid="{4F435970-4520-4561-81B6-F3FB7B575288}" name="Region" dataCellStyle="Normalny 2"/>
    <tableColumn id="5" xr3:uid="{9D0A775D-C34A-4F43-9A09-7519CF1246B2}" name="Pv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6AA6-42D6-4B43-9D0A-014CF36074FC}">
  <dimension ref="B2:O242"/>
  <sheetViews>
    <sheetView tabSelected="1" zoomScale="55" zoomScaleNormal="55" workbookViewId="0">
      <selection activeCell="F5" sqref="F5"/>
    </sheetView>
  </sheetViews>
  <sheetFormatPr defaultRowHeight="14.45"/>
  <cols>
    <col min="2" max="2" width="21.28515625" customWidth="1"/>
    <col min="4" max="4" width="13.28515625" customWidth="1"/>
    <col min="18" max="18" width="19.5703125" customWidth="1"/>
    <col min="19" max="19" width="10.7109375" bestFit="1" customWidth="1"/>
    <col min="20" max="23" width="12.28515625" bestFit="1" customWidth="1"/>
    <col min="24" max="24" width="7" bestFit="1" customWidth="1"/>
    <col min="25" max="25" width="11" bestFit="1" customWidth="1"/>
    <col min="26" max="26" width="6.28515625" bestFit="1" customWidth="1"/>
  </cols>
  <sheetData>
    <row r="2" spans="2:15" ht="18.75" customHeight="1" thickBot="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ht="15" thickBot="1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</row>
    <row r="4" spans="2:15" ht="15" thickBot="1">
      <c r="B4" s="7" t="s">
        <v>15</v>
      </c>
      <c r="C4" s="7"/>
      <c r="D4" s="7"/>
      <c r="E4" s="7"/>
      <c r="F4" s="25" t="s">
        <v>16</v>
      </c>
      <c r="G4" s="25"/>
      <c r="H4" s="25"/>
      <c r="I4" s="25"/>
      <c r="J4" s="25"/>
      <c r="K4" s="25"/>
      <c r="L4" s="25"/>
      <c r="M4" s="25"/>
      <c r="N4" s="25"/>
      <c r="O4" s="25"/>
    </row>
    <row r="5" spans="2:15" ht="18.75" customHeight="1">
      <c r="B5" s="4" t="s">
        <v>17</v>
      </c>
      <c r="C5" s="4" t="s">
        <v>18</v>
      </c>
      <c r="D5" s="4" t="s">
        <v>19</v>
      </c>
      <c r="E5" s="4">
        <v>2025</v>
      </c>
      <c r="F5" s="4">
        <v>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2:15" ht="18.75" customHeight="1">
      <c r="B6" s="8" t="s">
        <v>17</v>
      </c>
      <c r="C6" s="8" t="s">
        <v>18</v>
      </c>
      <c r="D6" s="8" t="s">
        <v>19</v>
      </c>
      <c r="E6" s="8">
        <v>2030</v>
      </c>
      <c r="F6" s="8">
        <v>16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r="7" spans="2:15" ht="18.75" customHeight="1">
      <c r="B7" s="4" t="s">
        <v>17</v>
      </c>
      <c r="C7" s="4" t="s">
        <v>18</v>
      </c>
      <c r="D7" s="4" t="s">
        <v>19</v>
      </c>
      <c r="E7" s="4">
        <v>2035</v>
      </c>
      <c r="F7" s="4">
        <v>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2:15" ht="18.75" customHeight="1">
      <c r="B8" s="8" t="s">
        <v>17</v>
      </c>
      <c r="C8" s="8" t="s">
        <v>18</v>
      </c>
      <c r="D8" s="8" t="s">
        <v>20</v>
      </c>
      <c r="E8" s="8">
        <v>2040</v>
      </c>
      <c r="F8" s="8">
        <v>31.333333333333332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2:15" ht="18.75" customHeight="1">
      <c r="B9" s="4" t="s">
        <v>21</v>
      </c>
      <c r="C9" s="4" t="s">
        <v>18</v>
      </c>
      <c r="D9" s="4" t="s">
        <v>19</v>
      </c>
      <c r="E9" s="4">
        <v>2025</v>
      </c>
      <c r="F9" s="4">
        <v>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2:15" ht="18.75" customHeight="1">
      <c r="B10" s="8" t="s">
        <v>21</v>
      </c>
      <c r="C10" s="8" t="s">
        <v>18</v>
      </c>
      <c r="D10" s="8" t="s">
        <v>19</v>
      </c>
      <c r="E10" s="8">
        <v>2030</v>
      </c>
      <c r="F10" s="8">
        <v>16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2:15" ht="18.75" customHeight="1">
      <c r="B11" s="4" t="s">
        <v>21</v>
      </c>
      <c r="C11" s="4" t="s">
        <v>18</v>
      </c>
      <c r="D11" s="4" t="s">
        <v>19</v>
      </c>
      <c r="E11" s="4">
        <v>2035</v>
      </c>
      <c r="F11" s="4">
        <v>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2:15" ht="18.75" customHeight="1">
      <c r="B12" s="8" t="s">
        <v>21</v>
      </c>
      <c r="C12" s="8" t="s">
        <v>18</v>
      </c>
      <c r="D12" s="8" t="s">
        <v>20</v>
      </c>
      <c r="E12" s="8">
        <v>2040</v>
      </c>
      <c r="F12" s="8">
        <v>31.333333333333332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2:15" ht="18.75" customHeight="1">
      <c r="B13" s="4" t="s">
        <v>22</v>
      </c>
      <c r="C13" s="4" t="s">
        <v>18</v>
      </c>
      <c r="D13" s="4" t="s">
        <v>19</v>
      </c>
      <c r="E13" s="4">
        <v>2025</v>
      </c>
      <c r="F13" s="4">
        <v>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2:15" ht="18.75" customHeight="1">
      <c r="B14" s="8" t="s">
        <v>22</v>
      </c>
      <c r="C14" s="8" t="s">
        <v>18</v>
      </c>
      <c r="D14" s="8" t="s">
        <v>19</v>
      </c>
      <c r="E14" s="8">
        <v>2030</v>
      </c>
      <c r="F14" s="8">
        <v>16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2:15" ht="18.75" customHeight="1">
      <c r="B15" s="4" t="s">
        <v>22</v>
      </c>
      <c r="C15" s="4" t="s">
        <v>18</v>
      </c>
      <c r="D15" s="4" t="s">
        <v>19</v>
      </c>
      <c r="E15" s="4">
        <v>2035</v>
      </c>
      <c r="F15" s="4">
        <v>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2:15" ht="18.75" customHeight="1">
      <c r="B16" s="8" t="s">
        <v>22</v>
      </c>
      <c r="C16" s="8" t="s">
        <v>18</v>
      </c>
      <c r="D16" s="8" t="s">
        <v>20</v>
      </c>
      <c r="E16" s="8">
        <v>2040</v>
      </c>
      <c r="F16" s="8">
        <v>31.333333333333332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2:15" ht="18.75" customHeight="1">
      <c r="B17" s="4" t="s">
        <v>23</v>
      </c>
      <c r="C17" s="4" t="s">
        <v>18</v>
      </c>
      <c r="D17" s="4" t="s">
        <v>19</v>
      </c>
      <c r="E17" s="4">
        <v>2025</v>
      </c>
      <c r="F17" s="4">
        <v>0</v>
      </c>
      <c r="G17" s="4">
        <v>1.3333333333333333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2:15" ht="18.75" customHeight="1">
      <c r="B18" s="8" t="s">
        <v>23</v>
      </c>
      <c r="C18" s="8" t="s">
        <v>18</v>
      </c>
      <c r="D18" s="8" t="s">
        <v>19</v>
      </c>
      <c r="E18" s="8">
        <v>2030</v>
      </c>
      <c r="F18" s="8">
        <v>0</v>
      </c>
      <c r="G18" s="8">
        <v>2.6666666666666665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</row>
    <row r="19" spans="2:15" ht="18.75" customHeight="1">
      <c r="B19" s="4" t="s">
        <v>23</v>
      </c>
      <c r="C19" s="4" t="s">
        <v>18</v>
      </c>
      <c r="D19" s="4" t="s">
        <v>19</v>
      </c>
      <c r="E19" s="4">
        <v>2035</v>
      </c>
      <c r="F19" s="4">
        <v>0</v>
      </c>
      <c r="G19" s="4">
        <v>1.3333333333333333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2:15" ht="18.75" customHeight="1">
      <c r="B20" s="8" t="s">
        <v>23</v>
      </c>
      <c r="C20" s="8" t="s">
        <v>18</v>
      </c>
      <c r="D20" s="8" t="s">
        <v>20</v>
      </c>
      <c r="E20" s="8">
        <v>2040</v>
      </c>
      <c r="F20" s="8">
        <v>0</v>
      </c>
      <c r="G20" s="8">
        <v>5.333333333333333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2:15" ht="18.75" customHeight="1">
      <c r="B21" s="4" t="s">
        <v>24</v>
      </c>
      <c r="C21" s="4" t="s">
        <v>18</v>
      </c>
      <c r="D21" s="4" t="s">
        <v>19</v>
      </c>
      <c r="E21" s="4">
        <v>2025</v>
      </c>
      <c r="F21" s="4">
        <v>0</v>
      </c>
      <c r="G21" s="4">
        <v>1.3333333333333333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2:15" ht="18.75" customHeight="1">
      <c r="B22" s="8" t="s">
        <v>24</v>
      </c>
      <c r="C22" s="8" t="s">
        <v>18</v>
      </c>
      <c r="D22" s="8" t="s">
        <v>19</v>
      </c>
      <c r="E22" s="8">
        <v>2030</v>
      </c>
      <c r="F22" s="8">
        <v>0</v>
      </c>
      <c r="G22" s="8">
        <v>2.6666666666666665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2:15" ht="18.75" customHeight="1">
      <c r="B23" s="4" t="s">
        <v>24</v>
      </c>
      <c r="C23" s="4" t="s">
        <v>18</v>
      </c>
      <c r="D23" s="4" t="s">
        <v>19</v>
      </c>
      <c r="E23" s="4">
        <v>2035</v>
      </c>
      <c r="F23" s="4">
        <v>0</v>
      </c>
      <c r="G23" s="4">
        <v>1.3333333333333333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2:15" ht="18.75" customHeight="1">
      <c r="B24" s="8" t="s">
        <v>24</v>
      </c>
      <c r="C24" s="8" t="s">
        <v>18</v>
      </c>
      <c r="D24" s="8" t="s">
        <v>20</v>
      </c>
      <c r="E24" s="8">
        <v>2040</v>
      </c>
      <c r="F24" s="8">
        <v>0</v>
      </c>
      <c r="G24" s="8">
        <v>5.333333333333333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2:15" ht="18.75" customHeight="1">
      <c r="B25" s="4" t="s">
        <v>25</v>
      </c>
      <c r="C25" s="4" t="s">
        <v>18</v>
      </c>
      <c r="D25" s="4" t="s">
        <v>19</v>
      </c>
      <c r="E25" s="4">
        <v>2025</v>
      </c>
      <c r="F25" s="4">
        <v>0</v>
      </c>
      <c r="G25" s="4">
        <v>1.3333333333333333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2:15" ht="18.75" customHeight="1">
      <c r="B26" s="8" t="s">
        <v>25</v>
      </c>
      <c r="C26" s="8" t="s">
        <v>18</v>
      </c>
      <c r="D26" s="8" t="s">
        <v>19</v>
      </c>
      <c r="E26" s="8">
        <v>2030</v>
      </c>
      <c r="F26" s="8">
        <v>0</v>
      </c>
      <c r="G26" s="8">
        <v>2.6666666666666665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</row>
    <row r="27" spans="2:15" ht="18.75" customHeight="1">
      <c r="B27" s="4" t="s">
        <v>25</v>
      </c>
      <c r="C27" s="4" t="s">
        <v>18</v>
      </c>
      <c r="D27" s="4" t="s">
        <v>19</v>
      </c>
      <c r="E27" s="4">
        <v>2035</v>
      </c>
      <c r="F27" s="4">
        <v>0</v>
      </c>
      <c r="G27" s="4">
        <v>1.3333333333333333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2:15" ht="18.75" customHeight="1">
      <c r="B28" s="8" t="s">
        <v>25</v>
      </c>
      <c r="C28" s="8" t="s">
        <v>18</v>
      </c>
      <c r="D28" s="8" t="s">
        <v>20</v>
      </c>
      <c r="E28" s="8">
        <v>2040</v>
      </c>
      <c r="F28" s="8">
        <v>0</v>
      </c>
      <c r="G28" s="8">
        <v>5.333333333333333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2:15" ht="18.75" customHeight="1">
      <c r="B29" s="4" t="s">
        <v>26</v>
      </c>
      <c r="C29" s="4" t="s">
        <v>18</v>
      </c>
      <c r="D29" s="4" t="s">
        <v>19</v>
      </c>
      <c r="E29" s="4">
        <v>2025</v>
      </c>
      <c r="F29" s="4">
        <v>0</v>
      </c>
      <c r="G29" s="4">
        <v>0</v>
      </c>
      <c r="H29" s="4">
        <v>0.5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2:15" ht="18.75" customHeight="1">
      <c r="B30" s="8" t="s">
        <v>26</v>
      </c>
      <c r="C30" s="8" t="s">
        <v>18</v>
      </c>
      <c r="D30" s="8" t="s">
        <v>19</v>
      </c>
      <c r="E30" s="8">
        <v>2030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</row>
    <row r="31" spans="2:15" ht="18.75" customHeight="1">
      <c r="B31" s="4" t="s">
        <v>26</v>
      </c>
      <c r="C31" s="4" t="s">
        <v>18</v>
      </c>
      <c r="D31" s="4" t="s">
        <v>19</v>
      </c>
      <c r="E31" s="4">
        <v>2035</v>
      </c>
      <c r="F31" s="4">
        <v>0</v>
      </c>
      <c r="G31" s="4">
        <v>0</v>
      </c>
      <c r="H31" s="4">
        <v>0.5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2:15" ht="18.75" customHeight="1">
      <c r="B32" s="8" t="s">
        <v>26</v>
      </c>
      <c r="C32" s="8" t="s">
        <v>18</v>
      </c>
      <c r="D32" s="8" t="s">
        <v>20</v>
      </c>
      <c r="E32" s="8">
        <v>2040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2:15" ht="18.75" customHeight="1">
      <c r="B33" s="4" t="s">
        <v>27</v>
      </c>
      <c r="C33" s="4" t="s">
        <v>18</v>
      </c>
      <c r="D33" s="4" t="s">
        <v>19</v>
      </c>
      <c r="E33" s="4">
        <v>2025</v>
      </c>
      <c r="F33" s="4">
        <v>0</v>
      </c>
      <c r="G33" s="4">
        <v>0</v>
      </c>
      <c r="H33" s="4">
        <v>0.5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2:15" ht="18.75" customHeight="1">
      <c r="B34" s="8" t="s">
        <v>27</v>
      </c>
      <c r="C34" s="8" t="s">
        <v>18</v>
      </c>
      <c r="D34" s="8" t="s">
        <v>19</v>
      </c>
      <c r="E34" s="8">
        <v>2030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</row>
    <row r="35" spans="2:15" ht="18.75" customHeight="1">
      <c r="B35" s="4" t="s">
        <v>27</v>
      </c>
      <c r="C35" s="4" t="s">
        <v>18</v>
      </c>
      <c r="D35" s="4" t="s">
        <v>19</v>
      </c>
      <c r="E35" s="4">
        <v>2035</v>
      </c>
      <c r="F35" s="4">
        <v>0</v>
      </c>
      <c r="G35" s="4">
        <v>0</v>
      </c>
      <c r="H35" s="4">
        <v>0.5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2:15" ht="18.75" customHeight="1">
      <c r="B36" s="8" t="s">
        <v>27</v>
      </c>
      <c r="C36" s="8" t="s">
        <v>18</v>
      </c>
      <c r="D36" s="8" t="s">
        <v>20</v>
      </c>
      <c r="E36" s="8">
        <v>2040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</row>
    <row r="37" spans="2:15" ht="18.75" customHeight="1">
      <c r="B37" s="4" t="s">
        <v>28</v>
      </c>
      <c r="C37" s="4" t="s">
        <v>18</v>
      </c>
      <c r="D37" s="4" t="s">
        <v>19</v>
      </c>
      <c r="E37" s="4">
        <v>2025</v>
      </c>
      <c r="F37" s="4">
        <v>0</v>
      </c>
      <c r="G37" s="4">
        <v>0</v>
      </c>
      <c r="H37" s="4">
        <v>0.5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2:15" ht="18.75" customHeight="1">
      <c r="B38" s="8" t="s">
        <v>28</v>
      </c>
      <c r="C38" s="8" t="s">
        <v>18</v>
      </c>
      <c r="D38" s="8" t="s">
        <v>19</v>
      </c>
      <c r="E38" s="8">
        <v>2030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</row>
    <row r="39" spans="2:15" ht="18.75" customHeight="1">
      <c r="B39" s="4" t="s">
        <v>28</v>
      </c>
      <c r="C39" s="4" t="s">
        <v>18</v>
      </c>
      <c r="D39" s="4" t="s">
        <v>19</v>
      </c>
      <c r="E39" s="4">
        <v>2035</v>
      </c>
      <c r="F39" s="4">
        <v>0</v>
      </c>
      <c r="G39" s="4">
        <v>0</v>
      </c>
      <c r="H39" s="4">
        <v>0.5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2:15" ht="18.75" customHeight="1">
      <c r="B40" s="8" t="s">
        <v>28</v>
      </c>
      <c r="C40" s="8" t="s">
        <v>18</v>
      </c>
      <c r="D40" s="8" t="s">
        <v>20</v>
      </c>
      <c r="E40" s="8">
        <v>2040</v>
      </c>
      <c r="F40" s="8">
        <v>0</v>
      </c>
      <c r="G40" s="8">
        <v>0</v>
      </c>
      <c r="H40" s="8">
        <v>2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</row>
    <row r="41" spans="2:15" ht="18.75" customHeight="1">
      <c r="B41" s="4" t="s">
        <v>29</v>
      </c>
      <c r="C41" s="4" t="s">
        <v>18</v>
      </c>
      <c r="D41" s="4" t="s">
        <v>19</v>
      </c>
      <c r="E41" s="4">
        <v>2025</v>
      </c>
      <c r="F41" s="4">
        <v>0</v>
      </c>
      <c r="G41" s="4">
        <v>0</v>
      </c>
      <c r="H41" s="4">
        <v>0.5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2:15" ht="18.75" customHeight="1">
      <c r="B42" s="8" t="s">
        <v>29</v>
      </c>
      <c r="C42" s="8" t="s">
        <v>18</v>
      </c>
      <c r="D42" s="8" t="s">
        <v>19</v>
      </c>
      <c r="E42" s="8">
        <v>2030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</row>
    <row r="43" spans="2:15" ht="18.75" customHeight="1">
      <c r="B43" s="4" t="s">
        <v>29</v>
      </c>
      <c r="C43" s="4" t="s">
        <v>18</v>
      </c>
      <c r="D43" s="4" t="s">
        <v>19</v>
      </c>
      <c r="E43" s="4">
        <v>2035</v>
      </c>
      <c r="F43" s="4">
        <v>0</v>
      </c>
      <c r="G43" s="4">
        <v>0</v>
      </c>
      <c r="H43" s="4">
        <v>0.5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2:15" ht="18.75" customHeight="1">
      <c r="B44" s="8" t="s">
        <v>29</v>
      </c>
      <c r="C44" s="8" t="s">
        <v>18</v>
      </c>
      <c r="D44" s="8" t="s">
        <v>20</v>
      </c>
      <c r="E44" s="8">
        <v>2040</v>
      </c>
      <c r="F44" s="8">
        <v>0</v>
      </c>
      <c r="G44" s="8">
        <v>0</v>
      </c>
      <c r="H44" s="8">
        <v>2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</row>
    <row r="45" spans="2:15" ht="18.75" customHeight="1">
      <c r="B45" s="4" t="s">
        <v>30</v>
      </c>
      <c r="C45" s="4" t="s">
        <v>18</v>
      </c>
      <c r="D45" s="4" t="s">
        <v>19</v>
      </c>
      <c r="E45" s="4">
        <v>2025</v>
      </c>
      <c r="F45" s="4">
        <v>0</v>
      </c>
      <c r="G45" s="4">
        <v>0</v>
      </c>
      <c r="H45" s="4">
        <v>0.5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2:15" ht="18.75" customHeight="1">
      <c r="B46" s="8" t="s">
        <v>30</v>
      </c>
      <c r="C46" s="8" t="s">
        <v>18</v>
      </c>
      <c r="D46" s="8" t="s">
        <v>19</v>
      </c>
      <c r="E46" s="8">
        <v>2030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</row>
    <row r="47" spans="2:15" ht="18.75" customHeight="1">
      <c r="B47" s="4" t="s">
        <v>30</v>
      </c>
      <c r="C47" s="4" t="s">
        <v>18</v>
      </c>
      <c r="D47" s="4" t="s">
        <v>19</v>
      </c>
      <c r="E47" s="4">
        <v>2035</v>
      </c>
      <c r="F47" s="4">
        <v>0</v>
      </c>
      <c r="G47" s="4">
        <v>0</v>
      </c>
      <c r="H47" s="4">
        <v>0.5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2:15" ht="18.75" customHeight="1">
      <c r="B48" s="8" t="s">
        <v>30</v>
      </c>
      <c r="C48" s="8" t="s">
        <v>18</v>
      </c>
      <c r="D48" s="8" t="s">
        <v>20</v>
      </c>
      <c r="E48" s="8">
        <v>2040</v>
      </c>
      <c r="F48" s="8">
        <v>0</v>
      </c>
      <c r="G48" s="8">
        <v>0</v>
      </c>
      <c r="H48" s="8">
        <v>2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</row>
    <row r="49" spans="2:15" ht="18.75" customHeight="1">
      <c r="B49" s="4" t="s">
        <v>31</v>
      </c>
      <c r="C49" s="4" t="s">
        <v>18</v>
      </c>
      <c r="D49" s="4" t="s">
        <v>19</v>
      </c>
      <c r="E49" s="4">
        <v>2025</v>
      </c>
      <c r="F49" s="4">
        <v>0</v>
      </c>
      <c r="G49" s="4">
        <v>0</v>
      </c>
      <c r="H49" s="4">
        <v>0.5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2:15" ht="18.75" customHeight="1">
      <c r="B50" s="8" t="s">
        <v>31</v>
      </c>
      <c r="C50" s="8" t="s">
        <v>18</v>
      </c>
      <c r="D50" s="8" t="s">
        <v>19</v>
      </c>
      <c r="E50" s="8">
        <v>2030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</row>
    <row r="51" spans="2:15" ht="18.75" customHeight="1">
      <c r="B51" s="4" t="s">
        <v>31</v>
      </c>
      <c r="C51" s="4" t="s">
        <v>18</v>
      </c>
      <c r="D51" s="4" t="s">
        <v>19</v>
      </c>
      <c r="E51" s="4">
        <v>2035</v>
      </c>
      <c r="F51" s="4">
        <v>0</v>
      </c>
      <c r="G51" s="4">
        <v>0</v>
      </c>
      <c r="H51" s="4">
        <v>0.5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2:15" ht="18.75" customHeight="1">
      <c r="B52" s="8" t="s">
        <v>31</v>
      </c>
      <c r="C52" s="8" t="s">
        <v>18</v>
      </c>
      <c r="D52" s="8" t="s">
        <v>20</v>
      </c>
      <c r="E52" s="8">
        <v>2040</v>
      </c>
      <c r="F52" s="8">
        <v>0</v>
      </c>
      <c r="G52" s="8">
        <v>0</v>
      </c>
      <c r="H52" s="8">
        <v>2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</row>
    <row r="53" spans="2:15" ht="18.75" customHeight="1">
      <c r="B53" s="4" t="s">
        <v>32</v>
      </c>
      <c r="C53" s="4" t="s">
        <v>18</v>
      </c>
      <c r="D53" s="4" t="s">
        <v>19</v>
      </c>
      <c r="E53" s="4">
        <v>2025</v>
      </c>
      <c r="F53" s="4">
        <v>0</v>
      </c>
      <c r="G53" s="4">
        <v>0</v>
      </c>
      <c r="H53" s="4">
        <v>0.5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2:15" ht="18.75" customHeight="1">
      <c r="B54" s="8" t="s">
        <v>32</v>
      </c>
      <c r="C54" s="8" t="s">
        <v>18</v>
      </c>
      <c r="D54" s="8" t="s">
        <v>19</v>
      </c>
      <c r="E54" s="8">
        <v>2030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</row>
    <row r="55" spans="2:15" ht="18.75" customHeight="1">
      <c r="B55" s="4" t="s">
        <v>32</v>
      </c>
      <c r="C55" s="4" t="s">
        <v>18</v>
      </c>
      <c r="D55" s="4" t="s">
        <v>19</v>
      </c>
      <c r="E55" s="4">
        <v>2035</v>
      </c>
      <c r="F55" s="4">
        <v>0</v>
      </c>
      <c r="G55" s="4">
        <v>0</v>
      </c>
      <c r="H55" s="4">
        <v>0.5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2:15" ht="18.75" customHeight="1">
      <c r="B56" s="8" t="s">
        <v>32</v>
      </c>
      <c r="C56" s="8" t="s">
        <v>18</v>
      </c>
      <c r="D56" s="8" t="s">
        <v>20</v>
      </c>
      <c r="E56" s="8">
        <v>2040</v>
      </c>
      <c r="F56" s="8">
        <v>0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</row>
    <row r="57" spans="2:15" ht="18.75" customHeight="1">
      <c r="B57" s="4" t="s">
        <v>33</v>
      </c>
      <c r="C57" s="4" t="s">
        <v>18</v>
      </c>
      <c r="D57" s="4" t="s">
        <v>19</v>
      </c>
      <c r="E57" s="4">
        <v>2025</v>
      </c>
      <c r="F57" s="4">
        <v>0</v>
      </c>
      <c r="G57" s="4">
        <v>0</v>
      </c>
      <c r="H57" s="4">
        <v>0.5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2:15" ht="18.75" customHeight="1">
      <c r="B58" s="8" t="s">
        <v>33</v>
      </c>
      <c r="C58" s="8" t="s">
        <v>18</v>
      </c>
      <c r="D58" s="8" t="s">
        <v>19</v>
      </c>
      <c r="E58" s="8">
        <v>2030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</row>
    <row r="59" spans="2:15" ht="18.75" customHeight="1">
      <c r="B59" s="4" t="s">
        <v>33</v>
      </c>
      <c r="C59" s="4" t="s">
        <v>18</v>
      </c>
      <c r="D59" s="4" t="s">
        <v>19</v>
      </c>
      <c r="E59" s="4">
        <v>2035</v>
      </c>
      <c r="F59" s="4">
        <v>0</v>
      </c>
      <c r="G59" s="4">
        <v>0</v>
      </c>
      <c r="H59" s="4">
        <v>0.5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2:15" ht="18.75" customHeight="1">
      <c r="B60" s="8" t="s">
        <v>33</v>
      </c>
      <c r="C60" s="8" t="s">
        <v>18</v>
      </c>
      <c r="D60" s="8" t="s">
        <v>20</v>
      </c>
      <c r="E60" s="8">
        <v>2040</v>
      </c>
      <c r="F60" s="8">
        <v>0</v>
      </c>
      <c r="G60" s="8">
        <v>0</v>
      </c>
      <c r="H60" s="8">
        <v>2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</row>
    <row r="61" spans="2:15" ht="18.75" customHeight="1">
      <c r="B61" s="4" t="s">
        <v>34</v>
      </c>
      <c r="C61" s="4" t="s">
        <v>18</v>
      </c>
      <c r="D61" s="4" t="s">
        <v>19</v>
      </c>
      <c r="E61" s="4">
        <v>2025</v>
      </c>
      <c r="F61" s="4">
        <v>0</v>
      </c>
      <c r="G61" s="4">
        <v>0</v>
      </c>
      <c r="H61" s="4">
        <v>0</v>
      </c>
      <c r="I61" s="4">
        <v>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2:15" ht="18.75" customHeight="1">
      <c r="B62" s="8" t="s">
        <v>34</v>
      </c>
      <c r="C62" s="8" t="s">
        <v>18</v>
      </c>
      <c r="D62" s="8" t="s">
        <v>19</v>
      </c>
      <c r="E62" s="8">
        <v>2030</v>
      </c>
      <c r="F62" s="8">
        <v>0</v>
      </c>
      <c r="G62" s="8">
        <v>0</v>
      </c>
      <c r="H62" s="8">
        <v>0</v>
      </c>
      <c r="I62" s="8">
        <v>11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</row>
    <row r="63" spans="2:15" ht="18.75" customHeight="1">
      <c r="B63" s="4" t="s">
        <v>34</v>
      </c>
      <c r="C63" s="4" t="s">
        <v>18</v>
      </c>
      <c r="D63" s="4" t="s">
        <v>19</v>
      </c>
      <c r="E63" s="4">
        <v>2035</v>
      </c>
      <c r="F63" s="4">
        <v>0</v>
      </c>
      <c r="G63" s="4">
        <v>0</v>
      </c>
      <c r="H63" s="4">
        <v>0</v>
      </c>
      <c r="I63" s="4">
        <v>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2:15" ht="18.75" customHeight="1">
      <c r="B64" s="8" t="s">
        <v>34</v>
      </c>
      <c r="C64" s="8" t="s">
        <v>18</v>
      </c>
      <c r="D64" s="8" t="s">
        <v>20</v>
      </c>
      <c r="E64" s="8">
        <v>2040</v>
      </c>
      <c r="F64" s="8">
        <v>0</v>
      </c>
      <c r="G64" s="8">
        <v>0</v>
      </c>
      <c r="H64" s="8">
        <v>0</v>
      </c>
      <c r="I64" s="8">
        <v>21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</row>
    <row r="65" spans="2:15" ht="18.75" customHeight="1">
      <c r="B65" s="4" t="s">
        <v>35</v>
      </c>
      <c r="C65" s="4" t="s">
        <v>18</v>
      </c>
      <c r="D65" s="4" t="s">
        <v>19</v>
      </c>
      <c r="E65" s="4">
        <v>2025</v>
      </c>
      <c r="F65" s="4">
        <v>0</v>
      </c>
      <c r="G65" s="4">
        <v>0</v>
      </c>
      <c r="H65" s="4">
        <v>0</v>
      </c>
      <c r="I65" s="4">
        <v>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2:15" ht="18.75" customHeight="1">
      <c r="B66" s="8" t="s">
        <v>35</v>
      </c>
      <c r="C66" s="8" t="s">
        <v>18</v>
      </c>
      <c r="D66" s="8" t="s">
        <v>19</v>
      </c>
      <c r="E66" s="8">
        <v>2030</v>
      </c>
      <c r="F66" s="8">
        <v>0</v>
      </c>
      <c r="G66" s="8">
        <v>0</v>
      </c>
      <c r="H66" s="8">
        <v>0</v>
      </c>
      <c r="I66" s="8">
        <v>11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</row>
    <row r="67" spans="2:15" ht="18.75" customHeight="1">
      <c r="B67" s="4" t="s">
        <v>35</v>
      </c>
      <c r="C67" s="4" t="s">
        <v>18</v>
      </c>
      <c r="D67" s="4" t="s">
        <v>19</v>
      </c>
      <c r="E67" s="4">
        <v>2035</v>
      </c>
      <c r="F67" s="4">
        <v>0</v>
      </c>
      <c r="G67" s="4">
        <v>0</v>
      </c>
      <c r="H67" s="4">
        <v>0</v>
      </c>
      <c r="I67" s="4">
        <v>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2:15" ht="18.75" customHeight="1">
      <c r="B68" s="8" t="s">
        <v>35</v>
      </c>
      <c r="C68" s="8" t="s">
        <v>18</v>
      </c>
      <c r="D68" s="8" t="s">
        <v>20</v>
      </c>
      <c r="E68" s="8">
        <v>2040</v>
      </c>
      <c r="F68" s="8">
        <v>0</v>
      </c>
      <c r="G68" s="8">
        <v>0</v>
      </c>
      <c r="H68" s="8">
        <v>0</v>
      </c>
      <c r="I68" s="8">
        <v>21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</row>
    <row r="69" spans="2:15" ht="18.75" customHeight="1">
      <c r="B69" s="4" t="s">
        <v>36</v>
      </c>
      <c r="C69" s="4" t="s">
        <v>18</v>
      </c>
      <c r="D69" s="4" t="s">
        <v>19</v>
      </c>
      <c r="E69" s="4">
        <v>2025</v>
      </c>
      <c r="F69" s="4">
        <v>0</v>
      </c>
      <c r="G69" s="4">
        <v>0</v>
      </c>
      <c r="H69" s="4">
        <v>0</v>
      </c>
      <c r="I69" s="4">
        <v>0</v>
      </c>
      <c r="J69" s="4">
        <v>12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2:15" ht="18.75" customHeight="1">
      <c r="B70" s="8" t="s">
        <v>36</v>
      </c>
      <c r="C70" s="8" t="s">
        <v>18</v>
      </c>
      <c r="D70" s="8" t="s">
        <v>19</v>
      </c>
      <c r="E70" s="8">
        <v>2030</v>
      </c>
      <c r="F70" s="8">
        <v>0</v>
      </c>
      <c r="G70" s="8">
        <v>0</v>
      </c>
      <c r="H70" s="8">
        <v>0</v>
      </c>
      <c r="I70" s="8">
        <v>0</v>
      </c>
      <c r="J70" s="8">
        <v>22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</row>
    <row r="71" spans="2:15" ht="18.75" customHeight="1">
      <c r="B71" s="4" t="s">
        <v>36</v>
      </c>
      <c r="C71" s="4" t="s">
        <v>18</v>
      </c>
      <c r="D71" s="4" t="s">
        <v>19</v>
      </c>
      <c r="E71" s="4">
        <v>2035</v>
      </c>
      <c r="F71" s="4">
        <v>0</v>
      </c>
      <c r="G71" s="4">
        <v>0</v>
      </c>
      <c r="H71" s="4">
        <v>0</v>
      </c>
      <c r="I71" s="4">
        <v>0</v>
      </c>
      <c r="J71" s="4">
        <v>10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2:15" ht="18.75" customHeight="1">
      <c r="B72" s="8" t="s">
        <v>36</v>
      </c>
      <c r="C72" s="8" t="s">
        <v>18</v>
      </c>
      <c r="D72" s="8" t="s">
        <v>20</v>
      </c>
      <c r="E72" s="8">
        <v>2040</v>
      </c>
      <c r="F72" s="8">
        <v>0</v>
      </c>
      <c r="G72" s="8">
        <v>0</v>
      </c>
      <c r="H72" s="8">
        <v>0</v>
      </c>
      <c r="I72" s="8">
        <v>0</v>
      </c>
      <c r="J72" s="8">
        <v>44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</row>
    <row r="73" spans="2:15" ht="18.75" customHeight="1">
      <c r="B73" s="4" t="s">
        <v>37</v>
      </c>
      <c r="C73" s="4" t="s">
        <v>18</v>
      </c>
      <c r="D73" s="4" t="s">
        <v>19</v>
      </c>
      <c r="E73" s="4">
        <v>2025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2:15" ht="18.75" customHeight="1">
      <c r="B74" s="8" t="s">
        <v>37</v>
      </c>
      <c r="C74" s="8" t="s">
        <v>18</v>
      </c>
      <c r="D74" s="8" t="s">
        <v>19</v>
      </c>
      <c r="E74" s="8">
        <v>2030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</row>
    <row r="75" spans="2:15" ht="18.75" customHeight="1">
      <c r="B75" s="4" t="s">
        <v>37</v>
      </c>
      <c r="C75" s="4" t="s">
        <v>18</v>
      </c>
      <c r="D75" s="4" t="s">
        <v>19</v>
      </c>
      <c r="E75" s="4">
        <v>2035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2:15" ht="18.75" customHeight="1">
      <c r="B76" s="8" t="s">
        <v>37</v>
      </c>
      <c r="C76" s="8" t="s">
        <v>18</v>
      </c>
      <c r="D76" s="8" t="s">
        <v>20</v>
      </c>
      <c r="E76" s="8">
        <v>2040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</row>
    <row r="77" spans="2:15" ht="18.75" customHeight="1">
      <c r="B77" s="4" t="s">
        <v>38</v>
      </c>
      <c r="C77" s="4" t="s">
        <v>18</v>
      </c>
      <c r="D77" s="4" t="s">
        <v>19</v>
      </c>
      <c r="E77" s="4">
        <v>2025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5.34</v>
      </c>
      <c r="M77" s="4">
        <v>0</v>
      </c>
      <c r="N77" s="4">
        <v>0</v>
      </c>
      <c r="O77" s="4">
        <v>0</v>
      </c>
    </row>
    <row r="78" spans="2:15" ht="18.75" customHeight="1">
      <c r="B78" s="8" t="s">
        <v>38</v>
      </c>
      <c r="C78" s="8" t="s">
        <v>18</v>
      </c>
      <c r="D78" s="8" t="s">
        <v>19</v>
      </c>
      <c r="E78" s="8">
        <v>2030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10.66</v>
      </c>
      <c r="M78" s="8">
        <v>0</v>
      </c>
      <c r="N78" s="8">
        <v>0</v>
      </c>
      <c r="O78" s="8">
        <v>0</v>
      </c>
    </row>
    <row r="79" spans="2:15" ht="18.75" customHeight="1">
      <c r="B79" s="4" t="s">
        <v>38</v>
      </c>
      <c r="C79" s="4" t="s">
        <v>18</v>
      </c>
      <c r="D79" s="4" t="s">
        <v>19</v>
      </c>
      <c r="E79" s="4">
        <v>2035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5.34</v>
      </c>
      <c r="M79" s="4">
        <v>0</v>
      </c>
      <c r="N79" s="4">
        <v>0</v>
      </c>
      <c r="O79" s="4">
        <v>0</v>
      </c>
    </row>
    <row r="80" spans="2:15" ht="18.75" customHeight="1">
      <c r="B80" s="8" t="s">
        <v>38</v>
      </c>
      <c r="C80" s="8" t="s">
        <v>18</v>
      </c>
      <c r="D80" s="8" t="s">
        <v>20</v>
      </c>
      <c r="E80" s="8">
        <v>2040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21.34</v>
      </c>
      <c r="M80" s="8">
        <v>0</v>
      </c>
      <c r="N80" s="8">
        <v>0</v>
      </c>
      <c r="O80" s="8">
        <v>0</v>
      </c>
    </row>
    <row r="81" spans="2:15" ht="18.75" customHeight="1">
      <c r="B81" s="4" t="s">
        <v>39</v>
      </c>
      <c r="C81" s="4" t="s">
        <v>18</v>
      </c>
      <c r="D81" s="4" t="s">
        <v>19</v>
      </c>
      <c r="E81" s="4">
        <v>2025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5.34</v>
      </c>
      <c r="M81" s="4">
        <v>0</v>
      </c>
      <c r="N81" s="4">
        <v>0</v>
      </c>
      <c r="O81" s="4">
        <v>0</v>
      </c>
    </row>
    <row r="82" spans="2:15" ht="18.75" customHeight="1">
      <c r="B82" s="8" t="s">
        <v>39</v>
      </c>
      <c r="C82" s="8" t="s">
        <v>18</v>
      </c>
      <c r="D82" s="8" t="s">
        <v>19</v>
      </c>
      <c r="E82" s="8">
        <v>2030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10.66</v>
      </c>
      <c r="M82" s="8">
        <v>0</v>
      </c>
      <c r="N82" s="8">
        <v>0</v>
      </c>
      <c r="O82" s="8">
        <v>0</v>
      </c>
    </row>
    <row r="83" spans="2:15" ht="18.75" customHeight="1">
      <c r="B83" s="4" t="s">
        <v>39</v>
      </c>
      <c r="C83" s="4" t="s">
        <v>18</v>
      </c>
      <c r="D83" s="4" t="s">
        <v>19</v>
      </c>
      <c r="E83" s="4">
        <v>2035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5.34</v>
      </c>
      <c r="M83" s="4">
        <v>0</v>
      </c>
      <c r="N83" s="4">
        <v>0</v>
      </c>
      <c r="O83" s="4">
        <v>0</v>
      </c>
    </row>
    <row r="84" spans="2:15" ht="18.75" customHeight="1">
      <c r="B84" s="8" t="s">
        <v>39</v>
      </c>
      <c r="C84" s="8" t="s">
        <v>18</v>
      </c>
      <c r="D84" s="8" t="s">
        <v>20</v>
      </c>
      <c r="E84" s="8">
        <v>2040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21.34</v>
      </c>
      <c r="M84" s="8">
        <v>0</v>
      </c>
      <c r="N84" s="8">
        <v>0</v>
      </c>
      <c r="O84" s="8">
        <v>0</v>
      </c>
    </row>
    <row r="85" spans="2:15" ht="18.75" customHeight="1">
      <c r="B85" s="4" t="s">
        <v>40</v>
      </c>
      <c r="C85" s="4" t="s">
        <v>18</v>
      </c>
      <c r="D85" s="4" t="s">
        <v>19</v>
      </c>
      <c r="E85" s="4">
        <v>2025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5.34</v>
      </c>
      <c r="M85" s="4">
        <v>0</v>
      </c>
      <c r="N85" s="4">
        <v>0</v>
      </c>
      <c r="O85" s="4">
        <v>0</v>
      </c>
    </row>
    <row r="86" spans="2:15" ht="18.75" customHeight="1">
      <c r="B86" s="8" t="s">
        <v>40</v>
      </c>
      <c r="C86" s="8" t="s">
        <v>18</v>
      </c>
      <c r="D86" s="8" t="s">
        <v>19</v>
      </c>
      <c r="E86" s="8">
        <v>2030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10.66</v>
      </c>
      <c r="M86" s="8">
        <v>0</v>
      </c>
      <c r="N86" s="8">
        <v>0</v>
      </c>
      <c r="O86" s="8">
        <v>0</v>
      </c>
    </row>
    <row r="87" spans="2:15" ht="18.75" customHeight="1">
      <c r="B87" s="4" t="s">
        <v>40</v>
      </c>
      <c r="C87" s="4" t="s">
        <v>18</v>
      </c>
      <c r="D87" s="4" t="s">
        <v>19</v>
      </c>
      <c r="E87" s="4">
        <v>2035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5.34</v>
      </c>
      <c r="M87" s="4">
        <v>0</v>
      </c>
      <c r="N87" s="4">
        <v>0</v>
      </c>
      <c r="O87" s="4">
        <v>0</v>
      </c>
    </row>
    <row r="88" spans="2:15" ht="18.75" customHeight="1">
      <c r="B88" s="8" t="s">
        <v>40</v>
      </c>
      <c r="C88" s="8" t="s">
        <v>18</v>
      </c>
      <c r="D88" s="8" t="s">
        <v>20</v>
      </c>
      <c r="E88" s="8">
        <v>2040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21.34</v>
      </c>
      <c r="M88" s="8">
        <v>0</v>
      </c>
      <c r="N88" s="8">
        <v>0</v>
      </c>
      <c r="O88" s="8">
        <v>0</v>
      </c>
    </row>
    <row r="89" spans="2:15" ht="18.75" customHeight="1">
      <c r="B89" s="4" t="s">
        <v>41</v>
      </c>
      <c r="C89" s="4" t="s">
        <v>18</v>
      </c>
      <c r="D89" s="4" t="s">
        <v>19</v>
      </c>
      <c r="E89" s="4">
        <v>2025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3.3333333333333335</v>
      </c>
      <c r="N89" s="4">
        <v>0</v>
      </c>
      <c r="O89" s="4">
        <v>0</v>
      </c>
    </row>
    <row r="90" spans="2:15" ht="18.75" customHeight="1">
      <c r="B90" s="8" t="s">
        <v>41</v>
      </c>
      <c r="C90" s="8" t="s">
        <v>18</v>
      </c>
      <c r="D90" s="8" t="s">
        <v>19</v>
      </c>
      <c r="E90" s="8">
        <v>2030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6.666666666666667</v>
      </c>
      <c r="N90" s="8">
        <v>0</v>
      </c>
      <c r="O90" s="8">
        <v>0</v>
      </c>
    </row>
    <row r="91" spans="2:15" ht="18.75" customHeight="1">
      <c r="B91" s="4" t="s">
        <v>41</v>
      </c>
      <c r="C91" s="4" t="s">
        <v>18</v>
      </c>
      <c r="D91" s="4" t="s">
        <v>19</v>
      </c>
      <c r="E91" s="4">
        <v>2035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3.3333333333333335</v>
      </c>
      <c r="N91" s="4">
        <v>0</v>
      </c>
      <c r="O91" s="4">
        <v>0</v>
      </c>
    </row>
    <row r="92" spans="2:15" ht="18.75" customHeight="1">
      <c r="B92" s="8" t="s">
        <v>41</v>
      </c>
      <c r="C92" s="8" t="s">
        <v>18</v>
      </c>
      <c r="D92" s="8" t="s">
        <v>20</v>
      </c>
      <c r="E92" s="8">
        <v>2040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13.333333333333334</v>
      </c>
      <c r="N92" s="8">
        <v>0</v>
      </c>
      <c r="O92" s="8">
        <v>0</v>
      </c>
    </row>
    <row r="93" spans="2:15" ht="18.75" customHeight="1">
      <c r="B93" s="4" t="s">
        <v>42</v>
      </c>
      <c r="C93" s="4" t="s">
        <v>18</v>
      </c>
      <c r="D93" s="4" t="s">
        <v>19</v>
      </c>
      <c r="E93" s="4">
        <v>2025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3.3333333333333335</v>
      </c>
      <c r="N93" s="4">
        <v>0</v>
      </c>
      <c r="O93" s="4">
        <v>0</v>
      </c>
    </row>
    <row r="94" spans="2:15" ht="18.75" customHeight="1">
      <c r="B94" s="8" t="s">
        <v>42</v>
      </c>
      <c r="C94" s="8" t="s">
        <v>18</v>
      </c>
      <c r="D94" s="8" t="s">
        <v>19</v>
      </c>
      <c r="E94" s="8">
        <v>2030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6.666666666666667</v>
      </c>
      <c r="N94" s="8">
        <v>0</v>
      </c>
      <c r="O94" s="8">
        <v>0</v>
      </c>
    </row>
    <row r="95" spans="2:15" ht="18.75" customHeight="1">
      <c r="B95" s="4" t="s">
        <v>42</v>
      </c>
      <c r="C95" s="4" t="s">
        <v>18</v>
      </c>
      <c r="D95" s="4" t="s">
        <v>19</v>
      </c>
      <c r="E95" s="4">
        <v>2035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3.3333333333333335</v>
      </c>
      <c r="N95" s="4">
        <v>0</v>
      </c>
      <c r="O95" s="4">
        <v>0</v>
      </c>
    </row>
    <row r="96" spans="2:15" ht="18.75" customHeight="1">
      <c r="B96" s="8" t="s">
        <v>42</v>
      </c>
      <c r="C96" s="8" t="s">
        <v>18</v>
      </c>
      <c r="D96" s="8" t="s">
        <v>20</v>
      </c>
      <c r="E96" s="8">
        <v>2040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13.333333333333334</v>
      </c>
      <c r="N96" s="8">
        <v>0</v>
      </c>
      <c r="O96" s="8">
        <v>0</v>
      </c>
    </row>
    <row r="97" spans="2:15" ht="18.75" customHeight="1">
      <c r="B97" s="4" t="s">
        <v>43</v>
      </c>
      <c r="C97" s="4" t="s">
        <v>18</v>
      </c>
      <c r="D97" s="4" t="s">
        <v>19</v>
      </c>
      <c r="E97" s="4">
        <v>2025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3.3333333333333335</v>
      </c>
      <c r="N97" s="4">
        <v>0</v>
      </c>
      <c r="O97" s="4">
        <v>0</v>
      </c>
    </row>
    <row r="98" spans="2:15" ht="18.75" customHeight="1">
      <c r="B98" s="8" t="s">
        <v>43</v>
      </c>
      <c r="C98" s="8" t="s">
        <v>18</v>
      </c>
      <c r="D98" s="8" t="s">
        <v>19</v>
      </c>
      <c r="E98" s="8">
        <v>2030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6.666666666666667</v>
      </c>
      <c r="N98" s="8">
        <v>0</v>
      </c>
      <c r="O98" s="8">
        <v>0</v>
      </c>
    </row>
    <row r="99" spans="2:15" ht="18.75" customHeight="1">
      <c r="B99" s="4" t="s">
        <v>43</v>
      </c>
      <c r="C99" s="4" t="s">
        <v>18</v>
      </c>
      <c r="D99" s="4" t="s">
        <v>19</v>
      </c>
      <c r="E99" s="4">
        <v>2035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3.3333333333333335</v>
      </c>
      <c r="N99" s="4">
        <v>0</v>
      </c>
      <c r="O99" s="4">
        <v>0</v>
      </c>
    </row>
    <row r="100" spans="2:15" ht="18.75" customHeight="1">
      <c r="B100" s="8" t="s">
        <v>43</v>
      </c>
      <c r="C100" s="8" t="s">
        <v>18</v>
      </c>
      <c r="D100" s="8" t="s">
        <v>20</v>
      </c>
      <c r="E100" s="8">
        <v>2040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13.333333333333334</v>
      </c>
      <c r="N100" s="8">
        <v>0</v>
      </c>
      <c r="O100" s="8">
        <v>0</v>
      </c>
    </row>
    <row r="101" spans="2:15" ht="18.75" customHeight="1">
      <c r="B101" s="4" t="s">
        <v>44</v>
      </c>
      <c r="C101" s="4" t="s">
        <v>18</v>
      </c>
      <c r="D101" s="4" t="s">
        <v>19</v>
      </c>
      <c r="E101" s="4">
        <v>2025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2:15" ht="18.75" customHeight="1">
      <c r="B102" s="8" t="s">
        <v>44</v>
      </c>
      <c r="C102" s="8" t="s">
        <v>18</v>
      </c>
      <c r="D102" s="8" t="s">
        <v>19</v>
      </c>
      <c r="E102" s="8">
        <v>2030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2:15" ht="18.75" customHeight="1">
      <c r="B103" s="4" t="s">
        <v>44</v>
      </c>
      <c r="C103" s="4" t="s">
        <v>18</v>
      </c>
      <c r="D103" s="4" t="s">
        <v>19</v>
      </c>
      <c r="E103" s="4">
        <v>2035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2:15" ht="18.75" customHeight="1">
      <c r="B104" s="8" t="s">
        <v>44</v>
      </c>
      <c r="C104" s="8" t="s">
        <v>18</v>
      </c>
      <c r="D104" s="8" t="s">
        <v>20</v>
      </c>
      <c r="E104" s="8">
        <v>2040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</row>
    <row r="105" spans="2:15" ht="18.75" customHeight="1">
      <c r="B105" s="4" t="s">
        <v>45</v>
      </c>
      <c r="C105" s="4" t="s">
        <v>18</v>
      </c>
      <c r="D105" s="4" t="s">
        <v>19</v>
      </c>
      <c r="E105" s="4">
        <v>2025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2:15" ht="18.75" customHeight="1">
      <c r="B106" s="8" t="s">
        <v>45</v>
      </c>
      <c r="C106" s="8" t="s">
        <v>18</v>
      </c>
      <c r="D106" s="8" t="s">
        <v>19</v>
      </c>
      <c r="E106" s="8">
        <v>2030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</row>
    <row r="107" spans="2:15" ht="18.75" customHeight="1">
      <c r="B107" s="4" t="s">
        <v>45</v>
      </c>
      <c r="C107" s="4" t="s">
        <v>18</v>
      </c>
      <c r="D107" s="4" t="s">
        <v>19</v>
      </c>
      <c r="E107" s="4">
        <v>2035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2:15" ht="18.75" customHeight="1">
      <c r="B108" s="8" t="s">
        <v>45</v>
      </c>
      <c r="C108" s="8" t="s">
        <v>18</v>
      </c>
      <c r="D108" s="8" t="s">
        <v>20</v>
      </c>
      <c r="E108" s="8">
        <v>2040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2:15" ht="18.75" customHeight="1">
      <c r="B109" s="4" t="s">
        <v>46</v>
      </c>
      <c r="C109" s="4" t="s">
        <v>18</v>
      </c>
      <c r="D109" s="4" t="s">
        <v>19</v>
      </c>
      <c r="E109" s="4">
        <v>2025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5</v>
      </c>
    </row>
    <row r="110" spans="2:15" ht="18.75" customHeight="1">
      <c r="B110" s="8" t="s">
        <v>46</v>
      </c>
      <c r="C110" s="8" t="s">
        <v>18</v>
      </c>
      <c r="D110" s="8" t="s">
        <v>19</v>
      </c>
      <c r="E110" s="8">
        <v>2030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11</v>
      </c>
    </row>
    <row r="111" spans="2:15" ht="18.75" customHeight="1">
      <c r="B111" s="4" t="s">
        <v>46</v>
      </c>
      <c r="C111" s="4" t="s">
        <v>18</v>
      </c>
      <c r="D111" s="4" t="s">
        <v>19</v>
      </c>
      <c r="E111" s="4">
        <v>2035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5</v>
      </c>
    </row>
    <row r="112" spans="2:15" ht="18.75" customHeight="1">
      <c r="B112" s="8" t="s">
        <v>46</v>
      </c>
      <c r="C112" s="8" t="s">
        <v>18</v>
      </c>
      <c r="D112" s="8" t="s">
        <v>20</v>
      </c>
      <c r="E112" s="8">
        <v>2040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21</v>
      </c>
    </row>
    <row r="113" spans="2:15" ht="18.75" customHeight="1">
      <c r="B113" s="4" t="s">
        <v>47</v>
      </c>
      <c r="C113" s="4" t="s">
        <v>18</v>
      </c>
      <c r="D113" s="4" t="s">
        <v>19</v>
      </c>
      <c r="E113" s="4">
        <v>2025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5</v>
      </c>
    </row>
    <row r="114" spans="2:15" ht="18.75" customHeight="1">
      <c r="B114" s="8" t="s">
        <v>47</v>
      </c>
      <c r="C114" s="8" t="s">
        <v>18</v>
      </c>
      <c r="D114" s="8" t="s">
        <v>19</v>
      </c>
      <c r="E114" s="8">
        <v>2030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11</v>
      </c>
    </row>
    <row r="115" spans="2:15" ht="18.75" customHeight="1">
      <c r="B115" s="4" t="s">
        <v>47</v>
      </c>
      <c r="C115" s="4" t="s">
        <v>18</v>
      </c>
      <c r="D115" s="4" t="s">
        <v>19</v>
      </c>
      <c r="E115" s="4">
        <v>2035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5</v>
      </c>
    </row>
    <row r="116" spans="2:15" ht="18.75" customHeight="1">
      <c r="B116" s="8" t="s">
        <v>47</v>
      </c>
      <c r="C116" s="8" t="s">
        <v>18</v>
      </c>
      <c r="D116" s="8" t="s">
        <v>20</v>
      </c>
      <c r="E116" s="8">
        <v>2040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21</v>
      </c>
    </row>
    <row r="117" spans="2:15" ht="18.75" customHeight="1">
      <c r="B117" s="4" t="s">
        <v>48</v>
      </c>
      <c r="C117" s="4" t="s">
        <v>18</v>
      </c>
      <c r="D117" s="4" t="s">
        <v>19</v>
      </c>
      <c r="E117" s="12">
        <v>2025</v>
      </c>
      <c r="F117" s="12">
        <v>1.3333333333333333</v>
      </c>
      <c r="G117" s="12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2:15" ht="18.75" customHeight="1">
      <c r="B118" s="8" t="s">
        <v>48</v>
      </c>
      <c r="C118" s="8" t="s">
        <v>18</v>
      </c>
      <c r="D118" s="8" t="s">
        <v>19</v>
      </c>
      <c r="E118" s="13">
        <v>2030</v>
      </c>
      <c r="F118" s="14">
        <v>4</v>
      </c>
      <c r="G118" s="13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19" spans="2:15" ht="18.75" customHeight="1">
      <c r="B119" s="4" t="s">
        <v>48</v>
      </c>
      <c r="C119" s="4" t="s">
        <v>18</v>
      </c>
      <c r="D119" s="4" t="s">
        <v>19</v>
      </c>
      <c r="E119" s="4">
        <v>2035</v>
      </c>
      <c r="F119" s="4">
        <v>8.6666666666666661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2:15" ht="18.75" customHeight="1">
      <c r="B120" s="8" t="s">
        <v>48</v>
      </c>
      <c r="C120" s="8" t="s">
        <v>18</v>
      </c>
      <c r="D120" s="8" t="s">
        <v>20</v>
      </c>
      <c r="E120" s="8">
        <v>2040</v>
      </c>
      <c r="F120" s="8">
        <v>27.333333333333332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</row>
    <row r="121" spans="2:15" ht="18.75" customHeight="1">
      <c r="B121" s="4" t="s">
        <v>49</v>
      </c>
      <c r="C121" s="4" t="s">
        <v>18</v>
      </c>
      <c r="D121" s="4" t="s">
        <v>19</v>
      </c>
      <c r="E121" s="4">
        <v>2025</v>
      </c>
      <c r="F121" s="4">
        <v>1.3333333333333333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2:15" ht="18.75" customHeight="1">
      <c r="B122" s="8" t="s">
        <v>49</v>
      </c>
      <c r="C122" s="8" t="s">
        <v>18</v>
      </c>
      <c r="D122" s="8" t="s">
        <v>19</v>
      </c>
      <c r="E122" s="8">
        <v>2030</v>
      </c>
      <c r="F122" s="8">
        <v>4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</row>
    <row r="123" spans="2:15" ht="18.75" customHeight="1">
      <c r="B123" s="4" t="s">
        <v>49</v>
      </c>
      <c r="C123" s="4" t="s">
        <v>18</v>
      </c>
      <c r="D123" s="4" t="s">
        <v>19</v>
      </c>
      <c r="E123" s="4">
        <v>2035</v>
      </c>
      <c r="F123" s="4">
        <v>8.6666666666666661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2:15" ht="18.75" customHeight="1">
      <c r="B124" s="8" t="s">
        <v>49</v>
      </c>
      <c r="C124" s="8" t="s">
        <v>18</v>
      </c>
      <c r="D124" s="8" t="s">
        <v>20</v>
      </c>
      <c r="E124" s="8">
        <v>2040</v>
      </c>
      <c r="F124" s="8">
        <v>27.333333333333332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</row>
    <row r="125" spans="2:15" ht="18.75" customHeight="1">
      <c r="B125" s="4" t="s">
        <v>50</v>
      </c>
      <c r="C125" s="4" t="s">
        <v>18</v>
      </c>
      <c r="D125" s="4" t="s">
        <v>19</v>
      </c>
      <c r="E125" s="4">
        <v>2025</v>
      </c>
      <c r="F125" s="4">
        <v>1.3333333333333333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2:15" ht="18.75" customHeight="1">
      <c r="B126" s="8" t="s">
        <v>50</v>
      </c>
      <c r="C126" s="8" t="s">
        <v>18</v>
      </c>
      <c r="D126" s="8" t="s">
        <v>19</v>
      </c>
      <c r="E126" s="8">
        <v>2030</v>
      </c>
      <c r="F126" s="8">
        <v>4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</row>
    <row r="127" spans="2:15" ht="18.75" customHeight="1">
      <c r="B127" s="4" t="s">
        <v>50</v>
      </c>
      <c r="C127" s="4" t="s">
        <v>18</v>
      </c>
      <c r="D127" s="4" t="s">
        <v>19</v>
      </c>
      <c r="E127" s="4">
        <v>2035</v>
      </c>
      <c r="F127" s="4">
        <v>8.6666666666666661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2:15" ht="18.75" customHeight="1">
      <c r="B128" s="8" t="s">
        <v>50</v>
      </c>
      <c r="C128" s="8" t="s">
        <v>18</v>
      </c>
      <c r="D128" s="8" t="s">
        <v>20</v>
      </c>
      <c r="E128" s="8">
        <v>2040</v>
      </c>
      <c r="F128" s="8">
        <v>27.333333333333332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</row>
    <row r="129" spans="2:15" ht="18.75" customHeight="1">
      <c r="B129" s="4" t="s">
        <v>51</v>
      </c>
      <c r="C129" s="4" t="s">
        <v>18</v>
      </c>
      <c r="D129" s="4" t="s">
        <v>19</v>
      </c>
      <c r="E129" s="4">
        <v>2025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2:15" ht="18.75" customHeight="1">
      <c r="B130" s="8" t="s">
        <v>51</v>
      </c>
      <c r="C130" s="8" t="s">
        <v>18</v>
      </c>
      <c r="D130" s="8" t="s">
        <v>19</v>
      </c>
      <c r="E130" s="8">
        <v>2030</v>
      </c>
      <c r="F130" s="8">
        <v>0</v>
      </c>
      <c r="G130" s="8">
        <v>1.3333333333333333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</row>
    <row r="131" spans="2:15" ht="18.75" customHeight="1">
      <c r="B131" s="4" t="s">
        <v>51</v>
      </c>
      <c r="C131" s="4" t="s">
        <v>18</v>
      </c>
      <c r="D131" s="4" t="s">
        <v>19</v>
      </c>
      <c r="E131" s="4">
        <v>2035</v>
      </c>
      <c r="F131" s="4">
        <v>0</v>
      </c>
      <c r="G131" s="4">
        <v>2.6666666666666665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2:15" ht="18.75" customHeight="1">
      <c r="B132" s="8" t="s">
        <v>51</v>
      </c>
      <c r="C132" s="8" t="s">
        <v>18</v>
      </c>
      <c r="D132" s="8" t="s">
        <v>20</v>
      </c>
      <c r="E132" s="8">
        <v>2040</v>
      </c>
      <c r="F132" s="8">
        <v>0</v>
      </c>
      <c r="G132" s="8">
        <v>4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</row>
    <row r="133" spans="2:15" ht="18.75" customHeight="1">
      <c r="B133" s="4" t="s">
        <v>52</v>
      </c>
      <c r="C133" s="4" t="s">
        <v>18</v>
      </c>
      <c r="D133" s="4" t="s">
        <v>19</v>
      </c>
      <c r="E133" s="4">
        <v>2025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2:15" ht="18.75" customHeight="1">
      <c r="B134" s="8" t="s">
        <v>52</v>
      </c>
      <c r="C134" s="8" t="s">
        <v>18</v>
      </c>
      <c r="D134" s="8" t="s">
        <v>19</v>
      </c>
      <c r="E134" s="8">
        <v>2030</v>
      </c>
      <c r="F134" s="8">
        <v>0</v>
      </c>
      <c r="G134" s="8">
        <v>1.3333333333333333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</row>
    <row r="135" spans="2:15" ht="18.75" customHeight="1">
      <c r="B135" s="4" t="s">
        <v>52</v>
      </c>
      <c r="C135" s="4" t="s">
        <v>18</v>
      </c>
      <c r="D135" s="4" t="s">
        <v>19</v>
      </c>
      <c r="E135" s="4">
        <v>2035</v>
      </c>
      <c r="F135" s="4">
        <v>0</v>
      </c>
      <c r="G135" s="4">
        <v>2.6666666666666665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2:15" ht="18.75" customHeight="1">
      <c r="B136" s="8" t="s">
        <v>52</v>
      </c>
      <c r="C136" s="8" t="s">
        <v>18</v>
      </c>
      <c r="D136" s="8" t="s">
        <v>20</v>
      </c>
      <c r="E136" s="8">
        <v>2040</v>
      </c>
      <c r="F136" s="8">
        <v>0</v>
      </c>
      <c r="G136" s="8">
        <v>4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</row>
    <row r="137" spans="2:15" ht="18.75" customHeight="1">
      <c r="B137" s="4" t="s">
        <v>53</v>
      </c>
      <c r="C137" s="4" t="s">
        <v>18</v>
      </c>
      <c r="D137" s="4" t="s">
        <v>19</v>
      </c>
      <c r="E137" s="4">
        <v>2025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2:15" ht="18.75" customHeight="1">
      <c r="B138" s="8" t="s">
        <v>53</v>
      </c>
      <c r="C138" s="8" t="s">
        <v>18</v>
      </c>
      <c r="D138" s="8" t="s">
        <v>19</v>
      </c>
      <c r="E138" s="8">
        <v>2030</v>
      </c>
      <c r="F138" s="8">
        <v>0</v>
      </c>
      <c r="G138" s="8">
        <v>1.3333333333333333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</row>
    <row r="139" spans="2:15" ht="18.75" customHeight="1">
      <c r="B139" s="4" t="s">
        <v>53</v>
      </c>
      <c r="C139" s="4" t="s">
        <v>18</v>
      </c>
      <c r="D139" s="4" t="s">
        <v>19</v>
      </c>
      <c r="E139" s="4">
        <v>2035</v>
      </c>
      <c r="F139" s="4">
        <v>0</v>
      </c>
      <c r="G139" s="4">
        <v>2.6666666666666665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2:15" ht="18.75" customHeight="1">
      <c r="B140" s="8" t="s">
        <v>53</v>
      </c>
      <c r="C140" s="8" t="s">
        <v>18</v>
      </c>
      <c r="D140" s="8" t="s">
        <v>20</v>
      </c>
      <c r="E140" s="8">
        <v>2040</v>
      </c>
      <c r="F140" s="8">
        <v>0</v>
      </c>
      <c r="G140" s="8">
        <v>4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</row>
    <row r="141" spans="2:15" ht="18.75" customHeight="1">
      <c r="B141" s="4" t="s">
        <v>54</v>
      </c>
      <c r="C141" s="4" t="s">
        <v>18</v>
      </c>
      <c r="D141" s="4" t="s">
        <v>19</v>
      </c>
      <c r="E141" s="4">
        <v>2025</v>
      </c>
      <c r="F141" s="4">
        <v>0</v>
      </c>
      <c r="G141" s="12">
        <v>0</v>
      </c>
      <c r="H141" s="12">
        <v>0</v>
      </c>
      <c r="I141" s="12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2:15" ht="18.75" customHeight="1">
      <c r="B142" s="8" t="s">
        <v>54</v>
      </c>
      <c r="C142" s="8" t="s">
        <v>18</v>
      </c>
      <c r="D142" s="8" t="s">
        <v>19</v>
      </c>
      <c r="E142" s="8">
        <v>2030</v>
      </c>
      <c r="F142" s="8">
        <v>0</v>
      </c>
      <c r="G142" s="13">
        <v>0</v>
      </c>
      <c r="H142" s="13">
        <v>0.25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</row>
    <row r="143" spans="2:15" ht="18.75" customHeight="1">
      <c r="B143" s="4" t="s">
        <v>54</v>
      </c>
      <c r="C143" s="4" t="s">
        <v>18</v>
      </c>
      <c r="D143" s="4" t="s">
        <v>19</v>
      </c>
      <c r="E143" s="4">
        <v>2035</v>
      </c>
      <c r="F143" s="4">
        <v>0</v>
      </c>
      <c r="G143" s="12">
        <v>0</v>
      </c>
      <c r="H143" s="12">
        <v>0.5</v>
      </c>
      <c r="I143" s="12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2:15" ht="18.75" customHeight="1">
      <c r="B144" s="8" t="s">
        <v>54</v>
      </c>
      <c r="C144" s="8" t="s">
        <v>18</v>
      </c>
      <c r="D144" s="8" t="s">
        <v>20</v>
      </c>
      <c r="E144" s="8">
        <v>2040</v>
      </c>
      <c r="F144" s="8">
        <v>0</v>
      </c>
      <c r="G144" s="13">
        <v>0</v>
      </c>
      <c r="H144" s="13">
        <v>1.25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</row>
    <row r="145" spans="2:15" ht="18.75" customHeight="1">
      <c r="B145" s="4" t="s">
        <v>55</v>
      </c>
      <c r="C145" s="4" t="s">
        <v>18</v>
      </c>
      <c r="D145" s="4" t="s">
        <v>19</v>
      </c>
      <c r="E145" s="4">
        <v>2025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2:15" ht="18.75" customHeight="1">
      <c r="B146" s="8" t="s">
        <v>55</v>
      </c>
      <c r="C146" s="8" t="s">
        <v>18</v>
      </c>
      <c r="D146" s="8" t="s">
        <v>19</v>
      </c>
      <c r="E146" s="8">
        <v>2030</v>
      </c>
      <c r="F146" s="8">
        <v>0</v>
      </c>
      <c r="G146" s="8">
        <v>0</v>
      </c>
      <c r="H146" s="8">
        <v>0.25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</row>
    <row r="147" spans="2:15" ht="18.75" customHeight="1">
      <c r="B147" s="4" t="s">
        <v>55</v>
      </c>
      <c r="C147" s="4" t="s">
        <v>18</v>
      </c>
      <c r="D147" s="4" t="s">
        <v>19</v>
      </c>
      <c r="E147" s="4">
        <v>2035</v>
      </c>
      <c r="F147" s="4">
        <v>0</v>
      </c>
      <c r="G147" s="4">
        <v>0</v>
      </c>
      <c r="H147" s="4">
        <v>0.5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2:15" ht="18.75" customHeight="1">
      <c r="B148" s="8" t="s">
        <v>55</v>
      </c>
      <c r="C148" s="8" t="s">
        <v>18</v>
      </c>
      <c r="D148" s="8" t="s">
        <v>20</v>
      </c>
      <c r="E148" s="8">
        <v>2040</v>
      </c>
      <c r="F148" s="8">
        <v>0</v>
      </c>
      <c r="G148" s="8">
        <v>0</v>
      </c>
      <c r="H148" s="8">
        <v>1.25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</row>
    <row r="149" spans="2:15" ht="18.75" customHeight="1">
      <c r="B149" s="4" t="s">
        <v>56</v>
      </c>
      <c r="C149" s="4" t="s">
        <v>18</v>
      </c>
      <c r="D149" s="4" t="s">
        <v>19</v>
      </c>
      <c r="E149" s="4">
        <v>2025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2:15" ht="18.75" customHeight="1">
      <c r="B150" s="8" t="s">
        <v>56</v>
      </c>
      <c r="C150" s="8" t="s">
        <v>18</v>
      </c>
      <c r="D150" s="8" t="s">
        <v>19</v>
      </c>
      <c r="E150" s="8">
        <v>2030</v>
      </c>
      <c r="F150" s="8">
        <v>0</v>
      </c>
      <c r="G150" s="8">
        <v>0</v>
      </c>
      <c r="H150" s="8">
        <v>0.25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</row>
    <row r="151" spans="2:15" ht="18.75" customHeight="1">
      <c r="B151" s="4" t="s">
        <v>56</v>
      </c>
      <c r="C151" s="4" t="s">
        <v>18</v>
      </c>
      <c r="D151" s="4" t="s">
        <v>19</v>
      </c>
      <c r="E151" s="4">
        <v>2035</v>
      </c>
      <c r="F151" s="4">
        <v>0</v>
      </c>
      <c r="G151" s="4">
        <v>0</v>
      </c>
      <c r="H151" s="4">
        <v>0.5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2:15" ht="18.75" customHeight="1">
      <c r="B152" s="8" t="s">
        <v>56</v>
      </c>
      <c r="C152" s="8" t="s">
        <v>18</v>
      </c>
      <c r="D152" s="8" t="s">
        <v>20</v>
      </c>
      <c r="E152" s="8">
        <v>2040</v>
      </c>
      <c r="F152" s="8">
        <v>0</v>
      </c>
      <c r="G152" s="8">
        <v>0</v>
      </c>
      <c r="H152" s="8">
        <v>1.25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</row>
    <row r="153" spans="2:15" ht="18.75" customHeight="1">
      <c r="B153" s="4" t="s">
        <v>57</v>
      </c>
      <c r="C153" s="4" t="s">
        <v>18</v>
      </c>
      <c r="D153" s="4" t="s">
        <v>19</v>
      </c>
      <c r="E153" s="4">
        <v>2025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2:15" ht="18.75" customHeight="1">
      <c r="B154" s="8" t="s">
        <v>57</v>
      </c>
      <c r="C154" s="8" t="s">
        <v>18</v>
      </c>
      <c r="D154" s="8" t="s">
        <v>19</v>
      </c>
      <c r="E154" s="8">
        <v>2030</v>
      </c>
      <c r="F154" s="8">
        <v>0</v>
      </c>
      <c r="G154" s="8">
        <v>0</v>
      </c>
      <c r="H154" s="8">
        <v>0.25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</row>
    <row r="155" spans="2:15" ht="18.75" customHeight="1">
      <c r="B155" s="4" t="s">
        <v>57</v>
      </c>
      <c r="C155" s="4" t="s">
        <v>18</v>
      </c>
      <c r="D155" s="4" t="s">
        <v>19</v>
      </c>
      <c r="E155" s="4">
        <v>2035</v>
      </c>
      <c r="F155" s="4">
        <v>0</v>
      </c>
      <c r="G155" s="4">
        <v>0</v>
      </c>
      <c r="H155" s="4">
        <v>0.5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2:15" ht="18.75" customHeight="1">
      <c r="B156" s="8" t="s">
        <v>57</v>
      </c>
      <c r="C156" s="8" t="s">
        <v>18</v>
      </c>
      <c r="D156" s="8" t="s">
        <v>20</v>
      </c>
      <c r="E156" s="8">
        <v>2040</v>
      </c>
      <c r="F156" s="8">
        <v>0</v>
      </c>
      <c r="G156" s="8">
        <v>0</v>
      </c>
      <c r="H156" s="8">
        <v>1.25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</row>
    <row r="157" spans="2:15" ht="18.75" customHeight="1">
      <c r="B157" s="4" t="s">
        <v>58</v>
      </c>
      <c r="C157" s="4" t="s">
        <v>18</v>
      </c>
      <c r="D157" s="4" t="s">
        <v>19</v>
      </c>
      <c r="E157" s="4">
        <v>2025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2:15" ht="18.75" customHeight="1">
      <c r="B158" s="8" t="s">
        <v>58</v>
      </c>
      <c r="C158" s="8" t="s">
        <v>18</v>
      </c>
      <c r="D158" s="8" t="s">
        <v>19</v>
      </c>
      <c r="E158" s="8">
        <v>2030</v>
      </c>
      <c r="F158" s="8">
        <v>0</v>
      </c>
      <c r="G158" s="8">
        <v>0</v>
      </c>
      <c r="H158" s="8">
        <v>0.25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</row>
    <row r="159" spans="2:15" ht="18.75" customHeight="1">
      <c r="B159" s="4" t="s">
        <v>58</v>
      </c>
      <c r="C159" s="4" t="s">
        <v>18</v>
      </c>
      <c r="D159" s="4" t="s">
        <v>19</v>
      </c>
      <c r="E159" s="4">
        <v>2035</v>
      </c>
      <c r="F159" s="4">
        <v>0</v>
      </c>
      <c r="G159" s="4">
        <v>0</v>
      </c>
      <c r="H159" s="4">
        <v>0.5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2:15" ht="18.75" customHeight="1">
      <c r="B160" s="8" t="s">
        <v>58</v>
      </c>
      <c r="C160" s="8" t="s">
        <v>18</v>
      </c>
      <c r="D160" s="8" t="s">
        <v>20</v>
      </c>
      <c r="E160" s="8">
        <v>2040</v>
      </c>
      <c r="F160" s="8">
        <v>0</v>
      </c>
      <c r="G160" s="8">
        <v>0</v>
      </c>
      <c r="H160" s="8">
        <v>1.25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</row>
    <row r="161" spans="2:15" ht="18.75" customHeight="1">
      <c r="B161" s="4" t="s">
        <v>59</v>
      </c>
      <c r="C161" s="4" t="s">
        <v>18</v>
      </c>
      <c r="D161" s="4" t="s">
        <v>19</v>
      </c>
      <c r="E161" s="4">
        <v>2025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2:15" ht="18.75" customHeight="1">
      <c r="B162" s="8" t="s">
        <v>59</v>
      </c>
      <c r="C162" s="8" t="s">
        <v>18</v>
      </c>
      <c r="D162" s="8" t="s">
        <v>19</v>
      </c>
      <c r="E162" s="8">
        <v>2030</v>
      </c>
      <c r="F162" s="8">
        <v>0</v>
      </c>
      <c r="G162" s="8">
        <v>0</v>
      </c>
      <c r="H162" s="8">
        <v>0.25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</row>
    <row r="163" spans="2:15" ht="18.75" customHeight="1">
      <c r="B163" s="4" t="s">
        <v>59</v>
      </c>
      <c r="C163" s="4" t="s">
        <v>18</v>
      </c>
      <c r="D163" s="4" t="s">
        <v>19</v>
      </c>
      <c r="E163" s="4">
        <v>2035</v>
      </c>
      <c r="F163" s="4">
        <v>0</v>
      </c>
      <c r="G163" s="4">
        <v>0</v>
      </c>
      <c r="H163" s="4">
        <v>0.5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2:15" ht="18.75" customHeight="1">
      <c r="B164" s="8" t="s">
        <v>59</v>
      </c>
      <c r="C164" s="8" t="s">
        <v>18</v>
      </c>
      <c r="D164" s="8" t="s">
        <v>20</v>
      </c>
      <c r="E164" s="8">
        <v>2040</v>
      </c>
      <c r="F164" s="8">
        <v>0</v>
      </c>
      <c r="G164" s="8">
        <v>0</v>
      </c>
      <c r="H164" s="8">
        <v>1.25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</row>
    <row r="165" spans="2:15" ht="18.75" customHeight="1">
      <c r="B165" s="4" t="s">
        <v>60</v>
      </c>
      <c r="C165" s="4" t="s">
        <v>18</v>
      </c>
      <c r="D165" s="4" t="s">
        <v>19</v>
      </c>
      <c r="E165" s="4">
        <v>2025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2:15" ht="18.75" customHeight="1">
      <c r="B166" s="8" t="s">
        <v>60</v>
      </c>
      <c r="C166" s="8" t="s">
        <v>18</v>
      </c>
      <c r="D166" s="8" t="s">
        <v>19</v>
      </c>
      <c r="E166" s="8">
        <v>2030</v>
      </c>
      <c r="F166" s="8">
        <v>0</v>
      </c>
      <c r="G166" s="8">
        <v>0</v>
      </c>
      <c r="H166" s="8">
        <v>0.25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</row>
    <row r="167" spans="2:15" ht="18.75" customHeight="1">
      <c r="B167" s="4" t="s">
        <v>60</v>
      </c>
      <c r="C167" s="4" t="s">
        <v>18</v>
      </c>
      <c r="D167" s="4" t="s">
        <v>19</v>
      </c>
      <c r="E167" s="4">
        <v>2035</v>
      </c>
      <c r="F167" s="4">
        <v>0</v>
      </c>
      <c r="G167" s="4">
        <v>0</v>
      </c>
      <c r="H167" s="4">
        <v>0.5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2:15" ht="18.75" customHeight="1">
      <c r="B168" s="8" t="s">
        <v>60</v>
      </c>
      <c r="C168" s="8" t="s">
        <v>18</v>
      </c>
      <c r="D168" s="8" t="s">
        <v>20</v>
      </c>
      <c r="E168" s="8">
        <v>2040</v>
      </c>
      <c r="F168" s="8">
        <v>0</v>
      </c>
      <c r="G168" s="8">
        <v>0</v>
      </c>
      <c r="H168" s="8">
        <v>1.25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</row>
    <row r="169" spans="2:15" ht="18.75" customHeight="1">
      <c r="B169" s="4" t="s">
        <v>61</v>
      </c>
      <c r="C169" s="4" t="s">
        <v>18</v>
      </c>
      <c r="D169" s="4" t="s">
        <v>19</v>
      </c>
      <c r="E169" s="4">
        <v>2025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2:15" ht="18.75" customHeight="1">
      <c r="B170" s="8" t="s">
        <v>61</v>
      </c>
      <c r="C170" s="8" t="s">
        <v>18</v>
      </c>
      <c r="D170" s="8" t="s">
        <v>19</v>
      </c>
      <c r="E170" s="8">
        <v>2030</v>
      </c>
      <c r="F170" s="8">
        <v>0</v>
      </c>
      <c r="G170" s="8">
        <v>0</v>
      </c>
      <c r="H170" s="8">
        <v>0.25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</row>
    <row r="171" spans="2:15" ht="18.75" customHeight="1">
      <c r="B171" s="4" t="s">
        <v>61</v>
      </c>
      <c r="C171" s="4" t="s">
        <v>18</v>
      </c>
      <c r="D171" s="4" t="s">
        <v>19</v>
      </c>
      <c r="E171" s="4">
        <v>2035</v>
      </c>
      <c r="F171" s="4">
        <v>0</v>
      </c>
      <c r="G171" s="4">
        <v>0</v>
      </c>
      <c r="H171" s="4">
        <v>0.5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2:15" ht="18.75" customHeight="1">
      <c r="B172" s="8" t="s">
        <v>61</v>
      </c>
      <c r="C172" s="8" t="s">
        <v>18</v>
      </c>
      <c r="D172" s="8" t="s">
        <v>20</v>
      </c>
      <c r="E172" s="8">
        <v>2040</v>
      </c>
      <c r="F172" s="8">
        <v>0</v>
      </c>
      <c r="G172" s="8">
        <v>0</v>
      </c>
      <c r="H172" s="8">
        <v>1.25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</row>
    <row r="173" spans="2:15" ht="18.75" customHeight="1">
      <c r="B173" s="4" t="s">
        <v>62</v>
      </c>
      <c r="C173" s="4" t="s">
        <v>18</v>
      </c>
      <c r="D173" s="4" t="s">
        <v>19</v>
      </c>
      <c r="E173" s="4">
        <v>2025</v>
      </c>
      <c r="F173" s="4">
        <v>0</v>
      </c>
      <c r="G173" s="4">
        <v>0</v>
      </c>
      <c r="H173" s="4">
        <v>0</v>
      </c>
      <c r="I173" s="4">
        <v>4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2:15" ht="18.75" customHeight="1">
      <c r="B174" s="8" t="s">
        <v>62</v>
      </c>
      <c r="C174" s="8" t="s">
        <v>18</v>
      </c>
      <c r="D174" s="8" t="s">
        <v>19</v>
      </c>
      <c r="E174" s="8">
        <v>2030</v>
      </c>
      <c r="F174" s="8">
        <v>0</v>
      </c>
      <c r="G174" s="8">
        <v>0</v>
      </c>
      <c r="H174" s="8">
        <v>0</v>
      </c>
      <c r="I174" s="8">
        <v>9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</row>
    <row r="175" spans="2:15" ht="18.75" customHeight="1">
      <c r="B175" s="4" t="s">
        <v>62</v>
      </c>
      <c r="C175" s="4" t="s">
        <v>18</v>
      </c>
      <c r="D175" s="4" t="s">
        <v>19</v>
      </c>
      <c r="E175" s="4">
        <v>2035</v>
      </c>
      <c r="F175" s="4">
        <v>0</v>
      </c>
      <c r="G175" s="4">
        <v>0</v>
      </c>
      <c r="H175" s="4">
        <v>0</v>
      </c>
      <c r="I175" s="4">
        <v>25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2:15" ht="18.75" customHeight="1">
      <c r="B176" s="8" t="s">
        <v>62</v>
      </c>
      <c r="C176" s="8" t="s">
        <v>18</v>
      </c>
      <c r="D176" s="8" t="s">
        <v>20</v>
      </c>
      <c r="E176" s="8">
        <v>2040</v>
      </c>
      <c r="F176" s="8">
        <v>0</v>
      </c>
      <c r="G176" s="8">
        <v>0</v>
      </c>
      <c r="H176" s="8">
        <v>0</v>
      </c>
      <c r="I176" s="8">
        <v>37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</row>
    <row r="177" spans="2:15" ht="18.75" customHeight="1">
      <c r="B177" s="4" t="s">
        <v>63</v>
      </c>
      <c r="C177" s="4" t="s">
        <v>18</v>
      </c>
      <c r="D177" s="4" t="s">
        <v>19</v>
      </c>
      <c r="E177" s="4">
        <v>2025</v>
      </c>
      <c r="F177" s="4">
        <v>0</v>
      </c>
      <c r="G177" s="4">
        <v>0</v>
      </c>
      <c r="H177" s="4">
        <v>0</v>
      </c>
      <c r="I177" s="4">
        <v>4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2:15" ht="18.75" customHeight="1">
      <c r="B178" s="8" t="s">
        <v>63</v>
      </c>
      <c r="C178" s="8" t="s">
        <v>18</v>
      </c>
      <c r="D178" s="8" t="s">
        <v>19</v>
      </c>
      <c r="E178" s="8">
        <v>2030</v>
      </c>
      <c r="F178" s="8">
        <v>0</v>
      </c>
      <c r="G178" s="8">
        <v>0</v>
      </c>
      <c r="H178" s="8">
        <v>0</v>
      </c>
      <c r="I178" s="8">
        <v>9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</row>
    <row r="179" spans="2:15" ht="18.75" customHeight="1">
      <c r="B179" s="4" t="s">
        <v>63</v>
      </c>
      <c r="C179" s="4" t="s">
        <v>18</v>
      </c>
      <c r="D179" s="4" t="s">
        <v>19</v>
      </c>
      <c r="E179" s="4">
        <v>2035</v>
      </c>
      <c r="F179" s="4">
        <v>0</v>
      </c>
      <c r="G179" s="4">
        <v>0</v>
      </c>
      <c r="H179" s="4">
        <v>0</v>
      </c>
      <c r="I179" s="4">
        <v>25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 spans="2:15" ht="18.75" customHeight="1">
      <c r="B180" s="8" t="s">
        <v>63</v>
      </c>
      <c r="C180" s="8" t="s">
        <v>18</v>
      </c>
      <c r="D180" s="8" t="s">
        <v>20</v>
      </c>
      <c r="E180" s="8">
        <v>2040</v>
      </c>
      <c r="F180" s="8">
        <v>0</v>
      </c>
      <c r="G180" s="8">
        <v>0</v>
      </c>
      <c r="H180" s="8">
        <v>0</v>
      </c>
      <c r="I180" s="8">
        <v>37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</row>
    <row r="181" spans="2:15" ht="18.75" customHeight="1">
      <c r="B181" s="4" t="s">
        <v>64</v>
      </c>
      <c r="C181" s="4" t="s">
        <v>18</v>
      </c>
      <c r="D181" s="4" t="s">
        <v>19</v>
      </c>
      <c r="E181" s="4">
        <v>2025</v>
      </c>
      <c r="F181" s="4">
        <v>0</v>
      </c>
      <c r="G181" s="4">
        <v>0</v>
      </c>
      <c r="H181" s="4">
        <v>0</v>
      </c>
      <c r="I181" s="4">
        <v>0</v>
      </c>
      <c r="J181" s="4">
        <v>4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2:15" ht="18.75" customHeight="1">
      <c r="B182" s="8" t="s">
        <v>64</v>
      </c>
      <c r="C182" s="8" t="s">
        <v>18</v>
      </c>
      <c r="D182" s="8" t="s">
        <v>19</v>
      </c>
      <c r="E182" s="8">
        <v>2030</v>
      </c>
      <c r="F182" s="8">
        <v>0</v>
      </c>
      <c r="G182" s="8">
        <v>0</v>
      </c>
      <c r="H182" s="8">
        <v>0</v>
      </c>
      <c r="I182" s="8">
        <v>0</v>
      </c>
      <c r="J182" s="8">
        <v>22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</row>
    <row r="183" spans="2:15" ht="18.75" customHeight="1">
      <c r="B183" s="4" t="s">
        <v>64</v>
      </c>
      <c r="C183" s="4" t="s">
        <v>18</v>
      </c>
      <c r="D183" s="4" t="s">
        <v>19</v>
      </c>
      <c r="E183" s="4">
        <v>2035</v>
      </c>
      <c r="F183" s="4">
        <v>0</v>
      </c>
      <c r="G183" s="4">
        <v>0</v>
      </c>
      <c r="H183" s="4">
        <v>0</v>
      </c>
      <c r="I183" s="4">
        <v>0</v>
      </c>
      <c r="J183" s="4">
        <v>28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2:15" ht="18.75" customHeight="1">
      <c r="B184" s="8" t="s">
        <v>64</v>
      </c>
      <c r="C184" s="8" t="s">
        <v>18</v>
      </c>
      <c r="D184" s="8" t="s">
        <v>20</v>
      </c>
      <c r="E184" s="8">
        <v>2040</v>
      </c>
      <c r="F184" s="8">
        <v>0</v>
      </c>
      <c r="G184" s="8">
        <v>0</v>
      </c>
      <c r="H184" s="8">
        <v>0</v>
      </c>
      <c r="I184" s="8">
        <v>0</v>
      </c>
      <c r="J184" s="8">
        <v>30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</row>
    <row r="185" spans="2:15" ht="18.75" customHeight="1">
      <c r="B185" s="4" t="s">
        <v>65</v>
      </c>
      <c r="C185" s="4" t="s">
        <v>18</v>
      </c>
      <c r="D185" s="4" t="s">
        <v>19</v>
      </c>
      <c r="E185" s="4">
        <v>2025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10</v>
      </c>
      <c r="L185" s="4">
        <v>0</v>
      </c>
      <c r="M185" s="4">
        <v>0</v>
      </c>
      <c r="N185" s="4">
        <v>0</v>
      </c>
      <c r="O185" s="4">
        <v>0</v>
      </c>
    </row>
    <row r="186" spans="2:15" ht="18.75" customHeight="1">
      <c r="B186" s="8" t="s">
        <v>65</v>
      </c>
      <c r="C186" s="8" t="s">
        <v>18</v>
      </c>
      <c r="D186" s="8" t="s">
        <v>19</v>
      </c>
      <c r="E186" s="8">
        <v>2030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22</v>
      </c>
      <c r="L186" s="8">
        <v>0</v>
      </c>
      <c r="M186" s="8">
        <v>0</v>
      </c>
      <c r="N186" s="8">
        <v>0</v>
      </c>
      <c r="O186" s="8">
        <v>0</v>
      </c>
    </row>
    <row r="187" spans="2:15" ht="18.75" customHeight="1">
      <c r="B187" s="4" t="s">
        <v>65</v>
      </c>
      <c r="C187" s="4" t="s">
        <v>18</v>
      </c>
      <c r="D187" s="4" t="s">
        <v>19</v>
      </c>
      <c r="E187" s="4">
        <v>2035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30</v>
      </c>
      <c r="L187" s="4">
        <v>0</v>
      </c>
      <c r="M187" s="4">
        <v>0</v>
      </c>
      <c r="N187" s="4">
        <v>0</v>
      </c>
      <c r="O187" s="4">
        <v>0</v>
      </c>
    </row>
    <row r="188" spans="2:15" ht="18.75" customHeight="1">
      <c r="B188" s="8" t="s">
        <v>65</v>
      </c>
      <c r="C188" s="8" t="s">
        <v>18</v>
      </c>
      <c r="D188" s="8" t="s">
        <v>20</v>
      </c>
      <c r="E188" s="8">
        <v>2040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152</v>
      </c>
      <c r="L188" s="8">
        <v>0</v>
      </c>
      <c r="M188" s="8">
        <v>0</v>
      </c>
      <c r="N188" s="8">
        <v>0</v>
      </c>
      <c r="O188" s="8">
        <v>0</v>
      </c>
    </row>
    <row r="189" spans="2:15" ht="18.75" customHeight="1">
      <c r="B189" s="4" t="s">
        <v>66</v>
      </c>
      <c r="C189" s="4" t="s">
        <v>18</v>
      </c>
      <c r="D189" s="4" t="s">
        <v>19</v>
      </c>
      <c r="E189" s="4">
        <v>2025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1.34</v>
      </c>
      <c r="M189" s="4">
        <v>0</v>
      </c>
      <c r="N189" s="4">
        <v>0</v>
      </c>
      <c r="O189" s="4">
        <v>0</v>
      </c>
    </row>
    <row r="190" spans="2:15" ht="18.75" customHeight="1">
      <c r="B190" s="8" t="s">
        <v>66</v>
      </c>
      <c r="C190" s="8" t="s">
        <v>18</v>
      </c>
      <c r="D190" s="8" t="s">
        <v>19</v>
      </c>
      <c r="E190" s="8">
        <v>2030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4</v>
      </c>
      <c r="M190" s="8">
        <v>0</v>
      </c>
      <c r="N190" s="8">
        <v>0</v>
      </c>
      <c r="O190" s="8">
        <v>0</v>
      </c>
    </row>
    <row r="191" spans="2:15" ht="18.75" customHeight="1">
      <c r="B191" s="4" t="s">
        <v>66</v>
      </c>
      <c r="C191" s="4" t="s">
        <v>18</v>
      </c>
      <c r="D191" s="4" t="s">
        <v>19</v>
      </c>
      <c r="E191" s="4">
        <v>2035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9.34</v>
      </c>
      <c r="M191" s="4">
        <v>0</v>
      </c>
      <c r="N191" s="4">
        <v>0</v>
      </c>
      <c r="O191" s="4">
        <v>0</v>
      </c>
    </row>
    <row r="192" spans="2:15" ht="18.75" customHeight="1">
      <c r="B192" s="8" t="s">
        <v>66</v>
      </c>
      <c r="C192" s="8" t="s">
        <v>18</v>
      </c>
      <c r="D192" s="8" t="s">
        <v>20</v>
      </c>
      <c r="E192" s="8">
        <v>2040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14</v>
      </c>
      <c r="M192" s="8">
        <v>0</v>
      </c>
      <c r="N192" s="8">
        <v>0</v>
      </c>
      <c r="O192" s="8">
        <v>0</v>
      </c>
    </row>
    <row r="193" spans="2:15" ht="18.75" customHeight="1">
      <c r="B193" s="4" t="s">
        <v>67</v>
      </c>
      <c r="C193" s="4" t="s">
        <v>18</v>
      </c>
      <c r="D193" s="4" t="s">
        <v>19</v>
      </c>
      <c r="E193" s="4">
        <v>2025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1.34</v>
      </c>
      <c r="M193" s="4">
        <v>0</v>
      </c>
      <c r="N193" s="4">
        <v>0</v>
      </c>
      <c r="O193" s="4">
        <v>0</v>
      </c>
    </row>
    <row r="194" spans="2:15" ht="18.75" customHeight="1">
      <c r="B194" s="8" t="s">
        <v>67</v>
      </c>
      <c r="C194" s="8" t="s">
        <v>18</v>
      </c>
      <c r="D194" s="8" t="s">
        <v>19</v>
      </c>
      <c r="E194" s="8">
        <v>2030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4</v>
      </c>
      <c r="M194" s="8">
        <v>0</v>
      </c>
      <c r="N194" s="8">
        <v>0</v>
      </c>
      <c r="O194" s="8">
        <v>0</v>
      </c>
    </row>
    <row r="195" spans="2:15" ht="18.75" customHeight="1">
      <c r="B195" s="4" t="s">
        <v>67</v>
      </c>
      <c r="C195" s="4" t="s">
        <v>18</v>
      </c>
      <c r="D195" s="4" t="s">
        <v>19</v>
      </c>
      <c r="E195" s="4">
        <v>2035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9.34</v>
      </c>
      <c r="M195" s="4">
        <v>0</v>
      </c>
      <c r="N195" s="4">
        <v>0</v>
      </c>
      <c r="O195" s="4">
        <v>0</v>
      </c>
    </row>
    <row r="196" spans="2:15" ht="18.75" customHeight="1">
      <c r="B196" s="8" t="s">
        <v>67</v>
      </c>
      <c r="C196" s="8" t="s">
        <v>18</v>
      </c>
      <c r="D196" s="8" t="s">
        <v>20</v>
      </c>
      <c r="E196" s="8">
        <v>2040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14</v>
      </c>
      <c r="M196" s="8">
        <v>0</v>
      </c>
      <c r="N196" s="8">
        <v>0</v>
      </c>
      <c r="O196" s="8">
        <v>0</v>
      </c>
    </row>
    <row r="197" spans="2:15" ht="18.75" customHeight="1">
      <c r="B197" s="4" t="s">
        <v>68</v>
      </c>
      <c r="C197" s="4" t="s">
        <v>18</v>
      </c>
      <c r="D197" s="4" t="s">
        <v>19</v>
      </c>
      <c r="E197" s="4">
        <v>2025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1.34</v>
      </c>
      <c r="M197" s="4">
        <v>0</v>
      </c>
      <c r="N197" s="4">
        <v>0</v>
      </c>
      <c r="O197" s="4">
        <v>0</v>
      </c>
    </row>
    <row r="198" spans="2:15" ht="18.75" customHeight="1">
      <c r="B198" s="8" t="s">
        <v>68</v>
      </c>
      <c r="C198" s="8" t="s">
        <v>18</v>
      </c>
      <c r="D198" s="8" t="s">
        <v>19</v>
      </c>
      <c r="E198" s="8">
        <v>2030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4</v>
      </c>
      <c r="M198" s="8">
        <v>0</v>
      </c>
      <c r="N198" s="8">
        <v>0</v>
      </c>
      <c r="O198" s="8">
        <v>0</v>
      </c>
    </row>
    <row r="199" spans="2:15" ht="18.75" customHeight="1">
      <c r="B199" s="4" t="s">
        <v>68</v>
      </c>
      <c r="C199" s="4" t="s">
        <v>18</v>
      </c>
      <c r="D199" s="4" t="s">
        <v>19</v>
      </c>
      <c r="E199" s="4">
        <v>2035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9.34</v>
      </c>
      <c r="M199" s="4">
        <v>0</v>
      </c>
      <c r="N199" s="4">
        <v>0</v>
      </c>
      <c r="O199" s="4">
        <v>0</v>
      </c>
    </row>
    <row r="200" spans="2:15" ht="18.75" customHeight="1">
      <c r="B200" s="8" t="s">
        <v>68</v>
      </c>
      <c r="C200" s="8" t="s">
        <v>18</v>
      </c>
      <c r="D200" s="8" t="s">
        <v>20</v>
      </c>
      <c r="E200" s="8">
        <v>2040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14</v>
      </c>
      <c r="M200" s="8">
        <v>0</v>
      </c>
      <c r="N200" s="8">
        <v>0</v>
      </c>
      <c r="O200" s="8">
        <v>0</v>
      </c>
    </row>
    <row r="201" spans="2:15" ht="18.75" customHeight="1">
      <c r="B201" s="4" t="s">
        <v>69</v>
      </c>
      <c r="C201" s="4" t="s">
        <v>18</v>
      </c>
      <c r="D201" s="4" t="s">
        <v>19</v>
      </c>
      <c r="E201" s="4">
        <v>2025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1.3333333333333333</v>
      </c>
      <c r="N201" s="4">
        <v>0</v>
      </c>
      <c r="O201" s="4">
        <v>0</v>
      </c>
    </row>
    <row r="202" spans="2:15" ht="18.75" customHeight="1">
      <c r="B202" s="8" t="s">
        <v>69</v>
      </c>
      <c r="C202" s="8" t="s">
        <v>18</v>
      </c>
      <c r="D202" s="8" t="s">
        <v>19</v>
      </c>
      <c r="E202" s="8">
        <v>2030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3.3333333333333335</v>
      </c>
      <c r="N202" s="8">
        <v>0</v>
      </c>
      <c r="O202" s="8">
        <v>0</v>
      </c>
    </row>
    <row r="203" spans="2:15" ht="18.75" customHeight="1">
      <c r="B203" s="4" t="s">
        <v>69</v>
      </c>
      <c r="C203" s="4" t="s">
        <v>18</v>
      </c>
      <c r="D203" s="4" t="s">
        <v>19</v>
      </c>
      <c r="E203" s="4">
        <v>2035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7.333333333333333</v>
      </c>
      <c r="N203" s="4">
        <v>0</v>
      </c>
      <c r="O203" s="4">
        <v>0</v>
      </c>
    </row>
    <row r="204" spans="2:15" ht="18.75" customHeight="1">
      <c r="B204" s="8" t="s">
        <v>69</v>
      </c>
      <c r="C204" s="8" t="s">
        <v>18</v>
      </c>
      <c r="D204" s="8" t="s">
        <v>20</v>
      </c>
      <c r="E204" s="8">
        <v>2040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14</v>
      </c>
      <c r="N204" s="8">
        <v>0</v>
      </c>
      <c r="O204" s="8">
        <v>0</v>
      </c>
    </row>
    <row r="205" spans="2:15" ht="18.75" customHeight="1">
      <c r="B205" s="4" t="s">
        <v>70</v>
      </c>
      <c r="C205" s="4" t="s">
        <v>18</v>
      </c>
      <c r="D205" s="4" t="s">
        <v>19</v>
      </c>
      <c r="E205" s="4">
        <v>2025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1.3333333333333333</v>
      </c>
      <c r="N205" s="4">
        <v>0</v>
      </c>
      <c r="O205" s="4">
        <v>0</v>
      </c>
    </row>
    <row r="206" spans="2:15" ht="18.75" customHeight="1">
      <c r="B206" s="8" t="s">
        <v>70</v>
      </c>
      <c r="C206" s="8" t="s">
        <v>18</v>
      </c>
      <c r="D206" s="8" t="s">
        <v>19</v>
      </c>
      <c r="E206" s="8">
        <v>2030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3.3333333333333335</v>
      </c>
      <c r="N206" s="8">
        <v>0</v>
      </c>
      <c r="O206" s="8">
        <v>0</v>
      </c>
    </row>
    <row r="207" spans="2:15" ht="18.75" customHeight="1">
      <c r="B207" s="4" t="s">
        <v>70</v>
      </c>
      <c r="C207" s="4" t="s">
        <v>18</v>
      </c>
      <c r="D207" s="4" t="s">
        <v>19</v>
      </c>
      <c r="E207" s="4">
        <v>2035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7.333333333333333</v>
      </c>
      <c r="N207" s="4">
        <v>0</v>
      </c>
      <c r="O207" s="4">
        <v>0</v>
      </c>
    </row>
    <row r="208" spans="2:15" ht="18.75" customHeight="1">
      <c r="B208" s="8" t="s">
        <v>70</v>
      </c>
      <c r="C208" s="8" t="s">
        <v>18</v>
      </c>
      <c r="D208" s="8" t="s">
        <v>20</v>
      </c>
      <c r="E208" s="8">
        <v>2040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14</v>
      </c>
      <c r="N208" s="8">
        <v>0</v>
      </c>
      <c r="O208" s="8">
        <v>0</v>
      </c>
    </row>
    <row r="209" spans="2:15" ht="18.75" customHeight="1">
      <c r="B209" s="4" t="s">
        <v>71</v>
      </c>
      <c r="C209" s="4" t="s">
        <v>18</v>
      </c>
      <c r="D209" s="4" t="s">
        <v>19</v>
      </c>
      <c r="E209" s="4">
        <v>2025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1.3333333333333333</v>
      </c>
      <c r="N209" s="4">
        <v>0</v>
      </c>
      <c r="O209" s="4">
        <v>0</v>
      </c>
    </row>
    <row r="210" spans="2:15" ht="18.75" customHeight="1">
      <c r="B210" s="8" t="s">
        <v>71</v>
      </c>
      <c r="C210" s="8" t="s">
        <v>18</v>
      </c>
      <c r="D210" s="8" t="s">
        <v>19</v>
      </c>
      <c r="E210" s="8">
        <v>2030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3.3333333333333335</v>
      </c>
      <c r="N210" s="8">
        <v>0</v>
      </c>
      <c r="O210" s="8">
        <v>0</v>
      </c>
    </row>
    <row r="211" spans="2:15" ht="18.75" customHeight="1">
      <c r="B211" s="4" t="s">
        <v>71</v>
      </c>
      <c r="C211" s="4" t="s">
        <v>18</v>
      </c>
      <c r="D211" s="4" t="s">
        <v>19</v>
      </c>
      <c r="E211" s="4">
        <v>2035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7.333333333333333</v>
      </c>
      <c r="N211" s="4">
        <v>0</v>
      </c>
      <c r="O211" s="4">
        <v>0</v>
      </c>
    </row>
    <row r="212" spans="2:15" ht="18.75" customHeight="1">
      <c r="B212" s="8" t="s">
        <v>71</v>
      </c>
      <c r="C212" s="8" t="s">
        <v>18</v>
      </c>
      <c r="D212" s="8" t="s">
        <v>20</v>
      </c>
      <c r="E212" s="8">
        <v>2040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14</v>
      </c>
      <c r="N212" s="8">
        <v>0</v>
      </c>
      <c r="O212" s="8">
        <v>0</v>
      </c>
    </row>
    <row r="213" spans="2:15" ht="18.75" customHeight="1">
      <c r="B213" s="4" t="s">
        <v>72</v>
      </c>
      <c r="C213" s="4" t="s">
        <v>18</v>
      </c>
      <c r="D213" s="4" t="s">
        <v>19</v>
      </c>
      <c r="E213" s="4">
        <v>2025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</row>
    <row r="214" spans="2:15" ht="18.75" customHeight="1">
      <c r="B214" s="8" t="s">
        <v>72</v>
      </c>
      <c r="C214" s="8" t="s">
        <v>18</v>
      </c>
      <c r="D214" s="8" t="s">
        <v>19</v>
      </c>
      <c r="E214" s="8">
        <v>2030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1</v>
      </c>
      <c r="O214" s="8">
        <v>0</v>
      </c>
    </row>
    <row r="215" spans="2:15" ht="18.75" customHeight="1">
      <c r="B215" s="4" t="s">
        <v>72</v>
      </c>
      <c r="C215" s="4" t="s">
        <v>18</v>
      </c>
      <c r="D215" s="4" t="s">
        <v>19</v>
      </c>
      <c r="E215" s="4">
        <v>2035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</row>
    <row r="216" spans="2:15" ht="18.75" customHeight="1">
      <c r="B216" s="8" t="s">
        <v>72</v>
      </c>
      <c r="C216" s="8" t="s">
        <v>18</v>
      </c>
      <c r="D216" s="8" t="s">
        <v>20</v>
      </c>
      <c r="E216" s="8">
        <v>2040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9</v>
      </c>
      <c r="O216" s="8">
        <v>0</v>
      </c>
    </row>
    <row r="217" spans="2:15" ht="18.75" customHeight="1">
      <c r="B217" s="4" t="s">
        <v>73</v>
      </c>
      <c r="C217" s="4" t="s">
        <v>18</v>
      </c>
      <c r="D217" s="4" t="s">
        <v>19</v>
      </c>
      <c r="E217" s="4">
        <v>2025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</row>
    <row r="218" spans="2:15" ht="18.75" customHeight="1">
      <c r="B218" s="8" t="s">
        <v>73</v>
      </c>
      <c r="C218" s="8" t="s">
        <v>18</v>
      </c>
      <c r="D218" s="8" t="s">
        <v>19</v>
      </c>
      <c r="E218" s="8">
        <v>2030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1</v>
      </c>
      <c r="O218" s="8">
        <v>0</v>
      </c>
    </row>
    <row r="219" spans="2:15" ht="18.75" customHeight="1">
      <c r="B219" s="4" t="s">
        <v>73</v>
      </c>
      <c r="C219" s="4" t="s">
        <v>18</v>
      </c>
      <c r="D219" s="4" t="s">
        <v>19</v>
      </c>
      <c r="E219" s="4">
        <v>2035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</row>
    <row r="220" spans="2:15" ht="18.75" customHeight="1">
      <c r="B220" s="8" t="s">
        <v>73</v>
      </c>
      <c r="C220" s="8" t="s">
        <v>18</v>
      </c>
      <c r="D220" s="8" t="s">
        <v>20</v>
      </c>
      <c r="E220" s="8">
        <v>2040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9</v>
      </c>
      <c r="O220" s="8">
        <v>0</v>
      </c>
    </row>
    <row r="221" spans="2:15" ht="18.75" customHeight="1">
      <c r="B221" s="4" t="s">
        <v>74</v>
      </c>
      <c r="C221" s="4" t="s">
        <v>18</v>
      </c>
      <c r="D221" s="4" t="s">
        <v>19</v>
      </c>
      <c r="E221" s="4">
        <v>2025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2</v>
      </c>
    </row>
    <row r="222" spans="2:15" ht="18.75" customHeight="1">
      <c r="B222" s="8" t="s">
        <v>74</v>
      </c>
      <c r="C222" s="8" t="s">
        <v>18</v>
      </c>
      <c r="D222" s="8" t="s">
        <v>19</v>
      </c>
      <c r="E222" s="8">
        <v>2030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10</v>
      </c>
    </row>
    <row r="223" spans="2:15" ht="18.75" customHeight="1">
      <c r="B223" s="4" t="s">
        <v>74</v>
      </c>
      <c r="C223" s="4" t="s">
        <v>18</v>
      </c>
      <c r="D223" s="4" t="s">
        <v>19</v>
      </c>
      <c r="E223" s="4">
        <v>2035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22</v>
      </c>
    </row>
    <row r="224" spans="2:15" ht="18.75" customHeight="1">
      <c r="B224" s="8" t="s">
        <v>74</v>
      </c>
      <c r="C224" s="8" t="s">
        <v>18</v>
      </c>
      <c r="D224" s="8" t="s">
        <v>20</v>
      </c>
      <c r="E224" s="8">
        <v>2040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50</v>
      </c>
    </row>
    <row r="225" spans="2:15" ht="18.75" customHeight="1">
      <c r="B225" s="4" t="s">
        <v>75</v>
      </c>
      <c r="C225" s="4" t="s">
        <v>18</v>
      </c>
      <c r="D225" s="4" t="s">
        <v>19</v>
      </c>
      <c r="E225" s="4">
        <v>2025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2</v>
      </c>
    </row>
    <row r="226" spans="2:15" ht="18.75" customHeight="1">
      <c r="B226" s="8" t="s">
        <v>75</v>
      </c>
      <c r="C226" s="8" t="s">
        <v>18</v>
      </c>
      <c r="D226" s="8" t="s">
        <v>19</v>
      </c>
      <c r="E226" s="8">
        <v>2030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10</v>
      </c>
    </row>
    <row r="227" spans="2:15" ht="18.75" customHeight="1">
      <c r="B227" s="4" t="s">
        <v>75</v>
      </c>
      <c r="C227" s="4" t="s">
        <v>18</v>
      </c>
      <c r="D227" s="4" t="s">
        <v>19</v>
      </c>
      <c r="E227" s="4">
        <v>2035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22</v>
      </c>
    </row>
    <row r="228" spans="2:15" ht="18.75" customHeight="1">
      <c r="B228" s="8" t="s">
        <v>75</v>
      </c>
      <c r="C228" s="8" t="s">
        <v>18</v>
      </c>
      <c r="D228" s="8" t="s">
        <v>20</v>
      </c>
      <c r="E228" s="8">
        <v>2040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50</v>
      </c>
    </row>
    <row r="229" spans="2:15" ht="18.75" customHeight="1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2:15" ht="18.75" customHeight="1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2:15" ht="18.75" customHeight="1">
      <c r="B231" s="11" t="s">
        <v>76</v>
      </c>
      <c r="C231" s="11" t="s">
        <v>77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2:15" ht="18.75" customHeight="1">
      <c r="B232" t="s">
        <v>78</v>
      </c>
      <c r="C232" t="s">
        <v>79</v>
      </c>
    </row>
    <row r="233" spans="2:15" ht="18.75" customHeight="1">
      <c r="B233" t="s">
        <v>80</v>
      </c>
      <c r="C233" t="s">
        <v>81</v>
      </c>
    </row>
    <row r="234" spans="2:15" ht="18.75" customHeight="1">
      <c r="B234" t="s">
        <v>82</v>
      </c>
      <c r="C234" t="s">
        <v>83</v>
      </c>
    </row>
    <row r="235" spans="2:15" ht="18.75" customHeight="1">
      <c r="B235" t="s">
        <v>84</v>
      </c>
      <c r="C235">
        <v>10</v>
      </c>
    </row>
    <row r="236" spans="2:15" ht="18.75" customHeight="1">
      <c r="B236" t="s">
        <v>85</v>
      </c>
      <c r="C236">
        <v>13</v>
      </c>
    </row>
    <row r="237" spans="2:15" ht="18.75" customHeight="1">
      <c r="B237" t="s">
        <v>86</v>
      </c>
      <c r="C237" t="s">
        <v>87</v>
      </c>
    </row>
    <row r="238" spans="2:15" ht="18.75" customHeight="1">
      <c r="B238" t="s">
        <v>88</v>
      </c>
      <c r="C238" t="s">
        <v>89</v>
      </c>
    </row>
    <row r="239" spans="2:15" ht="18.75" customHeight="1">
      <c r="B239" t="s">
        <v>90</v>
      </c>
      <c r="C239" t="s">
        <v>91</v>
      </c>
    </row>
    <row r="240" spans="2:15" ht="18.75" customHeight="1"/>
    <row r="241" ht="18.75" customHeight="1"/>
    <row r="242" ht="18.75" customHeight="1"/>
  </sheetData>
  <mergeCells count="1">
    <mergeCell ref="F4:O4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AA17-F613-4EED-8436-3DD6187CE57A}">
  <dimension ref="B3:W226"/>
  <sheetViews>
    <sheetView topLeftCell="A211" workbookViewId="0">
      <selection activeCell="N3" sqref="N3:W226"/>
    </sheetView>
  </sheetViews>
  <sheetFormatPr defaultRowHeight="15"/>
  <sheetData>
    <row r="3" spans="2:23"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N3">
        <f>B3*2</f>
        <v>8</v>
      </c>
      <c r="O3">
        <f t="shared" ref="O3:Y18" si="0">C3*2</f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2:23">
      <c r="B4" s="8">
        <v>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N4">
        <f t="shared" ref="N4:N67" si="1">B4*2</f>
        <v>16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</row>
    <row r="5" spans="2:23"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N5">
        <f t="shared" si="1"/>
        <v>8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</row>
    <row r="6" spans="2:23">
      <c r="B6" s="8">
        <v>15.666666666666666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N6">
        <f t="shared" si="1"/>
        <v>31.333333333333332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</row>
    <row r="7" spans="2:23">
      <c r="B7" s="4">
        <v>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N7">
        <f t="shared" si="1"/>
        <v>8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</row>
    <row r="8" spans="2:23">
      <c r="B8" s="8">
        <v>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N8">
        <f t="shared" si="1"/>
        <v>16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</row>
    <row r="9" spans="2:23">
      <c r="B9" s="4">
        <v>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N9">
        <f t="shared" si="1"/>
        <v>8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</row>
    <row r="10" spans="2:23">
      <c r="B10" s="8">
        <v>15.666666666666666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N10">
        <f t="shared" si="1"/>
        <v>31.333333333333332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</row>
    <row r="11" spans="2:23">
      <c r="B11" s="4">
        <v>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N11">
        <f t="shared" si="1"/>
        <v>8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</row>
    <row r="12" spans="2:23">
      <c r="B12" s="8">
        <v>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N12">
        <f t="shared" si="1"/>
        <v>16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</row>
    <row r="13" spans="2:23">
      <c r="B13" s="4">
        <v>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N13">
        <f t="shared" si="1"/>
        <v>8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0</v>
      </c>
      <c r="V13">
        <f t="shared" si="0"/>
        <v>0</v>
      </c>
      <c r="W13">
        <f t="shared" si="0"/>
        <v>0</v>
      </c>
    </row>
    <row r="14" spans="2:23">
      <c r="B14" s="8">
        <v>15.666666666666666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N14">
        <f t="shared" si="1"/>
        <v>31.333333333333332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0"/>
        <v>0</v>
      </c>
      <c r="W14">
        <f t="shared" si="0"/>
        <v>0</v>
      </c>
    </row>
    <row r="15" spans="2:23">
      <c r="B15" s="4">
        <v>0</v>
      </c>
      <c r="C15" s="4">
        <v>0.66666666666666663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N15">
        <f t="shared" si="1"/>
        <v>0</v>
      </c>
      <c r="O15">
        <f t="shared" si="0"/>
        <v>1.3333333333333333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</row>
    <row r="16" spans="2:23">
      <c r="B16" s="8">
        <v>0</v>
      </c>
      <c r="C16" s="8">
        <v>1.3333333333333333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N16">
        <f t="shared" si="1"/>
        <v>0</v>
      </c>
      <c r="O16">
        <f t="shared" si="0"/>
        <v>2.6666666666666665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</row>
    <row r="17" spans="2:23">
      <c r="B17" s="4">
        <v>0</v>
      </c>
      <c r="C17" s="4">
        <v>0.66666666666666663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N17">
        <f t="shared" si="1"/>
        <v>0</v>
      </c>
      <c r="O17">
        <f t="shared" si="0"/>
        <v>1.3333333333333333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</row>
    <row r="18" spans="2:23">
      <c r="B18" s="8">
        <v>0</v>
      </c>
      <c r="C18" s="8">
        <v>2.6666666666666665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N18">
        <f t="shared" si="1"/>
        <v>0</v>
      </c>
      <c r="O18">
        <f t="shared" si="0"/>
        <v>5.333333333333333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0"/>
        <v>0</v>
      </c>
      <c r="T18">
        <f t="shared" si="0"/>
        <v>0</v>
      </c>
      <c r="U18">
        <f t="shared" si="0"/>
        <v>0</v>
      </c>
      <c r="V18">
        <f t="shared" si="0"/>
        <v>0</v>
      </c>
      <c r="W18">
        <f t="shared" si="0"/>
        <v>0</v>
      </c>
    </row>
    <row r="19" spans="2:23">
      <c r="B19" s="4">
        <v>0</v>
      </c>
      <c r="C19" s="4">
        <v>0.66666666666666663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N19">
        <f t="shared" si="1"/>
        <v>0</v>
      </c>
      <c r="O19">
        <f t="shared" ref="O19:O82" si="2">C19*2</f>
        <v>1.3333333333333333</v>
      </c>
      <c r="P19">
        <f t="shared" ref="P19:P82" si="3">D19*2</f>
        <v>0</v>
      </c>
      <c r="Q19">
        <f t="shared" ref="Q19:Q82" si="4">E19*2</f>
        <v>0</v>
      </c>
      <c r="R19">
        <f t="shared" ref="R19:R82" si="5">F19*2</f>
        <v>0</v>
      </c>
      <c r="S19">
        <f t="shared" ref="S19:S82" si="6">G19*2</f>
        <v>0</v>
      </c>
      <c r="T19">
        <f t="shared" ref="T19:T82" si="7">H19*2</f>
        <v>0</v>
      </c>
      <c r="U19">
        <f t="shared" ref="U19:U82" si="8">I19*2</f>
        <v>0</v>
      </c>
      <c r="V19">
        <f t="shared" ref="V19:V82" si="9">J19*2</f>
        <v>0</v>
      </c>
      <c r="W19">
        <f t="shared" ref="W19:W82" si="10">K19*2</f>
        <v>0</v>
      </c>
    </row>
    <row r="20" spans="2:23">
      <c r="B20" s="8">
        <v>0</v>
      </c>
      <c r="C20" s="8">
        <v>1.3333333333333333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N20">
        <f t="shared" si="1"/>
        <v>0</v>
      </c>
      <c r="O20">
        <f t="shared" si="2"/>
        <v>2.6666666666666665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  <c r="V20">
        <f t="shared" si="9"/>
        <v>0</v>
      </c>
      <c r="W20">
        <f t="shared" si="10"/>
        <v>0</v>
      </c>
    </row>
    <row r="21" spans="2:23">
      <c r="B21" s="4">
        <v>0</v>
      </c>
      <c r="C21" s="4">
        <v>0.66666666666666663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N21">
        <f t="shared" si="1"/>
        <v>0</v>
      </c>
      <c r="O21">
        <f t="shared" si="2"/>
        <v>1.3333333333333333</v>
      </c>
      <c r="P21">
        <f t="shared" si="3"/>
        <v>0</v>
      </c>
      <c r="Q21">
        <f t="shared" si="4"/>
        <v>0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  <c r="V21">
        <f t="shared" si="9"/>
        <v>0</v>
      </c>
      <c r="W21">
        <f t="shared" si="10"/>
        <v>0</v>
      </c>
    </row>
    <row r="22" spans="2:23">
      <c r="B22" s="8">
        <v>0</v>
      </c>
      <c r="C22" s="8">
        <v>2.6666666666666665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N22">
        <f t="shared" si="1"/>
        <v>0</v>
      </c>
      <c r="O22">
        <f t="shared" si="2"/>
        <v>5.333333333333333</v>
      </c>
      <c r="P22">
        <f t="shared" si="3"/>
        <v>0</v>
      </c>
      <c r="Q22">
        <f t="shared" si="4"/>
        <v>0</v>
      </c>
      <c r="R22">
        <f t="shared" si="5"/>
        <v>0</v>
      </c>
      <c r="S22">
        <f t="shared" si="6"/>
        <v>0</v>
      </c>
      <c r="T22">
        <f t="shared" si="7"/>
        <v>0</v>
      </c>
      <c r="U22">
        <f t="shared" si="8"/>
        <v>0</v>
      </c>
      <c r="V22">
        <f t="shared" si="9"/>
        <v>0</v>
      </c>
      <c r="W22">
        <f t="shared" si="10"/>
        <v>0</v>
      </c>
    </row>
    <row r="23" spans="2:23">
      <c r="B23" s="4">
        <v>0</v>
      </c>
      <c r="C23" s="4">
        <v>0.66666666666666663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N23">
        <f t="shared" si="1"/>
        <v>0</v>
      </c>
      <c r="O23">
        <f t="shared" si="2"/>
        <v>1.3333333333333333</v>
      </c>
      <c r="P23">
        <f t="shared" si="3"/>
        <v>0</v>
      </c>
      <c r="Q23">
        <f t="shared" si="4"/>
        <v>0</v>
      </c>
      <c r="R23">
        <f t="shared" si="5"/>
        <v>0</v>
      </c>
      <c r="S23">
        <f t="shared" si="6"/>
        <v>0</v>
      </c>
      <c r="T23">
        <f t="shared" si="7"/>
        <v>0</v>
      </c>
      <c r="U23">
        <f t="shared" si="8"/>
        <v>0</v>
      </c>
      <c r="V23">
        <f t="shared" si="9"/>
        <v>0</v>
      </c>
      <c r="W23">
        <f t="shared" si="10"/>
        <v>0</v>
      </c>
    </row>
    <row r="24" spans="2:23">
      <c r="B24" s="8">
        <v>0</v>
      </c>
      <c r="C24" s="8">
        <v>1.3333333333333333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N24">
        <f t="shared" si="1"/>
        <v>0</v>
      </c>
      <c r="O24">
        <f t="shared" si="2"/>
        <v>2.6666666666666665</v>
      </c>
      <c r="P24">
        <f t="shared" si="3"/>
        <v>0</v>
      </c>
      <c r="Q24">
        <f t="shared" si="4"/>
        <v>0</v>
      </c>
      <c r="R24">
        <f t="shared" si="5"/>
        <v>0</v>
      </c>
      <c r="S24">
        <f t="shared" si="6"/>
        <v>0</v>
      </c>
      <c r="T24">
        <f t="shared" si="7"/>
        <v>0</v>
      </c>
      <c r="U24">
        <f t="shared" si="8"/>
        <v>0</v>
      </c>
      <c r="V24">
        <f t="shared" si="9"/>
        <v>0</v>
      </c>
      <c r="W24">
        <f t="shared" si="10"/>
        <v>0</v>
      </c>
    </row>
    <row r="25" spans="2:23">
      <c r="B25" s="4">
        <v>0</v>
      </c>
      <c r="C25" s="4">
        <v>0.66666666666666663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N25">
        <f t="shared" si="1"/>
        <v>0</v>
      </c>
      <c r="O25">
        <f t="shared" si="2"/>
        <v>1.3333333333333333</v>
      </c>
      <c r="P25">
        <f t="shared" si="3"/>
        <v>0</v>
      </c>
      <c r="Q25">
        <f t="shared" si="4"/>
        <v>0</v>
      </c>
      <c r="R25">
        <f t="shared" si="5"/>
        <v>0</v>
      </c>
      <c r="S25">
        <f t="shared" si="6"/>
        <v>0</v>
      </c>
      <c r="T25">
        <f t="shared" si="7"/>
        <v>0</v>
      </c>
      <c r="U25">
        <f t="shared" si="8"/>
        <v>0</v>
      </c>
      <c r="V25">
        <f t="shared" si="9"/>
        <v>0</v>
      </c>
      <c r="W25">
        <f t="shared" si="10"/>
        <v>0</v>
      </c>
    </row>
    <row r="26" spans="2:23">
      <c r="B26" s="8">
        <v>0</v>
      </c>
      <c r="C26" s="8">
        <v>2.6666666666666665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N26">
        <f t="shared" si="1"/>
        <v>0</v>
      </c>
      <c r="O26">
        <f t="shared" si="2"/>
        <v>5.333333333333333</v>
      </c>
      <c r="P26">
        <f t="shared" si="3"/>
        <v>0</v>
      </c>
      <c r="Q26">
        <f t="shared" si="4"/>
        <v>0</v>
      </c>
      <c r="R26">
        <f t="shared" si="5"/>
        <v>0</v>
      </c>
      <c r="S26">
        <f t="shared" si="6"/>
        <v>0</v>
      </c>
      <c r="T26">
        <f t="shared" si="7"/>
        <v>0</v>
      </c>
      <c r="U26">
        <f t="shared" si="8"/>
        <v>0</v>
      </c>
      <c r="V26">
        <f t="shared" si="9"/>
        <v>0</v>
      </c>
      <c r="W26">
        <f t="shared" si="10"/>
        <v>0</v>
      </c>
    </row>
    <row r="27" spans="2:23">
      <c r="B27" s="4">
        <v>0</v>
      </c>
      <c r="C27" s="4">
        <v>0</v>
      </c>
      <c r="D27" s="4">
        <v>0.25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N27">
        <f t="shared" si="1"/>
        <v>0</v>
      </c>
      <c r="O27">
        <f t="shared" si="2"/>
        <v>0</v>
      </c>
      <c r="P27">
        <f t="shared" si="3"/>
        <v>0.5</v>
      </c>
      <c r="Q27">
        <f t="shared" si="4"/>
        <v>0</v>
      </c>
      <c r="R27">
        <f t="shared" si="5"/>
        <v>0</v>
      </c>
      <c r="S27">
        <f t="shared" si="6"/>
        <v>0</v>
      </c>
      <c r="T27">
        <f t="shared" si="7"/>
        <v>0</v>
      </c>
      <c r="U27">
        <f t="shared" si="8"/>
        <v>0</v>
      </c>
      <c r="V27">
        <f t="shared" si="9"/>
        <v>0</v>
      </c>
      <c r="W27">
        <f t="shared" si="10"/>
        <v>0</v>
      </c>
    </row>
    <row r="28" spans="2:23">
      <c r="B28" s="8">
        <v>0</v>
      </c>
      <c r="C28" s="8">
        <v>0</v>
      </c>
      <c r="D28" s="8">
        <v>0.5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N28">
        <f t="shared" si="1"/>
        <v>0</v>
      </c>
      <c r="O28">
        <f t="shared" si="2"/>
        <v>0</v>
      </c>
      <c r="P28">
        <f t="shared" si="3"/>
        <v>1</v>
      </c>
      <c r="Q28">
        <f t="shared" si="4"/>
        <v>0</v>
      </c>
      <c r="R28">
        <f t="shared" si="5"/>
        <v>0</v>
      </c>
      <c r="S28">
        <f t="shared" si="6"/>
        <v>0</v>
      </c>
      <c r="T28">
        <f t="shared" si="7"/>
        <v>0</v>
      </c>
      <c r="U28">
        <f t="shared" si="8"/>
        <v>0</v>
      </c>
      <c r="V28">
        <f t="shared" si="9"/>
        <v>0</v>
      </c>
      <c r="W28">
        <f t="shared" si="10"/>
        <v>0</v>
      </c>
    </row>
    <row r="29" spans="2:23">
      <c r="B29" s="4">
        <v>0</v>
      </c>
      <c r="C29" s="4">
        <v>0</v>
      </c>
      <c r="D29" s="4">
        <v>0.25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N29">
        <f t="shared" si="1"/>
        <v>0</v>
      </c>
      <c r="O29">
        <f t="shared" si="2"/>
        <v>0</v>
      </c>
      <c r="P29">
        <f t="shared" si="3"/>
        <v>0.5</v>
      </c>
      <c r="Q29">
        <f t="shared" si="4"/>
        <v>0</v>
      </c>
      <c r="R29">
        <f t="shared" si="5"/>
        <v>0</v>
      </c>
      <c r="S29">
        <f t="shared" si="6"/>
        <v>0</v>
      </c>
      <c r="T29">
        <f t="shared" si="7"/>
        <v>0</v>
      </c>
      <c r="U29">
        <f t="shared" si="8"/>
        <v>0</v>
      </c>
      <c r="V29">
        <f t="shared" si="9"/>
        <v>0</v>
      </c>
      <c r="W29">
        <f t="shared" si="10"/>
        <v>0</v>
      </c>
    </row>
    <row r="30" spans="2:23">
      <c r="B30" s="8">
        <v>0</v>
      </c>
      <c r="C30" s="8">
        <v>0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N30">
        <f t="shared" si="1"/>
        <v>0</v>
      </c>
      <c r="O30">
        <f t="shared" si="2"/>
        <v>0</v>
      </c>
      <c r="P30">
        <f t="shared" si="3"/>
        <v>2</v>
      </c>
      <c r="Q30">
        <f t="shared" si="4"/>
        <v>0</v>
      </c>
      <c r="R30">
        <f t="shared" si="5"/>
        <v>0</v>
      </c>
      <c r="S30">
        <f t="shared" si="6"/>
        <v>0</v>
      </c>
      <c r="T30">
        <f t="shared" si="7"/>
        <v>0</v>
      </c>
      <c r="U30">
        <f t="shared" si="8"/>
        <v>0</v>
      </c>
      <c r="V30">
        <f t="shared" si="9"/>
        <v>0</v>
      </c>
      <c r="W30">
        <f t="shared" si="10"/>
        <v>0</v>
      </c>
    </row>
    <row r="31" spans="2:23">
      <c r="B31" s="4">
        <v>0</v>
      </c>
      <c r="C31" s="4">
        <v>0</v>
      </c>
      <c r="D31" s="4">
        <v>0.25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N31">
        <f t="shared" si="1"/>
        <v>0</v>
      </c>
      <c r="O31">
        <f t="shared" si="2"/>
        <v>0</v>
      </c>
      <c r="P31">
        <f t="shared" si="3"/>
        <v>0.5</v>
      </c>
      <c r="Q31">
        <f t="shared" si="4"/>
        <v>0</v>
      </c>
      <c r="R31">
        <f t="shared" si="5"/>
        <v>0</v>
      </c>
      <c r="S31">
        <f t="shared" si="6"/>
        <v>0</v>
      </c>
      <c r="T31">
        <f t="shared" si="7"/>
        <v>0</v>
      </c>
      <c r="U31">
        <f t="shared" si="8"/>
        <v>0</v>
      </c>
      <c r="V31">
        <f t="shared" si="9"/>
        <v>0</v>
      </c>
      <c r="W31">
        <f t="shared" si="10"/>
        <v>0</v>
      </c>
    </row>
    <row r="32" spans="2:23">
      <c r="B32" s="8">
        <v>0</v>
      </c>
      <c r="C32" s="8">
        <v>0</v>
      </c>
      <c r="D32" s="8">
        <v>0.5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N32">
        <f t="shared" si="1"/>
        <v>0</v>
      </c>
      <c r="O32">
        <f t="shared" si="2"/>
        <v>0</v>
      </c>
      <c r="P32">
        <f t="shared" si="3"/>
        <v>1</v>
      </c>
      <c r="Q32">
        <f t="shared" si="4"/>
        <v>0</v>
      </c>
      <c r="R32">
        <f t="shared" si="5"/>
        <v>0</v>
      </c>
      <c r="S32">
        <f t="shared" si="6"/>
        <v>0</v>
      </c>
      <c r="T32">
        <f t="shared" si="7"/>
        <v>0</v>
      </c>
      <c r="U32">
        <f t="shared" si="8"/>
        <v>0</v>
      </c>
      <c r="V32">
        <f t="shared" si="9"/>
        <v>0</v>
      </c>
      <c r="W32">
        <f t="shared" si="10"/>
        <v>0</v>
      </c>
    </row>
    <row r="33" spans="2:23">
      <c r="B33" s="4">
        <v>0</v>
      </c>
      <c r="C33" s="4">
        <v>0</v>
      </c>
      <c r="D33" s="4">
        <v>0.25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N33">
        <f t="shared" si="1"/>
        <v>0</v>
      </c>
      <c r="O33">
        <f t="shared" si="2"/>
        <v>0</v>
      </c>
      <c r="P33">
        <f t="shared" si="3"/>
        <v>0.5</v>
      </c>
      <c r="Q33">
        <f t="shared" si="4"/>
        <v>0</v>
      </c>
      <c r="R33">
        <f t="shared" si="5"/>
        <v>0</v>
      </c>
      <c r="S33">
        <f t="shared" si="6"/>
        <v>0</v>
      </c>
      <c r="T33">
        <f t="shared" si="7"/>
        <v>0</v>
      </c>
      <c r="U33">
        <f t="shared" si="8"/>
        <v>0</v>
      </c>
      <c r="V33">
        <f t="shared" si="9"/>
        <v>0</v>
      </c>
      <c r="W33">
        <f t="shared" si="10"/>
        <v>0</v>
      </c>
    </row>
    <row r="34" spans="2:23">
      <c r="B34" s="8">
        <v>0</v>
      </c>
      <c r="C34" s="8">
        <v>0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N34">
        <f t="shared" si="1"/>
        <v>0</v>
      </c>
      <c r="O34">
        <f t="shared" si="2"/>
        <v>0</v>
      </c>
      <c r="P34">
        <f t="shared" si="3"/>
        <v>2</v>
      </c>
      <c r="Q34">
        <f t="shared" si="4"/>
        <v>0</v>
      </c>
      <c r="R34">
        <f t="shared" si="5"/>
        <v>0</v>
      </c>
      <c r="S34">
        <f t="shared" si="6"/>
        <v>0</v>
      </c>
      <c r="T34">
        <f t="shared" si="7"/>
        <v>0</v>
      </c>
      <c r="U34">
        <f t="shared" si="8"/>
        <v>0</v>
      </c>
      <c r="V34">
        <f t="shared" si="9"/>
        <v>0</v>
      </c>
      <c r="W34">
        <f t="shared" si="10"/>
        <v>0</v>
      </c>
    </row>
    <row r="35" spans="2:23">
      <c r="B35" s="4">
        <v>0</v>
      </c>
      <c r="C35" s="4">
        <v>0</v>
      </c>
      <c r="D35" s="4">
        <v>0.25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N35">
        <f t="shared" si="1"/>
        <v>0</v>
      </c>
      <c r="O35">
        <f t="shared" si="2"/>
        <v>0</v>
      </c>
      <c r="P35">
        <f t="shared" si="3"/>
        <v>0.5</v>
      </c>
      <c r="Q35">
        <f t="shared" si="4"/>
        <v>0</v>
      </c>
      <c r="R35">
        <f t="shared" si="5"/>
        <v>0</v>
      </c>
      <c r="S35">
        <f t="shared" si="6"/>
        <v>0</v>
      </c>
      <c r="T35">
        <f t="shared" si="7"/>
        <v>0</v>
      </c>
      <c r="U35">
        <f t="shared" si="8"/>
        <v>0</v>
      </c>
      <c r="V35">
        <f t="shared" si="9"/>
        <v>0</v>
      </c>
      <c r="W35">
        <f t="shared" si="10"/>
        <v>0</v>
      </c>
    </row>
    <row r="36" spans="2:23">
      <c r="B36" s="8">
        <v>0</v>
      </c>
      <c r="C36" s="8">
        <v>0</v>
      </c>
      <c r="D36" s="8">
        <v>0.5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N36">
        <f t="shared" si="1"/>
        <v>0</v>
      </c>
      <c r="O36">
        <f t="shared" si="2"/>
        <v>0</v>
      </c>
      <c r="P36">
        <f t="shared" si="3"/>
        <v>1</v>
      </c>
      <c r="Q36">
        <f t="shared" si="4"/>
        <v>0</v>
      </c>
      <c r="R36">
        <f t="shared" si="5"/>
        <v>0</v>
      </c>
      <c r="S36">
        <f t="shared" si="6"/>
        <v>0</v>
      </c>
      <c r="T36">
        <f t="shared" si="7"/>
        <v>0</v>
      </c>
      <c r="U36">
        <f t="shared" si="8"/>
        <v>0</v>
      </c>
      <c r="V36">
        <f t="shared" si="9"/>
        <v>0</v>
      </c>
      <c r="W36">
        <f t="shared" si="10"/>
        <v>0</v>
      </c>
    </row>
    <row r="37" spans="2:23">
      <c r="B37" s="4">
        <v>0</v>
      </c>
      <c r="C37" s="4">
        <v>0</v>
      </c>
      <c r="D37" s="4">
        <v>0.25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N37">
        <f t="shared" si="1"/>
        <v>0</v>
      </c>
      <c r="O37">
        <f t="shared" si="2"/>
        <v>0</v>
      </c>
      <c r="P37">
        <f t="shared" si="3"/>
        <v>0.5</v>
      </c>
      <c r="Q37">
        <f t="shared" si="4"/>
        <v>0</v>
      </c>
      <c r="R37">
        <f t="shared" si="5"/>
        <v>0</v>
      </c>
      <c r="S37">
        <f t="shared" si="6"/>
        <v>0</v>
      </c>
      <c r="T37">
        <f t="shared" si="7"/>
        <v>0</v>
      </c>
      <c r="U37">
        <f t="shared" si="8"/>
        <v>0</v>
      </c>
      <c r="V37">
        <f t="shared" si="9"/>
        <v>0</v>
      </c>
      <c r="W37">
        <f t="shared" si="10"/>
        <v>0</v>
      </c>
    </row>
    <row r="38" spans="2:23">
      <c r="B38" s="8">
        <v>0</v>
      </c>
      <c r="C38" s="8">
        <v>0</v>
      </c>
      <c r="D38" s="8">
        <v>1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N38">
        <f t="shared" si="1"/>
        <v>0</v>
      </c>
      <c r="O38">
        <f t="shared" si="2"/>
        <v>0</v>
      </c>
      <c r="P38">
        <f t="shared" si="3"/>
        <v>2</v>
      </c>
      <c r="Q38">
        <f t="shared" si="4"/>
        <v>0</v>
      </c>
      <c r="R38">
        <f t="shared" si="5"/>
        <v>0</v>
      </c>
      <c r="S38">
        <f t="shared" si="6"/>
        <v>0</v>
      </c>
      <c r="T38">
        <f t="shared" si="7"/>
        <v>0</v>
      </c>
      <c r="U38">
        <f t="shared" si="8"/>
        <v>0</v>
      </c>
      <c r="V38">
        <f t="shared" si="9"/>
        <v>0</v>
      </c>
      <c r="W38">
        <f t="shared" si="10"/>
        <v>0</v>
      </c>
    </row>
    <row r="39" spans="2:23">
      <c r="B39" s="4">
        <v>0</v>
      </c>
      <c r="C39" s="4">
        <v>0</v>
      </c>
      <c r="D39" s="4">
        <v>0.25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N39">
        <f t="shared" si="1"/>
        <v>0</v>
      </c>
      <c r="O39">
        <f t="shared" si="2"/>
        <v>0</v>
      </c>
      <c r="P39">
        <f t="shared" si="3"/>
        <v>0.5</v>
      </c>
      <c r="Q39">
        <f t="shared" si="4"/>
        <v>0</v>
      </c>
      <c r="R39">
        <f t="shared" si="5"/>
        <v>0</v>
      </c>
      <c r="S39">
        <f t="shared" si="6"/>
        <v>0</v>
      </c>
      <c r="T39">
        <f t="shared" si="7"/>
        <v>0</v>
      </c>
      <c r="U39">
        <f t="shared" si="8"/>
        <v>0</v>
      </c>
      <c r="V39">
        <f t="shared" si="9"/>
        <v>0</v>
      </c>
      <c r="W39">
        <f t="shared" si="10"/>
        <v>0</v>
      </c>
    </row>
    <row r="40" spans="2:23">
      <c r="B40" s="8">
        <v>0</v>
      </c>
      <c r="C40" s="8">
        <v>0</v>
      </c>
      <c r="D40" s="8">
        <v>0.5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N40">
        <f t="shared" si="1"/>
        <v>0</v>
      </c>
      <c r="O40">
        <f t="shared" si="2"/>
        <v>0</v>
      </c>
      <c r="P40">
        <f t="shared" si="3"/>
        <v>1</v>
      </c>
      <c r="Q40">
        <f t="shared" si="4"/>
        <v>0</v>
      </c>
      <c r="R40">
        <f t="shared" si="5"/>
        <v>0</v>
      </c>
      <c r="S40">
        <f t="shared" si="6"/>
        <v>0</v>
      </c>
      <c r="T40">
        <f t="shared" si="7"/>
        <v>0</v>
      </c>
      <c r="U40">
        <f t="shared" si="8"/>
        <v>0</v>
      </c>
      <c r="V40">
        <f t="shared" si="9"/>
        <v>0</v>
      </c>
      <c r="W40">
        <f t="shared" si="10"/>
        <v>0</v>
      </c>
    </row>
    <row r="41" spans="2:23">
      <c r="B41" s="4">
        <v>0</v>
      </c>
      <c r="C41" s="4">
        <v>0</v>
      </c>
      <c r="D41" s="4">
        <v>0.25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N41">
        <f t="shared" si="1"/>
        <v>0</v>
      </c>
      <c r="O41">
        <f t="shared" si="2"/>
        <v>0</v>
      </c>
      <c r="P41">
        <f t="shared" si="3"/>
        <v>0.5</v>
      </c>
      <c r="Q41">
        <f t="shared" si="4"/>
        <v>0</v>
      </c>
      <c r="R41">
        <f t="shared" si="5"/>
        <v>0</v>
      </c>
      <c r="S41">
        <f t="shared" si="6"/>
        <v>0</v>
      </c>
      <c r="T41">
        <f t="shared" si="7"/>
        <v>0</v>
      </c>
      <c r="U41">
        <f t="shared" si="8"/>
        <v>0</v>
      </c>
      <c r="V41">
        <f t="shared" si="9"/>
        <v>0</v>
      </c>
      <c r="W41">
        <f t="shared" si="10"/>
        <v>0</v>
      </c>
    </row>
    <row r="42" spans="2:23">
      <c r="B42" s="8">
        <v>0</v>
      </c>
      <c r="C42" s="8">
        <v>0</v>
      </c>
      <c r="D42" s="8">
        <v>1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N42">
        <f t="shared" si="1"/>
        <v>0</v>
      </c>
      <c r="O42">
        <f t="shared" si="2"/>
        <v>0</v>
      </c>
      <c r="P42">
        <f t="shared" si="3"/>
        <v>2</v>
      </c>
      <c r="Q42">
        <f t="shared" si="4"/>
        <v>0</v>
      </c>
      <c r="R42">
        <f t="shared" si="5"/>
        <v>0</v>
      </c>
      <c r="S42">
        <f t="shared" si="6"/>
        <v>0</v>
      </c>
      <c r="T42">
        <f t="shared" si="7"/>
        <v>0</v>
      </c>
      <c r="U42">
        <f t="shared" si="8"/>
        <v>0</v>
      </c>
      <c r="V42">
        <f t="shared" si="9"/>
        <v>0</v>
      </c>
      <c r="W42">
        <f t="shared" si="10"/>
        <v>0</v>
      </c>
    </row>
    <row r="43" spans="2:23">
      <c r="B43" s="4">
        <v>0</v>
      </c>
      <c r="C43" s="4">
        <v>0</v>
      </c>
      <c r="D43" s="4">
        <v>0.25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N43">
        <f t="shared" si="1"/>
        <v>0</v>
      </c>
      <c r="O43">
        <f t="shared" si="2"/>
        <v>0</v>
      </c>
      <c r="P43">
        <f t="shared" si="3"/>
        <v>0.5</v>
      </c>
      <c r="Q43">
        <f t="shared" si="4"/>
        <v>0</v>
      </c>
      <c r="R43">
        <f t="shared" si="5"/>
        <v>0</v>
      </c>
      <c r="S43">
        <f t="shared" si="6"/>
        <v>0</v>
      </c>
      <c r="T43">
        <f t="shared" si="7"/>
        <v>0</v>
      </c>
      <c r="U43">
        <f t="shared" si="8"/>
        <v>0</v>
      </c>
      <c r="V43">
        <f t="shared" si="9"/>
        <v>0</v>
      </c>
      <c r="W43">
        <f t="shared" si="10"/>
        <v>0</v>
      </c>
    </row>
    <row r="44" spans="2:23">
      <c r="B44" s="8">
        <v>0</v>
      </c>
      <c r="C44" s="8">
        <v>0</v>
      </c>
      <c r="D44" s="8">
        <v>0.5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N44">
        <f t="shared" si="1"/>
        <v>0</v>
      </c>
      <c r="O44">
        <f t="shared" si="2"/>
        <v>0</v>
      </c>
      <c r="P44">
        <f t="shared" si="3"/>
        <v>1</v>
      </c>
      <c r="Q44">
        <f t="shared" si="4"/>
        <v>0</v>
      </c>
      <c r="R44">
        <f t="shared" si="5"/>
        <v>0</v>
      </c>
      <c r="S44">
        <f t="shared" si="6"/>
        <v>0</v>
      </c>
      <c r="T44">
        <f t="shared" si="7"/>
        <v>0</v>
      </c>
      <c r="U44">
        <f t="shared" si="8"/>
        <v>0</v>
      </c>
      <c r="V44">
        <f t="shared" si="9"/>
        <v>0</v>
      </c>
      <c r="W44">
        <f t="shared" si="10"/>
        <v>0</v>
      </c>
    </row>
    <row r="45" spans="2:23">
      <c r="B45" s="4">
        <v>0</v>
      </c>
      <c r="C45" s="4">
        <v>0</v>
      </c>
      <c r="D45" s="4">
        <v>0.25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N45">
        <f t="shared" si="1"/>
        <v>0</v>
      </c>
      <c r="O45">
        <f t="shared" si="2"/>
        <v>0</v>
      </c>
      <c r="P45">
        <f t="shared" si="3"/>
        <v>0.5</v>
      </c>
      <c r="Q45">
        <f t="shared" si="4"/>
        <v>0</v>
      </c>
      <c r="R45">
        <f t="shared" si="5"/>
        <v>0</v>
      </c>
      <c r="S45">
        <f t="shared" si="6"/>
        <v>0</v>
      </c>
      <c r="T45">
        <f t="shared" si="7"/>
        <v>0</v>
      </c>
      <c r="U45">
        <f t="shared" si="8"/>
        <v>0</v>
      </c>
      <c r="V45">
        <f t="shared" si="9"/>
        <v>0</v>
      </c>
      <c r="W45">
        <f t="shared" si="10"/>
        <v>0</v>
      </c>
    </row>
    <row r="46" spans="2:23">
      <c r="B46" s="8">
        <v>0</v>
      </c>
      <c r="C46" s="8">
        <v>0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N46">
        <f t="shared" si="1"/>
        <v>0</v>
      </c>
      <c r="O46">
        <f t="shared" si="2"/>
        <v>0</v>
      </c>
      <c r="P46">
        <f t="shared" si="3"/>
        <v>2</v>
      </c>
      <c r="Q46">
        <f t="shared" si="4"/>
        <v>0</v>
      </c>
      <c r="R46">
        <f t="shared" si="5"/>
        <v>0</v>
      </c>
      <c r="S46">
        <f t="shared" si="6"/>
        <v>0</v>
      </c>
      <c r="T46">
        <f t="shared" si="7"/>
        <v>0</v>
      </c>
      <c r="U46">
        <f t="shared" si="8"/>
        <v>0</v>
      </c>
      <c r="V46">
        <f t="shared" si="9"/>
        <v>0</v>
      </c>
      <c r="W46">
        <f t="shared" si="10"/>
        <v>0</v>
      </c>
    </row>
    <row r="47" spans="2:23">
      <c r="B47" s="4">
        <v>0</v>
      </c>
      <c r="C47" s="4">
        <v>0</v>
      </c>
      <c r="D47" s="4">
        <v>0.25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N47">
        <f t="shared" si="1"/>
        <v>0</v>
      </c>
      <c r="O47">
        <f t="shared" si="2"/>
        <v>0</v>
      </c>
      <c r="P47">
        <f t="shared" si="3"/>
        <v>0.5</v>
      </c>
      <c r="Q47">
        <f t="shared" si="4"/>
        <v>0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  <c r="V47">
        <f t="shared" si="9"/>
        <v>0</v>
      </c>
      <c r="W47">
        <f t="shared" si="10"/>
        <v>0</v>
      </c>
    </row>
    <row r="48" spans="2:23">
      <c r="B48" s="8">
        <v>0</v>
      </c>
      <c r="C48" s="8">
        <v>0</v>
      </c>
      <c r="D48" s="8">
        <v>0.5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N48">
        <f t="shared" si="1"/>
        <v>0</v>
      </c>
      <c r="O48">
        <f t="shared" si="2"/>
        <v>0</v>
      </c>
      <c r="P48">
        <f t="shared" si="3"/>
        <v>1</v>
      </c>
      <c r="Q48">
        <f t="shared" si="4"/>
        <v>0</v>
      </c>
      <c r="R48">
        <f t="shared" si="5"/>
        <v>0</v>
      </c>
      <c r="S48">
        <f t="shared" si="6"/>
        <v>0</v>
      </c>
      <c r="T48">
        <f t="shared" si="7"/>
        <v>0</v>
      </c>
      <c r="U48">
        <f t="shared" si="8"/>
        <v>0</v>
      </c>
      <c r="V48">
        <f t="shared" si="9"/>
        <v>0</v>
      </c>
      <c r="W48">
        <f t="shared" si="10"/>
        <v>0</v>
      </c>
    </row>
    <row r="49" spans="2:23">
      <c r="B49" s="4">
        <v>0</v>
      </c>
      <c r="C49" s="4">
        <v>0</v>
      </c>
      <c r="D49" s="4">
        <v>0.25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N49">
        <f t="shared" si="1"/>
        <v>0</v>
      </c>
      <c r="O49">
        <f t="shared" si="2"/>
        <v>0</v>
      </c>
      <c r="P49">
        <f t="shared" si="3"/>
        <v>0.5</v>
      </c>
      <c r="Q49">
        <f t="shared" si="4"/>
        <v>0</v>
      </c>
      <c r="R49">
        <f t="shared" si="5"/>
        <v>0</v>
      </c>
      <c r="S49">
        <f t="shared" si="6"/>
        <v>0</v>
      </c>
      <c r="T49">
        <f t="shared" si="7"/>
        <v>0</v>
      </c>
      <c r="U49">
        <f t="shared" si="8"/>
        <v>0</v>
      </c>
      <c r="V49">
        <f t="shared" si="9"/>
        <v>0</v>
      </c>
      <c r="W49">
        <f t="shared" si="10"/>
        <v>0</v>
      </c>
    </row>
    <row r="50" spans="2:23">
      <c r="B50" s="8">
        <v>0</v>
      </c>
      <c r="C50" s="8">
        <v>0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N50">
        <f t="shared" si="1"/>
        <v>0</v>
      </c>
      <c r="O50">
        <f t="shared" si="2"/>
        <v>0</v>
      </c>
      <c r="P50">
        <f t="shared" si="3"/>
        <v>2</v>
      </c>
      <c r="Q50">
        <f t="shared" si="4"/>
        <v>0</v>
      </c>
      <c r="R50">
        <f t="shared" si="5"/>
        <v>0</v>
      </c>
      <c r="S50">
        <f t="shared" si="6"/>
        <v>0</v>
      </c>
      <c r="T50">
        <f t="shared" si="7"/>
        <v>0</v>
      </c>
      <c r="U50">
        <f t="shared" si="8"/>
        <v>0</v>
      </c>
      <c r="V50">
        <f t="shared" si="9"/>
        <v>0</v>
      </c>
      <c r="W50">
        <f t="shared" si="10"/>
        <v>0</v>
      </c>
    </row>
    <row r="51" spans="2:23">
      <c r="B51" s="4">
        <v>0</v>
      </c>
      <c r="C51" s="4">
        <v>0</v>
      </c>
      <c r="D51" s="4">
        <v>0.25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N51">
        <f t="shared" si="1"/>
        <v>0</v>
      </c>
      <c r="O51">
        <f t="shared" si="2"/>
        <v>0</v>
      </c>
      <c r="P51">
        <f t="shared" si="3"/>
        <v>0.5</v>
      </c>
      <c r="Q51">
        <f t="shared" si="4"/>
        <v>0</v>
      </c>
      <c r="R51">
        <f t="shared" si="5"/>
        <v>0</v>
      </c>
      <c r="S51">
        <f t="shared" si="6"/>
        <v>0</v>
      </c>
      <c r="T51">
        <f t="shared" si="7"/>
        <v>0</v>
      </c>
      <c r="U51">
        <f t="shared" si="8"/>
        <v>0</v>
      </c>
      <c r="V51">
        <f t="shared" si="9"/>
        <v>0</v>
      </c>
      <c r="W51">
        <f t="shared" si="10"/>
        <v>0</v>
      </c>
    </row>
    <row r="52" spans="2:23">
      <c r="B52" s="8">
        <v>0</v>
      </c>
      <c r="C52" s="8">
        <v>0</v>
      </c>
      <c r="D52" s="8">
        <v>0.5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N52">
        <f t="shared" si="1"/>
        <v>0</v>
      </c>
      <c r="O52">
        <f t="shared" si="2"/>
        <v>0</v>
      </c>
      <c r="P52">
        <f t="shared" si="3"/>
        <v>1</v>
      </c>
      <c r="Q52">
        <f t="shared" si="4"/>
        <v>0</v>
      </c>
      <c r="R52">
        <f t="shared" si="5"/>
        <v>0</v>
      </c>
      <c r="S52">
        <f t="shared" si="6"/>
        <v>0</v>
      </c>
      <c r="T52">
        <f t="shared" si="7"/>
        <v>0</v>
      </c>
      <c r="U52">
        <f t="shared" si="8"/>
        <v>0</v>
      </c>
      <c r="V52">
        <f t="shared" si="9"/>
        <v>0</v>
      </c>
      <c r="W52">
        <f t="shared" si="10"/>
        <v>0</v>
      </c>
    </row>
    <row r="53" spans="2:23">
      <c r="B53" s="4">
        <v>0</v>
      </c>
      <c r="C53" s="4">
        <v>0</v>
      </c>
      <c r="D53" s="4">
        <v>0.25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N53">
        <f t="shared" si="1"/>
        <v>0</v>
      </c>
      <c r="O53">
        <f t="shared" si="2"/>
        <v>0</v>
      </c>
      <c r="P53">
        <f t="shared" si="3"/>
        <v>0.5</v>
      </c>
      <c r="Q53">
        <f t="shared" si="4"/>
        <v>0</v>
      </c>
      <c r="R53">
        <f t="shared" si="5"/>
        <v>0</v>
      </c>
      <c r="S53">
        <f t="shared" si="6"/>
        <v>0</v>
      </c>
      <c r="T53">
        <f t="shared" si="7"/>
        <v>0</v>
      </c>
      <c r="U53">
        <f t="shared" si="8"/>
        <v>0</v>
      </c>
      <c r="V53">
        <f t="shared" si="9"/>
        <v>0</v>
      </c>
      <c r="W53">
        <f t="shared" si="10"/>
        <v>0</v>
      </c>
    </row>
    <row r="54" spans="2:23">
      <c r="B54" s="8">
        <v>0</v>
      </c>
      <c r="C54" s="8">
        <v>0</v>
      </c>
      <c r="D54" s="8">
        <v>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N54">
        <f t="shared" si="1"/>
        <v>0</v>
      </c>
      <c r="O54">
        <f t="shared" si="2"/>
        <v>0</v>
      </c>
      <c r="P54">
        <f t="shared" si="3"/>
        <v>2</v>
      </c>
      <c r="Q54">
        <f t="shared" si="4"/>
        <v>0</v>
      </c>
      <c r="R54">
        <f t="shared" si="5"/>
        <v>0</v>
      </c>
      <c r="S54">
        <f t="shared" si="6"/>
        <v>0</v>
      </c>
      <c r="T54">
        <f t="shared" si="7"/>
        <v>0</v>
      </c>
      <c r="U54">
        <f t="shared" si="8"/>
        <v>0</v>
      </c>
      <c r="V54">
        <f t="shared" si="9"/>
        <v>0</v>
      </c>
      <c r="W54">
        <f t="shared" si="10"/>
        <v>0</v>
      </c>
    </row>
    <row r="55" spans="2:23">
      <c r="B55" s="4">
        <v>0</v>
      </c>
      <c r="C55" s="4">
        <v>0</v>
      </c>
      <c r="D55" s="4">
        <v>0.25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N55">
        <f t="shared" si="1"/>
        <v>0</v>
      </c>
      <c r="O55">
        <f t="shared" si="2"/>
        <v>0</v>
      </c>
      <c r="P55">
        <f t="shared" si="3"/>
        <v>0.5</v>
      </c>
      <c r="Q55">
        <f t="shared" si="4"/>
        <v>0</v>
      </c>
      <c r="R55">
        <f t="shared" si="5"/>
        <v>0</v>
      </c>
      <c r="S55">
        <f t="shared" si="6"/>
        <v>0</v>
      </c>
      <c r="T55">
        <f t="shared" si="7"/>
        <v>0</v>
      </c>
      <c r="U55">
        <f t="shared" si="8"/>
        <v>0</v>
      </c>
      <c r="V55">
        <f t="shared" si="9"/>
        <v>0</v>
      </c>
      <c r="W55">
        <f t="shared" si="10"/>
        <v>0</v>
      </c>
    </row>
    <row r="56" spans="2:23">
      <c r="B56" s="8">
        <v>0</v>
      </c>
      <c r="C56" s="8">
        <v>0</v>
      </c>
      <c r="D56" s="8">
        <v>0.5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N56">
        <f t="shared" si="1"/>
        <v>0</v>
      </c>
      <c r="O56">
        <f t="shared" si="2"/>
        <v>0</v>
      </c>
      <c r="P56">
        <f t="shared" si="3"/>
        <v>1</v>
      </c>
      <c r="Q56">
        <f t="shared" si="4"/>
        <v>0</v>
      </c>
      <c r="R56">
        <f t="shared" si="5"/>
        <v>0</v>
      </c>
      <c r="S56">
        <f t="shared" si="6"/>
        <v>0</v>
      </c>
      <c r="T56">
        <f t="shared" si="7"/>
        <v>0</v>
      </c>
      <c r="U56">
        <f t="shared" si="8"/>
        <v>0</v>
      </c>
      <c r="V56">
        <f t="shared" si="9"/>
        <v>0</v>
      </c>
      <c r="W56">
        <f t="shared" si="10"/>
        <v>0</v>
      </c>
    </row>
    <row r="57" spans="2:23">
      <c r="B57" s="4">
        <v>0</v>
      </c>
      <c r="C57" s="4">
        <v>0</v>
      </c>
      <c r="D57" s="4">
        <v>0.25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N57">
        <f t="shared" si="1"/>
        <v>0</v>
      </c>
      <c r="O57">
        <f t="shared" si="2"/>
        <v>0</v>
      </c>
      <c r="P57">
        <f t="shared" si="3"/>
        <v>0.5</v>
      </c>
      <c r="Q57">
        <f t="shared" si="4"/>
        <v>0</v>
      </c>
      <c r="R57">
        <f t="shared" si="5"/>
        <v>0</v>
      </c>
      <c r="S57">
        <f t="shared" si="6"/>
        <v>0</v>
      </c>
      <c r="T57">
        <f t="shared" si="7"/>
        <v>0</v>
      </c>
      <c r="U57">
        <f t="shared" si="8"/>
        <v>0</v>
      </c>
      <c r="V57">
        <f t="shared" si="9"/>
        <v>0</v>
      </c>
      <c r="W57">
        <f t="shared" si="10"/>
        <v>0</v>
      </c>
    </row>
    <row r="58" spans="2:23">
      <c r="B58" s="8">
        <v>0</v>
      </c>
      <c r="C58" s="8">
        <v>0</v>
      </c>
      <c r="D58" s="8">
        <v>1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N58">
        <f t="shared" si="1"/>
        <v>0</v>
      </c>
      <c r="O58">
        <f t="shared" si="2"/>
        <v>0</v>
      </c>
      <c r="P58">
        <f t="shared" si="3"/>
        <v>2</v>
      </c>
      <c r="Q58">
        <f t="shared" si="4"/>
        <v>0</v>
      </c>
      <c r="R58">
        <f t="shared" si="5"/>
        <v>0</v>
      </c>
      <c r="S58">
        <f t="shared" si="6"/>
        <v>0</v>
      </c>
      <c r="T58">
        <f t="shared" si="7"/>
        <v>0</v>
      </c>
      <c r="U58">
        <f t="shared" si="8"/>
        <v>0</v>
      </c>
      <c r="V58">
        <f t="shared" si="9"/>
        <v>0</v>
      </c>
      <c r="W58">
        <f t="shared" si="10"/>
        <v>0</v>
      </c>
    </row>
    <row r="59" spans="2:23">
      <c r="B59" s="4">
        <v>0</v>
      </c>
      <c r="C59" s="4">
        <v>0</v>
      </c>
      <c r="D59" s="4">
        <v>0</v>
      </c>
      <c r="E59" s="4">
        <v>2.5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N59">
        <f t="shared" si="1"/>
        <v>0</v>
      </c>
      <c r="O59">
        <f t="shared" si="2"/>
        <v>0</v>
      </c>
      <c r="P59">
        <f t="shared" si="3"/>
        <v>0</v>
      </c>
      <c r="Q59">
        <f t="shared" si="4"/>
        <v>5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0</v>
      </c>
      <c r="V59">
        <f t="shared" si="9"/>
        <v>0</v>
      </c>
      <c r="W59">
        <f t="shared" si="10"/>
        <v>0</v>
      </c>
    </row>
    <row r="60" spans="2:23">
      <c r="B60" s="8">
        <v>0</v>
      </c>
      <c r="C60" s="8">
        <v>0</v>
      </c>
      <c r="D60" s="8">
        <v>0</v>
      </c>
      <c r="E60" s="8">
        <v>5.5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N60">
        <f t="shared" si="1"/>
        <v>0</v>
      </c>
      <c r="O60">
        <f t="shared" si="2"/>
        <v>0</v>
      </c>
      <c r="P60">
        <f t="shared" si="3"/>
        <v>0</v>
      </c>
      <c r="Q60">
        <f t="shared" si="4"/>
        <v>11</v>
      </c>
      <c r="R60">
        <f t="shared" si="5"/>
        <v>0</v>
      </c>
      <c r="S60">
        <f t="shared" si="6"/>
        <v>0</v>
      </c>
      <c r="T60">
        <f t="shared" si="7"/>
        <v>0</v>
      </c>
      <c r="U60">
        <f t="shared" si="8"/>
        <v>0</v>
      </c>
      <c r="V60">
        <f t="shared" si="9"/>
        <v>0</v>
      </c>
      <c r="W60">
        <f t="shared" si="10"/>
        <v>0</v>
      </c>
    </row>
    <row r="61" spans="2:23">
      <c r="B61" s="4">
        <v>0</v>
      </c>
      <c r="C61" s="4">
        <v>0</v>
      </c>
      <c r="D61" s="4">
        <v>0</v>
      </c>
      <c r="E61" s="4">
        <v>2.5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N61">
        <f t="shared" si="1"/>
        <v>0</v>
      </c>
      <c r="O61">
        <f t="shared" si="2"/>
        <v>0</v>
      </c>
      <c r="P61">
        <f t="shared" si="3"/>
        <v>0</v>
      </c>
      <c r="Q61">
        <f t="shared" si="4"/>
        <v>5</v>
      </c>
      <c r="R61">
        <f t="shared" si="5"/>
        <v>0</v>
      </c>
      <c r="S61">
        <f t="shared" si="6"/>
        <v>0</v>
      </c>
      <c r="T61">
        <f t="shared" si="7"/>
        <v>0</v>
      </c>
      <c r="U61">
        <f t="shared" si="8"/>
        <v>0</v>
      </c>
      <c r="V61">
        <f t="shared" si="9"/>
        <v>0</v>
      </c>
      <c r="W61">
        <f t="shared" si="10"/>
        <v>0</v>
      </c>
    </row>
    <row r="62" spans="2:23">
      <c r="B62" s="8">
        <v>0</v>
      </c>
      <c r="C62" s="8">
        <v>0</v>
      </c>
      <c r="D62" s="8">
        <v>0</v>
      </c>
      <c r="E62" s="8">
        <v>10.5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N62">
        <f t="shared" si="1"/>
        <v>0</v>
      </c>
      <c r="O62">
        <f t="shared" si="2"/>
        <v>0</v>
      </c>
      <c r="P62">
        <f t="shared" si="3"/>
        <v>0</v>
      </c>
      <c r="Q62">
        <f t="shared" si="4"/>
        <v>21</v>
      </c>
      <c r="R62">
        <f t="shared" si="5"/>
        <v>0</v>
      </c>
      <c r="S62">
        <f t="shared" si="6"/>
        <v>0</v>
      </c>
      <c r="T62">
        <f t="shared" si="7"/>
        <v>0</v>
      </c>
      <c r="U62">
        <f t="shared" si="8"/>
        <v>0</v>
      </c>
      <c r="V62">
        <f t="shared" si="9"/>
        <v>0</v>
      </c>
      <c r="W62">
        <f t="shared" si="10"/>
        <v>0</v>
      </c>
    </row>
    <row r="63" spans="2:23">
      <c r="B63" s="4">
        <v>0</v>
      </c>
      <c r="C63" s="4">
        <v>0</v>
      </c>
      <c r="D63" s="4">
        <v>0</v>
      </c>
      <c r="E63" s="4">
        <v>2.5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5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  <c r="V63">
        <f t="shared" si="9"/>
        <v>0</v>
      </c>
      <c r="W63">
        <f t="shared" si="10"/>
        <v>0</v>
      </c>
    </row>
    <row r="64" spans="2:23">
      <c r="B64" s="8">
        <v>0</v>
      </c>
      <c r="C64" s="8">
        <v>0</v>
      </c>
      <c r="D64" s="8">
        <v>0</v>
      </c>
      <c r="E64" s="8">
        <v>5.5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N64">
        <f t="shared" si="1"/>
        <v>0</v>
      </c>
      <c r="O64">
        <f t="shared" si="2"/>
        <v>0</v>
      </c>
      <c r="P64">
        <f t="shared" si="3"/>
        <v>0</v>
      </c>
      <c r="Q64">
        <f t="shared" si="4"/>
        <v>11</v>
      </c>
      <c r="R64">
        <f t="shared" si="5"/>
        <v>0</v>
      </c>
      <c r="S64">
        <f t="shared" si="6"/>
        <v>0</v>
      </c>
      <c r="T64">
        <f t="shared" si="7"/>
        <v>0</v>
      </c>
      <c r="U64">
        <f t="shared" si="8"/>
        <v>0</v>
      </c>
      <c r="V64">
        <f t="shared" si="9"/>
        <v>0</v>
      </c>
      <c r="W64">
        <f t="shared" si="10"/>
        <v>0</v>
      </c>
    </row>
    <row r="65" spans="2:23">
      <c r="B65" s="4">
        <v>0</v>
      </c>
      <c r="C65" s="4">
        <v>0</v>
      </c>
      <c r="D65" s="4">
        <v>0</v>
      </c>
      <c r="E65" s="4">
        <v>2.5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N65">
        <f t="shared" si="1"/>
        <v>0</v>
      </c>
      <c r="O65">
        <f t="shared" si="2"/>
        <v>0</v>
      </c>
      <c r="P65">
        <f t="shared" si="3"/>
        <v>0</v>
      </c>
      <c r="Q65">
        <f t="shared" si="4"/>
        <v>5</v>
      </c>
      <c r="R65">
        <f t="shared" si="5"/>
        <v>0</v>
      </c>
      <c r="S65">
        <f t="shared" si="6"/>
        <v>0</v>
      </c>
      <c r="T65">
        <f t="shared" si="7"/>
        <v>0</v>
      </c>
      <c r="U65">
        <f t="shared" si="8"/>
        <v>0</v>
      </c>
      <c r="V65">
        <f t="shared" si="9"/>
        <v>0</v>
      </c>
      <c r="W65">
        <f t="shared" si="10"/>
        <v>0</v>
      </c>
    </row>
    <row r="66" spans="2:23">
      <c r="B66" s="8">
        <v>0</v>
      </c>
      <c r="C66" s="8">
        <v>0</v>
      </c>
      <c r="D66" s="8">
        <v>0</v>
      </c>
      <c r="E66" s="8">
        <v>10.5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21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  <c r="V66">
        <f t="shared" si="9"/>
        <v>0</v>
      </c>
      <c r="W66">
        <f t="shared" si="10"/>
        <v>0</v>
      </c>
    </row>
    <row r="67" spans="2:23">
      <c r="B67" s="4">
        <v>0</v>
      </c>
      <c r="C67" s="4">
        <v>0</v>
      </c>
      <c r="D67" s="4">
        <v>0</v>
      </c>
      <c r="E67" s="4">
        <v>0</v>
      </c>
      <c r="F67" s="4">
        <v>6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N67">
        <f t="shared" si="1"/>
        <v>0</v>
      </c>
      <c r="O67">
        <f t="shared" si="2"/>
        <v>0</v>
      </c>
      <c r="P67">
        <f t="shared" si="3"/>
        <v>0</v>
      </c>
      <c r="Q67">
        <f t="shared" si="4"/>
        <v>0</v>
      </c>
      <c r="R67">
        <f t="shared" si="5"/>
        <v>12</v>
      </c>
      <c r="S67">
        <f t="shared" si="6"/>
        <v>0</v>
      </c>
      <c r="T67">
        <f t="shared" si="7"/>
        <v>0</v>
      </c>
      <c r="U67">
        <f t="shared" si="8"/>
        <v>0</v>
      </c>
      <c r="V67">
        <f t="shared" si="9"/>
        <v>0</v>
      </c>
      <c r="W67">
        <f t="shared" si="10"/>
        <v>0</v>
      </c>
    </row>
    <row r="68" spans="2:23">
      <c r="B68" s="8">
        <v>0</v>
      </c>
      <c r="C68" s="8">
        <v>0</v>
      </c>
      <c r="D68" s="8">
        <v>0</v>
      </c>
      <c r="E68" s="8">
        <v>0</v>
      </c>
      <c r="F68" s="8">
        <v>11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N68">
        <f t="shared" ref="N68:N131" si="11">B68*2</f>
        <v>0</v>
      </c>
      <c r="O68">
        <f t="shared" si="2"/>
        <v>0</v>
      </c>
      <c r="P68">
        <f t="shared" si="3"/>
        <v>0</v>
      </c>
      <c r="Q68">
        <f t="shared" si="4"/>
        <v>0</v>
      </c>
      <c r="R68">
        <f t="shared" si="5"/>
        <v>22</v>
      </c>
      <c r="S68">
        <f t="shared" si="6"/>
        <v>0</v>
      </c>
      <c r="T68">
        <f t="shared" si="7"/>
        <v>0</v>
      </c>
      <c r="U68">
        <f t="shared" si="8"/>
        <v>0</v>
      </c>
      <c r="V68">
        <f t="shared" si="9"/>
        <v>0</v>
      </c>
      <c r="W68">
        <f t="shared" si="10"/>
        <v>0</v>
      </c>
    </row>
    <row r="69" spans="2:23">
      <c r="B69" s="4">
        <v>0</v>
      </c>
      <c r="C69" s="4">
        <v>0</v>
      </c>
      <c r="D69" s="4">
        <v>0</v>
      </c>
      <c r="E69" s="4">
        <v>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N69">
        <f t="shared" si="11"/>
        <v>0</v>
      </c>
      <c r="O69">
        <f t="shared" si="2"/>
        <v>0</v>
      </c>
      <c r="P69">
        <f t="shared" si="3"/>
        <v>0</v>
      </c>
      <c r="Q69">
        <f t="shared" si="4"/>
        <v>0</v>
      </c>
      <c r="R69">
        <f t="shared" si="5"/>
        <v>10</v>
      </c>
      <c r="S69">
        <f t="shared" si="6"/>
        <v>0</v>
      </c>
      <c r="T69">
        <f t="shared" si="7"/>
        <v>0</v>
      </c>
      <c r="U69">
        <f t="shared" si="8"/>
        <v>0</v>
      </c>
      <c r="V69">
        <f t="shared" si="9"/>
        <v>0</v>
      </c>
      <c r="W69">
        <f t="shared" si="10"/>
        <v>0</v>
      </c>
    </row>
    <row r="70" spans="2:23">
      <c r="B70" s="8">
        <v>0</v>
      </c>
      <c r="C70" s="8">
        <v>0</v>
      </c>
      <c r="D70" s="8">
        <v>0</v>
      </c>
      <c r="E70" s="8">
        <v>0</v>
      </c>
      <c r="F70" s="8">
        <v>22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N70">
        <f t="shared" si="11"/>
        <v>0</v>
      </c>
      <c r="O70">
        <f t="shared" si="2"/>
        <v>0</v>
      </c>
      <c r="P70">
        <f t="shared" si="3"/>
        <v>0</v>
      </c>
      <c r="Q70">
        <f t="shared" si="4"/>
        <v>0</v>
      </c>
      <c r="R70">
        <f t="shared" si="5"/>
        <v>44</v>
      </c>
      <c r="S70">
        <f t="shared" si="6"/>
        <v>0</v>
      </c>
      <c r="T70">
        <f t="shared" si="7"/>
        <v>0</v>
      </c>
      <c r="U70">
        <f t="shared" si="8"/>
        <v>0</v>
      </c>
      <c r="V70">
        <f t="shared" si="9"/>
        <v>0</v>
      </c>
      <c r="W70">
        <f t="shared" si="10"/>
        <v>0</v>
      </c>
    </row>
    <row r="71" spans="2:23"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N71">
        <f t="shared" si="11"/>
        <v>0</v>
      </c>
      <c r="O71">
        <f t="shared" si="2"/>
        <v>0</v>
      </c>
      <c r="P71">
        <f t="shared" si="3"/>
        <v>0</v>
      </c>
      <c r="Q71">
        <f t="shared" si="4"/>
        <v>0</v>
      </c>
      <c r="R71">
        <f t="shared" si="5"/>
        <v>0</v>
      </c>
      <c r="S71">
        <f t="shared" si="6"/>
        <v>0</v>
      </c>
      <c r="T71">
        <f t="shared" si="7"/>
        <v>0</v>
      </c>
      <c r="U71">
        <f t="shared" si="8"/>
        <v>0</v>
      </c>
      <c r="V71">
        <f t="shared" si="9"/>
        <v>0</v>
      </c>
      <c r="W71">
        <f t="shared" si="10"/>
        <v>0</v>
      </c>
    </row>
    <row r="72" spans="2:23"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N72">
        <f t="shared" si="11"/>
        <v>0</v>
      </c>
      <c r="O72">
        <f t="shared" si="2"/>
        <v>0</v>
      </c>
      <c r="P72">
        <f t="shared" si="3"/>
        <v>0</v>
      </c>
      <c r="Q72">
        <f t="shared" si="4"/>
        <v>0</v>
      </c>
      <c r="R72">
        <f t="shared" si="5"/>
        <v>0</v>
      </c>
      <c r="S72">
        <f t="shared" si="6"/>
        <v>0</v>
      </c>
      <c r="T72">
        <f t="shared" si="7"/>
        <v>0</v>
      </c>
      <c r="U72">
        <f t="shared" si="8"/>
        <v>0</v>
      </c>
      <c r="V72">
        <f t="shared" si="9"/>
        <v>0</v>
      </c>
      <c r="W72">
        <f t="shared" si="10"/>
        <v>0</v>
      </c>
    </row>
    <row r="73" spans="2:23"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N73">
        <f t="shared" si="11"/>
        <v>0</v>
      </c>
      <c r="O73">
        <f t="shared" si="2"/>
        <v>0</v>
      </c>
      <c r="P73">
        <f t="shared" si="3"/>
        <v>0</v>
      </c>
      <c r="Q73">
        <f t="shared" si="4"/>
        <v>0</v>
      </c>
      <c r="R73">
        <f t="shared" si="5"/>
        <v>0</v>
      </c>
      <c r="S73">
        <f t="shared" si="6"/>
        <v>0</v>
      </c>
      <c r="T73">
        <f t="shared" si="7"/>
        <v>0</v>
      </c>
      <c r="U73">
        <f t="shared" si="8"/>
        <v>0</v>
      </c>
      <c r="V73">
        <f t="shared" si="9"/>
        <v>0</v>
      </c>
      <c r="W73">
        <f t="shared" si="10"/>
        <v>0</v>
      </c>
    </row>
    <row r="74" spans="2:23"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N74">
        <f t="shared" si="11"/>
        <v>0</v>
      </c>
      <c r="O74">
        <f t="shared" si="2"/>
        <v>0</v>
      </c>
      <c r="P74">
        <f t="shared" si="3"/>
        <v>0</v>
      </c>
      <c r="Q74">
        <f t="shared" si="4"/>
        <v>0</v>
      </c>
      <c r="R74">
        <f t="shared" si="5"/>
        <v>0</v>
      </c>
      <c r="S74">
        <f t="shared" si="6"/>
        <v>0</v>
      </c>
      <c r="T74">
        <f t="shared" si="7"/>
        <v>0</v>
      </c>
      <c r="U74">
        <f t="shared" si="8"/>
        <v>0</v>
      </c>
      <c r="V74">
        <f t="shared" si="9"/>
        <v>0</v>
      </c>
      <c r="W74">
        <f t="shared" si="10"/>
        <v>0</v>
      </c>
    </row>
    <row r="75" spans="2:23"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2.67</v>
      </c>
      <c r="I75" s="4">
        <v>0</v>
      </c>
      <c r="J75" s="4">
        <v>0</v>
      </c>
      <c r="K75" s="4">
        <v>0</v>
      </c>
      <c r="N75">
        <f t="shared" si="11"/>
        <v>0</v>
      </c>
      <c r="O75">
        <f t="shared" si="2"/>
        <v>0</v>
      </c>
      <c r="P75">
        <f t="shared" si="3"/>
        <v>0</v>
      </c>
      <c r="Q75">
        <f t="shared" si="4"/>
        <v>0</v>
      </c>
      <c r="R75">
        <f t="shared" si="5"/>
        <v>0</v>
      </c>
      <c r="S75">
        <f t="shared" si="6"/>
        <v>0</v>
      </c>
      <c r="T75">
        <f t="shared" si="7"/>
        <v>5.34</v>
      </c>
      <c r="U75">
        <f t="shared" si="8"/>
        <v>0</v>
      </c>
      <c r="V75">
        <f t="shared" si="9"/>
        <v>0</v>
      </c>
      <c r="W75">
        <f t="shared" si="10"/>
        <v>0</v>
      </c>
    </row>
    <row r="76" spans="2:23"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5.33</v>
      </c>
      <c r="I76" s="8">
        <v>0</v>
      </c>
      <c r="J76" s="8">
        <v>0</v>
      </c>
      <c r="K76" s="8">
        <v>0</v>
      </c>
      <c r="N76">
        <f t="shared" si="11"/>
        <v>0</v>
      </c>
      <c r="O76">
        <f t="shared" si="2"/>
        <v>0</v>
      </c>
      <c r="P76">
        <f t="shared" si="3"/>
        <v>0</v>
      </c>
      <c r="Q76">
        <f t="shared" si="4"/>
        <v>0</v>
      </c>
      <c r="R76">
        <f t="shared" si="5"/>
        <v>0</v>
      </c>
      <c r="S76">
        <f t="shared" si="6"/>
        <v>0</v>
      </c>
      <c r="T76">
        <f t="shared" si="7"/>
        <v>10.66</v>
      </c>
      <c r="U76">
        <f t="shared" si="8"/>
        <v>0</v>
      </c>
      <c r="V76">
        <f t="shared" si="9"/>
        <v>0</v>
      </c>
      <c r="W76">
        <f t="shared" si="10"/>
        <v>0</v>
      </c>
    </row>
    <row r="77" spans="2:23"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2.67</v>
      </c>
      <c r="I77" s="4">
        <v>0</v>
      </c>
      <c r="J77" s="4">
        <v>0</v>
      </c>
      <c r="K77" s="4">
        <v>0</v>
      </c>
      <c r="N77">
        <f t="shared" si="11"/>
        <v>0</v>
      </c>
      <c r="O77">
        <f t="shared" si="2"/>
        <v>0</v>
      </c>
      <c r="P77">
        <f t="shared" si="3"/>
        <v>0</v>
      </c>
      <c r="Q77">
        <f t="shared" si="4"/>
        <v>0</v>
      </c>
      <c r="R77">
        <f t="shared" si="5"/>
        <v>0</v>
      </c>
      <c r="S77">
        <f t="shared" si="6"/>
        <v>0</v>
      </c>
      <c r="T77">
        <f t="shared" si="7"/>
        <v>5.34</v>
      </c>
      <c r="U77">
        <f t="shared" si="8"/>
        <v>0</v>
      </c>
      <c r="V77">
        <f t="shared" si="9"/>
        <v>0</v>
      </c>
      <c r="W77">
        <f t="shared" si="10"/>
        <v>0</v>
      </c>
    </row>
    <row r="78" spans="2:23"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10.67</v>
      </c>
      <c r="I78" s="8">
        <v>0</v>
      </c>
      <c r="J78" s="8">
        <v>0</v>
      </c>
      <c r="K78" s="8">
        <v>0</v>
      </c>
      <c r="N78">
        <f t="shared" si="11"/>
        <v>0</v>
      </c>
      <c r="O78">
        <f t="shared" si="2"/>
        <v>0</v>
      </c>
      <c r="P78">
        <f t="shared" si="3"/>
        <v>0</v>
      </c>
      <c r="Q78">
        <f t="shared" si="4"/>
        <v>0</v>
      </c>
      <c r="R78">
        <f t="shared" si="5"/>
        <v>0</v>
      </c>
      <c r="S78">
        <f t="shared" si="6"/>
        <v>0</v>
      </c>
      <c r="T78">
        <f t="shared" si="7"/>
        <v>21.34</v>
      </c>
      <c r="U78">
        <f t="shared" si="8"/>
        <v>0</v>
      </c>
      <c r="V78">
        <f t="shared" si="9"/>
        <v>0</v>
      </c>
      <c r="W78">
        <f t="shared" si="10"/>
        <v>0</v>
      </c>
    </row>
    <row r="79" spans="2:23"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2.67</v>
      </c>
      <c r="I79" s="4">
        <v>0</v>
      </c>
      <c r="J79" s="4">
        <v>0</v>
      </c>
      <c r="K79" s="4">
        <v>0</v>
      </c>
      <c r="N79">
        <f t="shared" si="11"/>
        <v>0</v>
      </c>
      <c r="O79">
        <f t="shared" si="2"/>
        <v>0</v>
      </c>
      <c r="P79">
        <f t="shared" si="3"/>
        <v>0</v>
      </c>
      <c r="Q79">
        <f t="shared" si="4"/>
        <v>0</v>
      </c>
      <c r="R79">
        <f t="shared" si="5"/>
        <v>0</v>
      </c>
      <c r="S79">
        <f t="shared" si="6"/>
        <v>0</v>
      </c>
      <c r="T79">
        <f t="shared" si="7"/>
        <v>5.34</v>
      </c>
      <c r="U79">
        <f t="shared" si="8"/>
        <v>0</v>
      </c>
      <c r="V79">
        <f t="shared" si="9"/>
        <v>0</v>
      </c>
      <c r="W79">
        <f t="shared" si="10"/>
        <v>0</v>
      </c>
    </row>
    <row r="80" spans="2:23"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5.33</v>
      </c>
      <c r="I80" s="8">
        <v>0</v>
      </c>
      <c r="J80" s="8">
        <v>0</v>
      </c>
      <c r="K80" s="8">
        <v>0</v>
      </c>
      <c r="N80">
        <f t="shared" si="11"/>
        <v>0</v>
      </c>
      <c r="O80">
        <f t="shared" si="2"/>
        <v>0</v>
      </c>
      <c r="P80">
        <f t="shared" si="3"/>
        <v>0</v>
      </c>
      <c r="Q80">
        <f t="shared" si="4"/>
        <v>0</v>
      </c>
      <c r="R80">
        <f t="shared" si="5"/>
        <v>0</v>
      </c>
      <c r="S80">
        <f t="shared" si="6"/>
        <v>0</v>
      </c>
      <c r="T80">
        <f t="shared" si="7"/>
        <v>10.66</v>
      </c>
      <c r="U80">
        <f t="shared" si="8"/>
        <v>0</v>
      </c>
      <c r="V80">
        <f t="shared" si="9"/>
        <v>0</v>
      </c>
      <c r="W80">
        <f t="shared" si="10"/>
        <v>0</v>
      </c>
    </row>
    <row r="81" spans="2:23"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2.67</v>
      </c>
      <c r="I81" s="4">
        <v>0</v>
      </c>
      <c r="J81" s="4">
        <v>0</v>
      </c>
      <c r="K81" s="4">
        <v>0</v>
      </c>
      <c r="N81">
        <f t="shared" si="11"/>
        <v>0</v>
      </c>
      <c r="O81">
        <f t="shared" si="2"/>
        <v>0</v>
      </c>
      <c r="P81">
        <f t="shared" si="3"/>
        <v>0</v>
      </c>
      <c r="Q81">
        <f t="shared" si="4"/>
        <v>0</v>
      </c>
      <c r="R81">
        <f t="shared" si="5"/>
        <v>0</v>
      </c>
      <c r="S81">
        <f t="shared" si="6"/>
        <v>0</v>
      </c>
      <c r="T81">
        <f t="shared" si="7"/>
        <v>5.34</v>
      </c>
      <c r="U81">
        <f t="shared" si="8"/>
        <v>0</v>
      </c>
      <c r="V81">
        <f t="shared" si="9"/>
        <v>0</v>
      </c>
      <c r="W81">
        <f t="shared" si="10"/>
        <v>0</v>
      </c>
    </row>
    <row r="82" spans="2:23"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10.67</v>
      </c>
      <c r="I82" s="8">
        <v>0</v>
      </c>
      <c r="J82" s="8">
        <v>0</v>
      </c>
      <c r="K82" s="8">
        <v>0</v>
      </c>
      <c r="N82">
        <f t="shared" si="11"/>
        <v>0</v>
      </c>
      <c r="O82">
        <f t="shared" si="2"/>
        <v>0</v>
      </c>
      <c r="P82">
        <f t="shared" si="3"/>
        <v>0</v>
      </c>
      <c r="Q82">
        <f t="shared" si="4"/>
        <v>0</v>
      </c>
      <c r="R82">
        <f t="shared" si="5"/>
        <v>0</v>
      </c>
      <c r="S82">
        <f t="shared" si="6"/>
        <v>0</v>
      </c>
      <c r="T82">
        <f t="shared" si="7"/>
        <v>21.34</v>
      </c>
      <c r="U82">
        <f t="shared" si="8"/>
        <v>0</v>
      </c>
      <c r="V82">
        <f t="shared" si="9"/>
        <v>0</v>
      </c>
      <c r="W82">
        <f t="shared" si="10"/>
        <v>0</v>
      </c>
    </row>
    <row r="83" spans="2:23"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2.67</v>
      </c>
      <c r="I83" s="4">
        <v>0</v>
      </c>
      <c r="J83" s="4">
        <v>0</v>
      </c>
      <c r="K83" s="4">
        <v>0</v>
      </c>
      <c r="N83">
        <f t="shared" si="11"/>
        <v>0</v>
      </c>
      <c r="O83">
        <f t="shared" ref="O83:O146" si="12">C83*2</f>
        <v>0</v>
      </c>
      <c r="P83">
        <f t="shared" ref="P83:P146" si="13">D83*2</f>
        <v>0</v>
      </c>
      <c r="Q83">
        <f t="shared" ref="Q83:Q146" si="14">E83*2</f>
        <v>0</v>
      </c>
      <c r="R83">
        <f t="shared" ref="R83:R146" si="15">F83*2</f>
        <v>0</v>
      </c>
      <c r="S83">
        <f t="shared" ref="S83:S146" si="16">G83*2</f>
        <v>0</v>
      </c>
      <c r="T83">
        <f t="shared" ref="T83:T146" si="17">H83*2</f>
        <v>5.34</v>
      </c>
      <c r="U83">
        <f t="shared" ref="U83:U146" si="18">I83*2</f>
        <v>0</v>
      </c>
      <c r="V83">
        <f t="shared" ref="V83:V146" si="19">J83*2</f>
        <v>0</v>
      </c>
      <c r="W83">
        <f t="shared" ref="W83:W146" si="20">K83*2</f>
        <v>0</v>
      </c>
    </row>
    <row r="84" spans="2:23"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5.33</v>
      </c>
      <c r="I84" s="8">
        <v>0</v>
      </c>
      <c r="J84" s="8">
        <v>0</v>
      </c>
      <c r="K84" s="8">
        <v>0</v>
      </c>
      <c r="N84">
        <f t="shared" si="11"/>
        <v>0</v>
      </c>
      <c r="O84">
        <f t="shared" si="12"/>
        <v>0</v>
      </c>
      <c r="P84">
        <f t="shared" si="13"/>
        <v>0</v>
      </c>
      <c r="Q84">
        <f t="shared" si="14"/>
        <v>0</v>
      </c>
      <c r="R84">
        <f t="shared" si="15"/>
        <v>0</v>
      </c>
      <c r="S84">
        <f t="shared" si="16"/>
        <v>0</v>
      </c>
      <c r="T84">
        <f t="shared" si="17"/>
        <v>10.66</v>
      </c>
      <c r="U84">
        <f t="shared" si="18"/>
        <v>0</v>
      </c>
      <c r="V84">
        <f t="shared" si="19"/>
        <v>0</v>
      </c>
      <c r="W84">
        <f t="shared" si="20"/>
        <v>0</v>
      </c>
    </row>
    <row r="85" spans="2:23"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2.67</v>
      </c>
      <c r="I85" s="4">
        <v>0</v>
      </c>
      <c r="J85" s="4">
        <v>0</v>
      </c>
      <c r="K85" s="4">
        <v>0</v>
      </c>
      <c r="N85">
        <f t="shared" si="11"/>
        <v>0</v>
      </c>
      <c r="O85">
        <f t="shared" si="12"/>
        <v>0</v>
      </c>
      <c r="P85">
        <f t="shared" si="13"/>
        <v>0</v>
      </c>
      <c r="Q85">
        <f t="shared" si="14"/>
        <v>0</v>
      </c>
      <c r="R85">
        <f t="shared" si="15"/>
        <v>0</v>
      </c>
      <c r="S85">
        <f t="shared" si="16"/>
        <v>0</v>
      </c>
      <c r="T85">
        <f t="shared" si="17"/>
        <v>5.34</v>
      </c>
      <c r="U85">
        <f t="shared" si="18"/>
        <v>0</v>
      </c>
      <c r="V85">
        <f t="shared" si="19"/>
        <v>0</v>
      </c>
      <c r="W85">
        <f t="shared" si="20"/>
        <v>0</v>
      </c>
    </row>
    <row r="86" spans="2:23"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10.67</v>
      </c>
      <c r="I86" s="8">
        <v>0</v>
      </c>
      <c r="J86" s="8">
        <v>0</v>
      </c>
      <c r="K86" s="8">
        <v>0</v>
      </c>
      <c r="N86">
        <f t="shared" si="11"/>
        <v>0</v>
      </c>
      <c r="O86">
        <f t="shared" si="12"/>
        <v>0</v>
      </c>
      <c r="P86">
        <f t="shared" si="13"/>
        <v>0</v>
      </c>
      <c r="Q86">
        <f t="shared" si="14"/>
        <v>0</v>
      </c>
      <c r="R86">
        <f t="shared" si="15"/>
        <v>0</v>
      </c>
      <c r="S86">
        <f t="shared" si="16"/>
        <v>0</v>
      </c>
      <c r="T86">
        <f t="shared" si="17"/>
        <v>21.34</v>
      </c>
      <c r="U86">
        <f t="shared" si="18"/>
        <v>0</v>
      </c>
      <c r="V86">
        <f t="shared" si="19"/>
        <v>0</v>
      </c>
      <c r="W86">
        <f t="shared" si="20"/>
        <v>0</v>
      </c>
    </row>
    <row r="87" spans="2:23"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1.6666666666666667</v>
      </c>
      <c r="J87" s="4">
        <v>0</v>
      </c>
      <c r="K87" s="4">
        <v>0</v>
      </c>
      <c r="N87">
        <f t="shared" si="11"/>
        <v>0</v>
      </c>
      <c r="O87">
        <f t="shared" si="12"/>
        <v>0</v>
      </c>
      <c r="P87">
        <f t="shared" si="13"/>
        <v>0</v>
      </c>
      <c r="Q87">
        <f t="shared" si="14"/>
        <v>0</v>
      </c>
      <c r="R87">
        <f t="shared" si="15"/>
        <v>0</v>
      </c>
      <c r="S87">
        <f t="shared" si="16"/>
        <v>0</v>
      </c>
      <c r="T87">
        <f t="shared" si="17"/>
        <v>0</v>
      </c>
      <c r="U87">
        <f t="shared" si="18"/>
        <v>3.3333333333333335</v>
      </c>
      <c r="V87">
        <f t="shared" si="19"/>
        <v>0</v>
      </c>
      <c r="W87">
        <f t="shared" si="20"/>
        <v>0</v>
      </c>
    </row>
    <row r="88" spans="2:23"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3.3333333333333335</v>
      </c>
      <c r="J88" s="8">
        <v>0</v>
      </c>
      <c r="K88" s="8">
        <v>0</v>
      </c>
      <c r="N88">
        <f t="shared" si="11"/>
        <v>0</v>
      </c>
      <c r="O88">
        <f t="shared" si="12"/>
        <v>0</v>
      </c>
      <c r="P88">
        <f t="shared" si="13"/>
        <v>0</v>
      </c>
      <c r="Q88">
        <f t="shared" si="14"/>
        <v>0</v>
      </c>
      <c r="R88">
        <f t="shared" si="15"/>
        <v>0</v>
      </c>
      <c r="S88">
        <f t="shared" si="16"/>
        <v>0</v>
      </c>
      <c r="T88">
        <f t="shared" si="17"/>
        <v>0</v>
      </c>
      <c r="U88">
        <f t="shared" si="18"/>
        <v>6.666666666666667</v>
      </c>
      <c r="V88">
        <f t="shared" si="19"/>
        <v>0</v>
      </c>
      <c r="W88">
        <f t="shared" si="20"/>
        <v>0</v>
      </c>
    </row>
    <row r="89" spans="2:23"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1.6666666666666667</v>
      </c>
      <c r="J89" s="4">
        <v>0</v>
      </c>
      <c r="K89" s="4">
        <v>0</v>
      </c>
      <c r="N89">
        <f t="shared" si="11"/>
        <v>0</v>
      </c>
      <c r="O89">
        <f t="shared" si="12"/>
        <v>0</v>
      </c>
      <c r="P89">
        <f t="shared" si="13"/>
        <v>0</v>
      </c>
      <c r="Q89">
        <f t="shared" si="14"/>
        <v>0</v>
      </c>
      <c r="R89">
        <f t="shared" si="15"/>
        <v>0</v>
      </c>
      <c r="S89">
        <f t="shared" si="16"/>
        <v>0</v>
      </c>
      <c r="T89">
        <f t="shared" si="17"/>
        <v>0</v>
      </c>
      <c r="U89">
        <f t="shared" si="18"/>
        <v>3.3333333333333335</v>
      </c>
      <c r="V89">
        <f t="shared" si="19"/>
        <v>0</v>
      </c>
      <c r="W89">
        <f t="shared" si="20"/>
        <v>0</v>
      </c>
    </row>
    <row r="90" spans="2:23"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6.666666666666667</v>
      </c>
      <c r="J90" s="8">
        <v>0</v>
      </c>
      <c r="K90" s="8">
        <v>0</v>
      </c>
      <c r="N90">
        <f t="shared" si="11"/>
        <v>0</v>
      </c>
      <c r="O90">
        <f t="shared" si="12"/>
        <v>0</v>
      </c>
      <c r="P90">
        <f t="shared" si="13"/>
        <v>0</v>
      </c>
      <c r="Q90">
        <f t="shared" si="14"/>
        <v>0</v>
      </c>
      <c r="R90">
        <f t="shared" si="15"/>
        <v>0</v>
      </c>
      <c r="S90">
        <f t="shared" si="16"/>
        <v>0</v>
      </c>
      <c r="T90">
        <f t="shared" si="17"/>
        <v>0</v>
      </c>
      <c r="U90">
        <f t="shared" si="18"/>
        <v>13.333333333333334</v>
      </c>
      <c r="V90">
        <f t="shared" si="19"/>
        <v>0</v>
      </c>
      <c r="W90">
        <f t="shared" si="20"/>
        <v>0</v>
      </c>
    </row>
    <row r="91" spans="2:23"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1.6666666666666667</v>
      </c>
      <c r="J91" s="4">
        <v>0</v>
      </c>
      <c r="K91" s="4">
        <v>0</v>
      </c>
      <c r="N91">
        <f t="shared" si="11"/>
        <v>0</v>
      </c>
      <c r="O91">
        <f t="shared" si="12"/>
        <v>0</v>
      </c>
      <c r="P91">
        <f t="shared" si="13"/>
        <v>0</v>
      </c>
      <c r="Q91">
        <f t="shared" si="14"/>
        <v>0</v>
      </c>
      <c r="R91">
        <f t="shared" si="15"/>
        <v>0</v>
      </c>
      <c r="S91">
        <f t="shared" si="16"/>
        <v>0</v>
      </c>
      <c r="T91">
        <f t="shared" si="17"/>
        <v>0</v>
      </c>
      <c r="U91">
        <f t="shared" si="18"/>
        <v>3.3333333333333335</v>
      </c>
      <c r="V91">
        <f t="shared" si="19"/>
        <v>0</v>
      </c>
      <c r="W91">
        <f t="shared" si="20"/>
        <v>0</v>
      </c>
    </row>
    <row r="92" spans="2:23"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3.3333333333333335</v>
      </c>
      <c r="J92" s="8">
        <v>0</v>
      </c>
      <c r="K92" s="8">
        <v>0</v>
      </c>
      <c r="N92">
        <f t="shared" si="11"/>
        <v>0</v>
      </c>
      <c r="O92">
        <f t="shared" si="12"/>
        <v>0</v>
      </c>
      <c r="P92">
        <f t="shared" si="13"/>
        <v>0</v>
      </c>
      <c r="Q92">
        <f t="shared" si="14"/>
        <v>0</v>
      </c>
      <c r="R92">
        <f t="shared" si="15"/>
        <v>0</v>
      </c>
      <c r="S92">
        <f t="shared" si="16"/>
        <v>0</v>
      </c>
      <c r="T92">
        <f t="shared" si="17"/>
        <v>0</v>
      </c>
      <c r="U92">
        <f t="shared" si="18"/>
        <v>6.666666666666667</v>
      </c>
      <c r="V92">
        <f t="shared" si="19"/>
        <v>0</v>
      </c>
      <c r="W92">
        <f t="shared" si="20"/>
        <v>0</v>
      </c>
    </row>
    <row r="93" spans="2:23"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1.6666666666666667</v>
      </c>
      <c r="J93" s="4">
        <v>0</v>
      </c>
      <c r="K93" s="4">
        <v>0</v>
      </c>
      <c r="N93">
        <f t="shared" si="11"/>
        <v>0</v>
      </c>
      <c r="O93">
        <f t="shared" si="12"/>
        <v>0</v>
      </c>
      <c r="P93">
        <f t="shared" si="13"/>
        <v>0</v>
      </c>
      <c r="Q93">
        <f t="shared" si="14"/>
        <v>0</v>
      </c>
      <c r="R93">
        <f t="shared" si="15"/>
        <v>0</v>
      </c>
      <c r="S93">
        <f t="shared" si="16"/>
        <v>0</v>
      </c>
      <c r="T93">
        <f t="shared" si="17"/>
        <v>0</v>
      </c>
      <c r="U93">
        <f t="shared" si="18"/>
        <v>3.3333333333333335</v>
      </c>
      <c r="V93">
        <f t="shared" si="19"/>
        <v>0</v>
      </c>
      <c r="W93">
        <f t="shared" si="20"/>
        <v>0</v>
      </c>
    </row>
    <row r="94" spans="2:23"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6.666666666666667</v>
      </c>
      <c r="J94" s="8">
        <v>0</v>
      </c>
      <c r="K94" s="8">
        <v>0</v>
      </c>
      <c r="N94">
        <f t="shared" si="11"/>
        <v>0</v>
      </c>
      <c r="O94">
        <f t="shared" si="12"/>
        <v>0</v>
      </c>
      <c r="P94">
        <f t="shared" si="13"/>
        <v>0</v>
      </c>
      <c r="Q94">
        <f t="shared" si="14"/>
        <v>0</v>
      </c>
      <c r="R94">
        <f t="shared" si="15"/>
        <v>0</v>
      </c>
      <c r="S94">
        <f t="shared" si="16"/>
        <v>0</v>
      </c>
      <c r="T94">
        <f t="shared" si="17"/>
        <v>0</v>
      </c>
      <c r="U94">
        <f t="shared" si="18"/>
        <v>13.333333333333334</v>
      </c>
      <c r="V94">
        <f t="shared" si="19"/>
        <v>0</v>
      </c>
      <c r="W94">
        <f t="shared" si="20"/>
        <v>0</v>
      </c>
    </row>
    <row r="95" spans="2:23"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1.6666666666666667</v>
      </c>
      <c r="J95" s="4">
        <v>0</v>
      </c>
      <c r="K95" s="4">
        <v>0</v>
      </c>
      <c r="N95">
        <f t="shared" si="11"/>
        <v>0</v>
      </c>
      <c r="O95">
        <f t="shared" si="12"/>
        <v>0</v>
      </c>
      <c r="P95">
        <f t="shared" si="13"/>
        <v>0</v>
      </c>
      <c r="Q95">
        <f t="shared" si="14"/>
        <v>0</v>
      </c>
      <c r="R95">
        <f t="shared" si="15"/>
        <v>0</v>
      </c>
      <c r="S95">
        <f t="shared" si="16"/>
        <v>0</v>
      </c>
      <c r="T95">
        <f t="shared" si="17"/>
        <v>0</v>
      </c>
      <c r="U95">
        <f t="shared" si="18"/>
        <v>3.3333333333333335</v>
      </c>
      <c r="V95">
        <f t="shared" si="19"/>
        <v>0</v>
      </c>
      <c r="W95">
        <f t="shared" si="20"/>
        <v>0</v>
      </c>
    </row>
    <row r="96" spans="2:23"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3.3333333333333335</v>
      </c>
      <c r="J96" s="8">
        <v>0</v>
      </c>
      <c r="K96" s="8">
        <v>0</v>
      </c>
      <c r="N96">
        <f t="shared" si="11"/>
        <v>0</v>
      </c>
      <c r="O96">
        <f t="shared" si="12"/>
        <v>0</v>
      </c>
      <c r="P96">
        <f t="shared" si="13"/>
        <v>0</v>
      </c>
      <c r="Q96">
        <f t="shared" si="14"/>
        <v>0</v>
      </c>
      <c r="R96">
        <f t="shared" si="15"/>
        <v>0</v>
      </c>
      <c r="S96">
        <f t="shared" si="16"/>
        <v>0</v>
      </c>
      <c r="T96">
        <f t="shared" si="17"/>
        <v>0</v>
      </c>
      <c r="U96">
        <f t="shared" si="18"/>
        <v>6.666666666666667</v>
      </c>
      <c r="V96">
        <f t="shared" si="19"/>
        <v>0</v>
      </c>
      <c r="W96">
        <f t="shared" si="20"/>
        <v>0</v>
      </c>
    </row>
    <row r="97" spans="2:23"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1.6666666666666667</v>
      </c>
      <c r="J97" s="4">
        <v>0</v>
      </c>
      <c r="K97" s="4">
        <v>0</v>
      </c>
      <c r="N97">
        <f t="shared" si="11"/>
        <v>0</v>
      </c>
      <c r="O97">
        <f t="shared" si="12"/>
        <v>0</v>
      </c>
      <c r="P97">
        <f t="shared" si="13"/>
        <v>0</v>
      </c>
      <c r="Q97">
        <f t="shared" si="14"/>
        <v>0</v>
      </c>
      <c r="R97">
        <f t="shared" si="15"/>
        <v>0</v>
      </c>
      <c r="S97">
        <f t="shared" si="16"/>
        <v>0</v>
      </c>
      <c r="T97">
        <f t="shared" si="17"/>
        <v>0</v>
      </c>
      <c r="U97">
        <f t="shared" si="18"/>
        <v>3.3333333333333335</v>
      </c>
      <c r="V97">
        <f t="shared" si="19"/>
        <v>0</v>
      </c>
      <c r="W97">
        <f t="shared" si="20"/>
        <v>0</v>
      </c>
    </row>
    <row r="98" spans="2:23"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6.666666666666667</v>
      </c>
      <c r="J98" s="8">
        <v>0</v>
      </c>
      <c r="K98" s="8">
        <v>0</v>
      </c>
      <c r="N98">
        <f t="shared" si="11"/>
        <v>0</v>
      </c>
      <c r="O98">
        <f t="shared" si="12"/>
        <v>0</v>
      </c>
      <c r="P98">
        <f t="shared" si="13"/>
        <v>0</v>
      </c>
      <c r="Q98">
        <f t="shared" si="14"/>
        <v>0</v>
      </c>
      <c r="R98">
        <f t="shared" si="15"/>
        <v>0</v>
      </c>
      <c r="S98">
        <f t="shared" si="16"/>
        <v>0</v>
      </c>
      <c r="T98">
        <f t="shared" si="17"/>
        <v>0</v>
      </c>
      <c r="U98">
        <f t="shared" si="18"/>
        <v>13.333333333333334</v>
      </c>
      <c r="V98">
        <f t="shared" si="19"/>
        <v>0</v>
      </c>
      <c r="W98">
        <f t="shared" si="20"/>
        <v>0</v>
      </c>
    </row>
    <row r="99" spans="2:23"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N99">
        <f t="shared" si="11"/>
        <v>0</v>
      </c>
      <c r="O99">
        <f t="shared" si="12"/>
        <v>0</v>
      </c>
      <c r="P99">
        <f t="shared" si="13"/>
        <v>0</v>
      </c>
      <c r="Q99">
        <f t="shared" si="14"/>
        <v>0</v>
      </c>
      <c r="R99">
        <f t="shared" si="15"/>
        <v>0</v>
      </c>
      <c r="S99">
        <f t="shared" si="16"/>
        <v>0</v>
      </c>
      <c r="T99">
        <f t="shared" si="17"/>
        <v>0</v>
      </c>
      <c r="U99">
        <f t="shared" si="18"/>
        <v>0</v>
      </c>
      <c r="V99">
        <f t="shared" si="19"/>
        <v>0</v>
      </c>
      <c r="W99">
        <f t="shared" si="20"/>
        <v>0</v>
      </c>
    </row>
    <row r="100" spans="2:23"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N100">
        <f t="shared" si="11"/>
        <v>0</v>
      </c>
      <c r="O100">
        <f t="shared" si="12"/>
        <v>0</v>
      </c>
      <c r="P100">
        <f t="shared" si="13"/>
        <v>0</v>
      </c>
      <c r="Q100">
        <f t="shared" si="14"/>
        <v>0</v>
      </c>
      <c r="R100">
        <f t="shared" si="15"/>
        <v>0</v>
      </c>
      <c r="S100">
        <f t="shared" si="16"/>
        <v>0</v>
      </c>
      <c r="T100">
        <f t="shared" si="17"/>
        <v>0</v>
      </c>
      <c r="U100">
        <f t="shared" si="18"/>
        <v>0</v>
      </c>
      <c r="V100">
        <f t="shared" si="19"/>
        <v>0</v>
      </c>
      <c r="W100">
        <f t="shared" si="20"/>
        <v>0</v>
      </c>
    </row>
    <row r="101" spans="2:23"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N101">
        <f t="shared" si="11"/>
        <v>0</v>
      </c>
      <c r="O101">
        <f t="shared" si="12"/>
        <v>0</v>
      </c>
      <c r="P101">
        <f t="shared" si="13"/>
        <v>0</v>
      </c>
      <c r="Q101">
        <f t="shared" si="14"/>
        <v>0</v>
      </c>
      <c r="R101">
        <f t="shared" si="15"/>
        <v>0</v>
      </c>
      <c r="S101">
        <f t="shared" si="16"/>
        <v>0</v>
      </c>
      <c r="T101">
        <f t="shared" si="17"/>
        <v>0</v>
      </c>
      <c r="U101">
        <f t="shared" si="18"/>
        <v>0</v>
      </c>
      <c r="V101">
        <f t="shared" si="19"/>
        <v>0</v>
      </c>
      <c r="W101">
        <f t="shared" si="20"/>
        <v>0</v>
      </c>
    </row>
    <row r="102" spans="2:23"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N102">
        <f t="shared" si="11"/>
        <v>0</v>
      </c>
      <c r="O102">
        <f t="shared" si="12"/>
        <v>0</v>
      </c>
      <c r="P102">
        <f t="shared" si="13"/>
        <v>0</v>
      </c>
      <c r="Q102">
        <f t="shared" si="14"/>
        <v>0</v>
      </c>
      <c r="R102">
        <f t="shared" si="15"/>
        <v>0</v>
      </c>
      <c r="S102">
        <f t="shared" si="16"/>
        <v>0</v>
      </c>
      <c r="T102">
        <f t="shared" si="17"/>
        <v>0</v>
      </c>
      <c r="U102">
        <f t="shared" si="18"/>
        <v>0</v>
      </c>
      <c r="V102">
        <f t="shared" si="19"/>
        <v>0</v>
      </c>
      <c r="W102">
        <f t="shared" si="20"/>
        <v>0</v>
      </c>
    </row>
    <row r="103" spans="2:23"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N103">
        <f t="shared" si="11"/>
        <v>0</v>
      </c>
      <c r="O103">
        <f t="shared" si="12"/>
        <v>0</v>
      </c>
      <c r="P103">
        <f t="shared" si="13"/>
        <v>0</v>
      </c>
      <c r="Q103">
        <f t="shared" si="14"/>
        <v>0</v>
      </c>
      <c r="R103">
        <f t="shared" si="15"/>
        <v>0</v>
      </c>
      <c r="S103">
        <f t="shared" si="16"/>
        <v>0</v>
      </c>
      <c r="T103">
        <f t="shared" si="17"/>
        <v>0</v>
      </c>
      <c r="U103">
        <f t="shared" si="18"/>
        <v>0</v>
      </c>
      <c r="V103">
        <f t="shared" si="19"/>
        <v>0</v>
      </c>
      <c r="W103">
        <f t="shared" si="20"/>
        <v>0</v>
      </c>
    </row>
    <row r="104" spans="2:23"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N104">
        <f t="shared" si="11"/>
        <v>0</v>
      </c>
      <c r="O104">
        <f t="shared" si="12"/>
        <v>0</v>
      </c>
      <c r="P104">
        <f t="shared" si="13"/>
        <v>0</v>
      </c>
      <c r="Q104">
        <f t="shared" si="14"/>
        <v>0</v>
      </c>
      <c r="R104">
        <f t="shared" si="15"/>
        <v>0</v>
      </c>
      <c r="S104">
        <f t="shared" si="16"/>
        <v>0</v>
      </c>
      <c r="T104">
        <f t="shared" si="17"/>
        <v>0</v>
      </c>
      <c r="U104">
        <f t="shared" si="18"/>
        <v>0</v>
      </c>
      <c r="V104">
        <f t="shared" si="19"/>
        <v>0</v>
      </c>
      <c r="W104">
        <f t="shared" si="20"/>
        <v>0</v>
      </c>
    </row>
    <row r="105" spans="2:23"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N105">
        <f t="shared" si="11"/>
        <v>0</v>
      </c>
      <c r="O105">
        <f t="shared" si="12"/>
        <v>0</v>
      </c>
      <c r="P105">
        <f t="shared" si="13"/>
        <v>0</v>
      </c>
      <c r="Q105">
        <f t="shared" si="14"/>
        <v>0</v>
      </c>
      <c r="R105">
        <f t="shared" si="15"/>
        <v>0</v>
      </c>
      <c r="S105">
        <f t="shared" si="16"/>
        <v>0</v>
      </c>
      <c r="T105">
        <f t="shared" si="17"/>
        <v>0</v>
      </c>
      <c r="U105">
        <f t="shared" si="18"/>
        <v>0</v>
      </c>
      <c r="V105">
        <f t="shared" si="19"/>
        <v>0</v>
      </c>
      <c r="W105">
        <f t="shared" si="20"/>
        <v>0</v>
      </c>
    </row>
    <row r="106" spans="2:23"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N106">
        <f t="shared" si="11"/>
        <v>0</v>
      </c>
      <c r="O106">
        <f t="shared" si="12"/>
        <v>0</v>
      </c>
      <c r="P106">
        <f t="shared" si="13"/>
        <v>0</v>
      </c>
      <c r="Q106">
        <f t="shared" si="14"/>
        <v>0</v>
      </c>
      <c r="R106">
        <f t="shared" si="15"/>
        <v>0</v>
      </c>
      <c r="S106">
        <f t="shared" si="16"/>
        <v>0</v>
      </c>
      <c r="T106">
        <f t="shared" si="17"/>
        <v>0</v>
      </c>
      <c r="U106">
        <f t="shared" si="18"/>
        <v>0</v>
      </c>
      <c r="V106">
        <f t="shared" si="19"/>
        <v>0</v>
      </c>
      <c r="W106">
        <f t="shared" si="20"/>
        <v>0</v>
      </c>
    </row>
    <row r="107" spans="2:23"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2.5</v>
      </c>
      <c r="N107">
        <f t="shared" si="11"/>
        <v>0</v>
      </c>
      <c r="O107">
        <f t="shared" si="12"/>
        <v>0</v>
      </c>
      <c r="P107">
        <f t="shared" si="13"/>
        <v>0</v>
      </c>
      <c r="Q107">
        <f t="shared" si="14"/>
        <v>0</v>
      </c>
      <c r="R107">
        <f t="shared" si="15"/>
        <v>0</v>
      </c>
      <c r="S107">
        <f t="shared" si="16"/>
        <v>0</v>
      </c>
      <c r="T107">
        <f t="shared" si="17"/>
        <v>0</v>
      </c>
      <c r="U107">
        <f t="shared" si="18"/>
        <v>0</v>
      </c>
      <c r="V107">
        <f t="shared" si="19"/>
        <v>0</v>
      </c>
      <c r="W107">
        <f t="shared" si="20"/>
        <v>5</v>
      </c>
    </row>
    <row r="108" spans="2:23"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5.5</v>
      </c>
      <c r="N108">
        <f t="shared" si="11"/>
        <v>0</v>
      </c>
      <c r="O108">
        <f t="shared" si="12"/>
        <v>0</v>
      </c>
      <c r="P108">
        <f t="shared" si="13"/>
        <v>0</v>
      </c>
      <c r="Q108">
        <f t="shared" si="14"/>
        <v>0</v>
      </c>
      <c r="R108">
        <f t="shared" si="15"/>
        <v>0</v>
      </c>
      <c r="S108">
        <f t="shared" si="16"/>
        <v>0</v>
      </c>
      <c r="T108">
        <f t="shared" si="17"/>
        <v>0</v>
      </c>
      <c r="U108">
        <f t="shared" si="18"/>
        <v>0</v>
      </c>
      <c r="V108">
        <f t="shared" si="19"/>
        <v>0</v>
      </c>
      <c r="W108">
        <f t="shared" si="20"/>
        <v>11</v>
      </c>
    </row>
    <row r="109" spans="2:23"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2.5</v>
      </c>
      <c r="N109">
        <f t="shared" si="11"/>
        <v>0</v>
      </c>
      <c r="O109">
        <f t="shared" si="12"/>
        <v>0</v>
      </c>
      <c r="P109">
        <f t="shared" si="13"/>
        <v>0</v>
      </c>
      <c r="Q109">
        <f t="shared" si="14"/>
        <v>0</v>
      </c>
      <c r="R109">
        <f t="shared" si="15"/>
        <v>0</v>
      </c>
      <c r="S109">
        <f t="shared" si="16"/>
        <v>0</v>
      </c>
      <c r="T109">
        <f t="shared" si="17"/>
        <v>0</v>
      </c>
      <c r="U109">
        <f t="shared" si="18"/>
        <v>0</v>
      </c>
      <c r="V109">
        <f t="shared" si="19"/>
        <v>0</v>
      </c>
      <c r="W109">
        <f t="shared" si="20"/>
        <v>5</v>
      </c>
    </row>
    <row r="110" spans="2:23"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10.5</v>
      </c>
      <c r="N110">
        <f t="shared" si="11"/>
        <v>0</v>
      </c>
      <c r="O110">
        <f t="shared" si="12"/>
        <v>0</v>
      </c>
      <c r="P110">
        <f t="shared" si="13"/>
        <v>0</v>
      </c>
      <c r="Q110">
        <f t="shared" si="14"/>
        <v>0</v>
      </c>
      <c r="R110">
        <f t="shared" si="15"/>
        <v>0</v>
      </c>
      <c r="S110">
        <f t="shared" si="16"/>
        <v>0</v>
      </c>
      <c r="T110">
        <f t="shared" si="17"/>
        <v>0</v>
      </c>
      <c r="U110">
        <f t="shared" si="18"/>
        <v>0</v>
      </c>
      <c r="V110">
        <f t="shared" si="19"/>
        <v>0</v>
      </c>
      <c r="W110">
        <f t="shared" si="20"/>
        <v>21</v>
      </c>
    </row>
    <row r="111" spans="2:23"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2.5</v>
      </c>
      <c r="N111">
        <f t="shared" si="11"/>
        <v>0</v>
      </c>
      <c r="O111">
        <f t="shared" si="12"/>
        <v>0</v>
      </c>
      <c r="P111">
        <f t="shared" si="13"/>
        <v>0</v>
      </c>
      <c r="Q111">
        <f t="shared" si="14"/>
        <v>0</v>
      </c>
      <c r="R111">
        <f t="shared" si="15"/>
        <v>0</v>
      </c>
      <c r="S111">
        <f t="shared" si="16"/>
        <v>0</v>
      </c>
      <c r="T111">
        <f t="shared" si="17"/>
        <v>0</v>
      </c>
      <c r="U111">
        <f t="shared" si="18"/>
        <v>0</v>
      </c>
      <c r="V111">
        <f t="shared" si="19"/>
        <v>0</v>
      </c>
      <c r="W111">
        <f t="shared" si="20"/>
        <v>5</v>
      </c>
    </row>
    <row r="112" spans="2:23"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5.5</v>
      </c>
      <c r="N112">
        <f t="shared" si="11"/>
        <v>0</v>
      </c>
      <c r="O112">
        <f t="shared" si="12"/>
        <v>0</v>
      </c>
      <c r="P112">
        <f t="shared" si="13"/>
        <v>0</v>
      </c>
      <c r="Q112">
        <f t="shared" si="14"/>
        <v>0</v>
      </c>
      <c r="R112">
        <f t="shared" si="15"/>
        <v>0</v>
      </c>
      <c r="S112">
        <f t="shared" si="16"/>
        <v>0</v>
      </c>
      <c r="T112">
        <f t="shared" si="17"/>
        <v>0</v>
      </c>
      <c r="U112">
        <f t="shared" si="18"/>
        <v>0</v>
      </c>
      <c r="V112">
        <f t="shared" si="19"/>
        <v>0</v>
      </c>
      <c r="W112">
        <f t="shared" si="20"/>
        <v>11</v>
      </c>
    </row>
    <row r="113" spans="2:23"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2.5</v>
      </c>
      <c r="N113">
        <f t="shared" si="11"/>
        <v>0</v>
      </c>
      <c r="O113">
        <f t="shared" si="12"/>
        <v>0</v>
      </c>
      <c r="P113">
        <f t="shared" si="13"/>
        <v>0</v>
      </c>
      <c r="Q113">
        <f t="shared" si="14"/>
        <v>0</v>
      </c>
      <c r="R113">
        <f t="shared" si="15"/>
        <v>0</v>
      </c>
      <c r="S113">
        <f t="shared" si="16"/>
        <v>0</v>
      </c>
      <c r="T113">
        <f t="shared" si="17"/>
        <v>0</v>
      </c>
      <c r="U113">
        <f t="shared" si="18"/>
        <v>0</v>
      </c>
      <c r="V113">
        <f t="shared" si="19"/>
        <v>0</v>
      </c>
      <c r="W113">
        <f t="shared" si="20"/>
        <v>5</v>
      </c>
    </row>
    <row r="114" spans="2:23"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10.5</v>
      </c>
      <c r="N114">
        <f t="shared" si="11"/>
        <v>0</v>
      </c>
      <c r="O114">
        <f t="shared" si="12"/>
        <v>0</v>
      </c>
      <c r="P114">
        <f t="shared" si="13"/>
        <v>0</v>
      </c>
      <c r="Q114">
        <f t="shared" si="14"/>
        <v>0</v>
      </c>
      <c r="R114">
        <f t="shared" si="15"/>
        <v>0</v>
      </c>
      <c r="S114">
        <f t="shared" si="16"/>
        <v>0</v>
      </c>
      <c r="T114">
        <f t="shared" si="17"/>
        <v>0</v>
      </c>
      <c r="U114">
        <f t="shared" si="18"/>
        <v>0</v>
      </c>
      <c r="V114">
        <f t="shared" si="19"/>
        <v>0</v>
      </c>
      <c r="W114">
        <f t="shared" si="20"/>
        <v>21</v>
      </c>
    </row>
    <row r="115" spans="2:23">
      <c r="B115" s="12">
        <v>0.66666666666666663</v>
      </c>
      <c r="C115" s="12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N115">
        <f t="shared" si="11"/>
        <v>1.3333333333333333</v>
      </c>
      <c r="O115">
        <f t="shared" si="12"/>
        <v>0</v>
      </c>
      <c r="P115">
        <f t="shared" si="13"/>
        <v>0</v>
      </c>
      <c r="Q115">
        <f t="shared" si="14"/>
        <v>0</v>
      </c>
      <c r="R115">
        <f t="shared" si="15"/>
        <v>0</v>
      </c>
      <c r="S115">
        <f t="shared" si="16"/>
        <v>0</v>
      </c>
      <c r="T115">
        <f t="shared" si="17"/>
        <v>0</v>
      </c>
      <c r="U115">
        <f t="shared" si="18"/>
        <v>0</v>
      </c>
      <c r="V115">
        <f t="shared" si="19"/>
        <v>0</v>
      </c>
      <c r="W115">
        <f t="shared" si="20"/>
        <v>0</v>
      </c>
    </row>
    <row r="116" spans="2:23">
      <c r="B116" s="14">
        <v>2</v>
      </c>
      <c r="C116" s="13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N116">
        <f t="shared" si="11"/>
        <v>4</v>
      </c>
      <c r="O116">
        <f t="shared" si="12"/>
        <v>0</v>
      </c>
      <c r="P116">
        <f t="shared" si="13"/>
        <v>0</v>
      </c>
      <c r="Q116">
        <f t="shared" si="14"/>
        <v>0</v>
      </c>
      <c r="R116">
        <f t="shared" si="15"/>
        <v>0</v>
      </c>
      <c r="S116">
        <f t="shared" si="16"/>
        <v>0</v>
      </c>
      <c r="T116">
        <f t="shared" si="17"/>
        <v>0</v>
      </c>
      <c r="U116">
        <f t="shared" si="18"/>
        <v>0</v>
      </c>
      <c r="V116">
        <f t="shared" si="19"/>
        <v>0</v>
      </c>
      <c r="W116">
        <f t="shared" si="20"/>
        <v>0</v>
      </c>
    </row>
    <row r="117" spans="2:23">
      <c r="B117" s="4">
        <v>4.333333333333333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N117">
        <f t="shared" si="11"/>
        <v>8.6666666666666661</v>
      </c>
      <c r="O117">
        <f t="shared" si="12"/>
        <v>0</v>
      </c>
      <c r="P117">
        <f t="shared" si="13"/>
        <v>0</v>
      </c>
      <c r="Q117">
        <f t="shared" si="14"/>
        <v>0</v>
      </c>
      <c r="R117">
        <f t="shared" si="15"/>
        <v>0</v>
      </c>
      <c r="S117">
        <f t="shared" si="16"/>
        <v>0</v>
      </c>
      <c r="T117">
        <f t="shared" si="17"/>
        <v>0</v>
      </c>
      <c r="U117">
        <f t="shared" si="18"/>
        <v>0</v>
      </c>
      <c r="V117">
        <f t="shared" si="19"/>
        <v>0</v>
      </c>
      <c r="W117">
        <f t="shared" si="20"/>
        <v>0</v>
      </c>
    </row>
    <row r="118" spans="2:23">
      <c r="B118" s="8">
        <v>13.666666666666666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N118">
        <f t="shared" si="11"/>
        <v>27.333333333333332</v>
      </c>
      <c r="O118">
        <f t="shared" si="12"/>
        <v>0</v>
      </c>
      <c r="P118">
        <f t="shared" si="13"/>
        <v>0</v>
      </c>
      <c r="Q118">
        <f t="shared" si="14"/>
        <v>0</v>
      </c>
      <c r="R118">
        <f t="shared" si="15"/>
        <v>0</v>
      </c>
      <c r="S118">
        <f t="shared" si="16"/>
        <v>0</v>
      </c>
      <c r="T118">
        <f t="shared" si="17"/>
        <v>0</v>
      </c>
      <c r="U118">
        <f t="shared" si="18"/>
        <v>0</v>
      </c>
      <c r="V118">
        <f t="shared" si="19"/>
        <v>0</v>
      </c>
      <c r="W118">
        <f t="shared" si="20"/>
        <v>0</v>
      </c>
    </row>
    <row r="119" spans="2:23">
      <c r="B119" s="4">
        <v>0.66666666666666663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N119">
        <f t="shared" si="11"/>
        <v>1.3333333333333333</v>
      </c>
      <c r="O119">
        <f t="shared" si="12"/>
        <v>0</v>
      </c>
      <c r="P119">
        <f t="shared" si="13"/>
        <v>0</v>
      </c>
      <c r="Q119">
        <f t="shared" si="14"/>
        <v>0</v>
      </c>
      <c r="R119">
        <f t="shared" si="15"/>
        <v>0</v>
      </c>
      <c r="S119">
        <f t="shared" si="16"/>
        <v>0</v>
      </c>
      <c r="T119">
        <f t="shared" si="17"/>
        <v>0</v>
      </c>
      <c r="U119">
        <f t="shared" si="18"/>
        <v>0</v>
      </c>
      <c r="V119">
        <f t="shared" si="19"/>
        <v>0</v>
      </c>
      <c r="W119">
        <f t="shared" si="20"/>
        <v>0</v>
      </c>
    </row>
    <row r="120" spans="2:23">
      <c r="B120" s="8">
        <v>2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N120">
        <f t="shared" si="11"/>
        <v>4</v>
      </c>
      <c r="O120">
        <f t="shared" si="12"/>
        <v>0</v>
      </c>
      <c r="P120">
        <f t="shared" si="13"/>
        <v>0</v>
      </c>
      <c r="Q120">
        <f t="shared" si="14"/>
        <v>0</v>
      </c>
      <c r="R120">
        <f t="shared" si="15"/>
        <v>0</v>
      </c>
      <c r="S120">
        <f t="shared" si="16"/>
        <v>0</v>
      </c>
      <c r="T120">
        <f t="shared" si="17"/>
        <v>0</v>
      </c>
      <c r="U120">
        <f t="shared" si="18"/>
        <v>0</v>
      </c>
      <c r="V120">
        <f t="shared" si="19"/>
        <v>0</v>
      </c>
      <c r="W120">
        <f t="shared" si="20"/>
        <v>0</v>
      </c>
    </row>
    <row r="121" spans="2:23">
      <c r="B121" s="4">
        <v>4.333333333333333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N121">
        <f t="shared" si="11"/>
        <v>8.6666666666666661</v>
      </c>
      <c r="O121">
        <f t="shared" si="12"/>
        <v>0</v>
      </c>
      <c r="P121">
        <f t="shared" si="13"/>
        <v>0</v>
      </c>
      <c r="Q121">
        <f t="shared" si="14"/>
        <v>0</v>
      </c>
      <c r="R121">
        <f t="shared" si="15"/>
        <v>0</v>
      </c>
      <c r="S121">
        <f t="shared" si="16"/>
        <v>0</v>
      </c>
      <c r="T121">
        <f t="shared" si="17"/>
        <v>0</v>
      </c>
      <c r="U121">
        <f t="shared" si="18"/>
        <v>0</v>
      </c>
      <c r="V121">
        <f t="shared" si="19"/>
        <v>0</v>
      </c>
      <c r="W121">
        <f t="shared" si="20"/>
        <v>0</v>
      </c>
    </row>
    <row r="122" spans="2:23">
      <c r="B122" s="8">
        <v>13.666666666666666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N122">
        <f t="shared" si="11"/>
        <v>27.333333333333332</v>
      </c>
      <c r="O122">
        <f t="shared" si="12"/>
        <v>0</v>
      </c>
      <c r="P122">
        <f t="shared" si="13"/>
        <v>0</v>
      </c>
      <c r="Q122">
        <f t="shared" si="14"/>
        <v>0</v>
      </c>
      <c r="R122">
        <f t="shared" si="15"/>
        <v>0</v>
      </c>
      <c r="S122">
        <f t="shared" si="16"/>
        <v>0</v>
      </c>
      <c r="T122">
        <f t="shared" si="17"/>
        <v>0</v>
      </c>
      <c r="U122">
        <f t="shared" si="18"/>
        <v>0</v>
      </c>
      <c r="V122">
        <f t="shared" si="19"/>
        <v>0</v>
      </c>
      <c r="W122">
        <f t="shared" si="20"/>
        <v>0</v>
      </c>
    </row>
    <row r="123" spans="2:23">
      <c r="B123" s="4">
        <v>0.66666666666666663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N123">
        <f t="shared" si="11"/>
        <v>1.3333333333333333</v>
      </c>
      <c r="O123">
        <f t="shared" si="12"/>
        <v>0</v>
      </c>
      <c r="P123">
        <f t="shared" si="13"/>
        <v>0</v>
      </c>
      <c r="Q123">
        <f t="shared" si="14"/>
        <v>0</v>
      </c>
      <c r="R123">
        <f t="shared" si="15"/>
        <v>0</v>
      </c>
      <c r="S123">
        <f t="shared" si="16"/>
        <v>0</v>
      </c>
      <c r="T123">
        <f t="shared" si="17"/>
        <v>0</v>
      </c>
      <c r="U123">
        <f t="shared" si="18"/>
        <v>0</v>
      </c>
      <c r="V123">
        <f t="shared" si="19"/>
        <v>0</v>
      </c>
      <c r="W123">
        <f t="shared" si="20"/>
        <v>0</v>
      </c>
    </row>
    <row r="124" spans="2:23">
      <c r="B124" s="8">
        <v>2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N124">
        <f t="shared" si="11"/>
        <v>4</v>
      </c>
      <c r="O124">
        <f t="shared" si="12"/>
        <v>0</v>
      </c>
      <c r="P124">
        <f t="shared" si="13"/>
        <v>0</v>
      </c>
      <c r="Q124">
        <f t="shared" si="14"/>
        <v>0</v>
      </c>
      <c r="R124">
        <f t="shared" si="15"/>
        <v>0</v>
      </c>
      <c r="S124">
        <f t="shared" si="16"/>
        <v>0</v>
      </c>
      <c r="T124">
        <f t="shared" si="17"/>
        <v>0</v>
      </c>
      <c r="U124">
        <f t="shared" si="18"/>
        <v>0</v>
      </c>
      <c r="V124">
        <f t="shared" si="19"/>
        <v>0</v>
      </c>
      <c r="W124">
        <f t="shared" si="20"/>
        <v>0</v>
      </c>
    </row>
    <row r="125" spans="2:23">
      <c r="B125" s="4">
        <v>4.333333333333333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N125">
        <f t="shared" si="11"/>
        <v>8.6666666666666661</v>
      </c>
      <c r="O125">
        <f t="shared" si="12"/>
        <v>0</v>
      </c>
      <c r="P125">
        <f t="shared" si="13"/>
        <v>0</v>
      </c>
      <c r="Q125">
        <f t="shared" si="14"/>
        <v>0</v>
      </c>
      <c r="R125">
        <f t="shared" si="15"/>
        <v>0</v>
      </c>
      <c r="S125">
        <f t="shared" si="16"/>
        <v>0</v>
      </c>
      <c r="T125">
        <f t="shared" si="17"/>
        <v>0</v>
      </c>
      <c r="U125">
        <f t="shared" si="18"/>
        <v>0</v>
      </c>
      <c r="V125">
        <f t="shared" si="19"/>
        <v>0</v>
      </c>
      <c r="W125">
        <f t="shared" si="20"/>
        <v>0</v>
      </c>
    </row>
    <row r="126" spans="2:23">
      <c r="B126" s="8">
        <v>13.666666666666666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N126">
        <f t="shared" si="11"/>
        <v>27.333333333333332</v>
      </c>
      <c r="O126">
        <f t="shared" si="12"/>
        <v>0</v>
      </c>
      <c r="P126">
        <f t="shared" si="13"/>
        <v>0</v>
      </c>
      <c r="Q126">
        <f t="shared" si="14"/>
        <v>0</v>
      </c>
      <c r="R126">
        <f t="shared" si="15"/>
        <v>0</v>
      </c>
      <c r="S126">
        <f t="shared" si="16"/>
        <v>0</v>
      </c>
      <c r="T126">
        <f t="shared" si="17"/>
        <v>0</v>
      </c>
      <c r="U126">
        <f t="shared" si="18"/>
        <v>0</v>
      </c>
      <c r="V126">
        <f t="shared" si="19"/>
        <v>0</v>
      </c>
      <c r="W126">
        <f t="shared" si="20"/>
        <v>0</v>
      </c>
    </row>
    <row r="127" spans="2:23"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N127">
        <f t="shared" si="11"/>
        <v>0</v>
      </c>
      <c r="O127">
        <f t="shared" si="12"/>
        <v>0</v>
      </c>
      <c r="P127">
        <f t="shared" si="13"/>
        <v>0</v>
      </c>
      <c r="Q127">
        <f t="shared" si="14"/>
        <v>0</v>
      </c>
      <c r="R127">
        <f t="shared" si="15"/>
        <v>0</v>
      </c>
      <c r="S127">
        <f t="shared" si="16"/>
        <v>0</v>
      </c>
      <c r="T127">
        <f t="shared" si="17"/>
        <v>0</v>
      </c>
      <c r="U127">
        <f t="shared" si="18"/>
        <v>0</v>
      </c>
      <c r="V127">
        <f t="shared" si="19"/>
        <v>0</v>
      </c>
      <c r="W127">
        <f t="shared" si="20"/>
        <v>0</v>
      </c>
    </row>
    <row r="128" spans="2:23">
      <c r="B128" s="8">
        <v>0</v>
      </c>
      <c r="C128" s="8">
        <v>0.66666666666666663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N128">
        <f t="shared" si="11"/>
        <v>0</v>
      </c>
      <c r="O128">
        <f t="shared" si="12"/>
        <v>1.3333333333333333</v>
      </c>
      <c r="P128">
        <f t="shared" si="13"/>
        <v>0</v>
      </c>
      <c r="Q128">
        <f t="shared" si="14"/>
        <v>0</v>
      </c>
      <c r="R128">
        <f t="shared" si="15"/>
        <v>0</v>
      </c>
      <c r="S128">
        <f t="shared" si="16"/>
        <v>0</v>
      </c>
      <c r="T128">
        <f t="shared" si="17"/>
        <v>0</v>
      </c>
      <c r="U128">
        <f t="shared" si="18"/>
        <v>0</v>
      </c>
      <c r="V128">
        <f t="shared" si="19"/>
        <v>0</v>
      </c>
      <c r="W128">
        <f t="shared" si="20"/>
        <v>0</v>
      </c>
    </row>
    <row r="129" spans="2:23">
      <c r="B129" s="4">
        <v>0</v>
      </c>
      <c r="C129" s="4">
        <v>1.3333333333333333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N129">
        <f t="shared" si="11"/>
        <v>0</v>
      </c>
      <c r="O129">
        <f t="shared" si="12"/>
        <v>2.6666666666666665</v>
      </c>
      <c r="P129">
        <f t="shared" si="13"/>
        <v>0</v>
      </c>
      <c r="Q129">
        <f t="shared" si="14"/>
        <v>0</v>
      </c>
      <c r="R129">
        <f t="shared" si="15"/>
        <v>0</v>
      </c>
      <c r="S129">
        <f t="shared" si="16"/>
        <v>0</v>
      </c>
      <c r="T129">
        <f t="shared" si="17"/>
        <v>0</v>
      </c>
      <c r="U129">
        <f t="shared" si="18"/>
        <v>0</v>
      </c>
      <c r="V129">
        <f t="shared" si="19"/>
        <v>0</v>
      </c>
      <c r="W129">
        <f t="shared" si="20"/>
        <v>0</v>
      </c>
    </row>
    <row r="130" spans="2:23">
      <c r="B130" s="8">
        <v>0</v>
      </c>
      <c r="C130" s="8">
        <v>2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N130">
        <f t="shared" si="11"/>
        <v>0</v>
      </c>
      <c r="O130">
        <f t="shared" si="12"/>
        <v>4</v>
      </c>
      <c r="P130">
        <f t="shared" si="13"/>
        <v>0</v>
      </c>
      <c r="Q130">
        <f t="shared" si="14"/>
        <v>0</v>
      </c>
      <c r="R130">
        <f t="shared" si="15"/>
        <v>0</v>
      </c>
      <c r="S130">
        <f t="shared" si="16"/>
        <v>0</v>
      </c>
      <c r="T130">
        <f t="shared" si="17"/>
        <v>0</v>
      </c>
      <c r="U130">
        <f t="shared" si="18"/>
        <v>0</v>
      </c>
      <c r="V130">
        <f t="shared" si="19"/>
        <v>0</v>
      </c>
      <c r="W130">
        <f t="shared" si="20"/>
        <v>0</v>
      </c>
    </row>
    <row r="131" spans="2:23"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N131">
        <f t="shared" si="11"/>
        <v>0</v>
      </c>
      <c r="O131">
        <f t="shared" si="12"/>
        <v>0</v>
      </c>
      <c r="P131">
        <f t="shared" si="13"/>
        <v>0</v>
      </c>
      <c r="Q131">
        <f t="shared" si="14"/>
        <v>0</v>
      </c>
      <c r="R131">
        <f t="shared" si="15"/>
        <v>0</v>
      </c>
      <c r="S131">
        <f t="shared" si="16"/>
        <v>0</v>
      </c>
      <c r="T131">
        <f t="shared" si="17"/>
        <v>0</v>
      </c>
      <c r="U131">
        <f t="shared" si="18"/>
        <v>0</v>
      </c>
      <c r="V131">
        <f t="shared" si="19"/>
        <v>0</v>
      </c>
      <c r="W131">
        <f t="shared" si="20"/>
        <v>0</v>
      </c>
    </row>
    <row r="132" spans="2:23">
      <c r="B132" s="8">
        <v>0</v>
      </c>
      <c r="C132" s="8">
        <v>0.66666666666666663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N132">
        <f t="shared" ref="N132:N194" si="21">B132*2</f>
        <v>0</v>
      </c>
      <c r="O132">
        <f t="shared" si="12"/>
        <v>1.3333333333333333</v>
      </c>
      <c r="P132">
        <f t="shared" si="13"/>
        <v>0</v>
      </c>
      <c r="Q132">
        <f t="shared" si="14"/>
        <v>0</v>
      </c>
      <c r="R132">
        <f t="shared" si="15"/>
        <v>0</v>
      </c>
      <c r="S132">
        <f t="shared" si="16"/>
        <v>0</v>
      </c>
      <c r="T132">
        <f t="shared" si="17"/>
        <v>0</v>
      </c>
      <c r="U132">
        <f t="shared" si="18"/>
        <v>0</v>
      </c>
      <c r="V132">
        <f t="shared" si="19"/>
        <v>0</v>
      </c>
      <c r="W132">
        <f t="shared" si="20"/>
        <v>0</v>
      </c>
    </row>
    <row r="133" spans="2:23">
      <c r="B133" s="4">
        <v>0</v>
      </c>
      <c r="C133" s="4">
        <v>1.3333333333333333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N133">
        <f t="shared" si="21"/>
        <v>0</v>
      </c>
      <c r="O133">
        <f t="shared" si="12"/>
        <v>2.6666666666666665</v>
      </c>
      <c r="P133">
        <f t="shared" si="13"/>
        <v>0</v>
      </c>
      <c r="Q133">
        <f t="shared" si="14"/>
        <v>0</v>
      </c>
      <c r="R133">
        <f t="shared" si="15"/>
        <v>0</v>
      </c>
      <c r="S133">
        <f t="shared" si="16"/>
        <v>0</v>
      </c>
      <c r="T133">
        <f t="shared" si="17"/>
        <v>0</v>
      </c>
      <c r="U133">
        <f t="shared" si="18"/>
        <v>0</v>
      </c>
      <c r="V133">
        <f t="shared" si="19"/>
        <v>0</v>
      </c>
      <c r="W133">
        <f t="shared" si="20"/>
        <v>0</v>
      </c>
    </row>
    <row r="134" spans="2:23">
      <c r="B134" s="8">
        <v>0</v>
      </c>
      <c r="C134" s="8">
        <v>2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N134">
        <f t="shared" si="21"/>
        <v>0</v>
      </c>
      <c r="O134">
        <f t="shared" si="12"/>
        <v>4</v>
      </c>
      <c r="P134">
        <f t="shared" si="13"/>
        <v>0</v>
      </c>
      <c r="Q134">
        <f t="shared" si="14"/>
        <v>0</v>
      </c>
      <c r="R134">
        <f t="shared" si="15"/>
        <v>0</v>
      </c>
      <c r="S134">
        <f t="shared" si="16"/>
        <v>0</v>
      </c>
      <c r="T134">
        <f t="shared" si="17"/>
        <v>0</v>
      </c>
      <c r="U134">
        <f t="shared" si="18"/>
        <v>0</v>
      </c>
      <c r="V134">
        <f t="shared" si="19"/>
        <v>0</v>
      </c>
      <c r="W134">
        <f t="shared" si="20"/>
        <v>0</v>
      </c>
    </row>
    <row r="135" spans="2:23"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N135">
        <f t="shared" si="21"/>
        <v>0</v>
      </c>
      <c r="O135">
        <f t="shared" si="12"/>
        <v>0</v>
      </c>
      <c r="P135">
        <f t="shared" si="13"/>
        <v>0</v>
      </c>
      <c r="Q135">
        <f t="shared" si="14"/>
        <v>0</v>
      </c>
      <c r="R135">
        <f t="shared" si="15"/>
        <v>0</v>
      </c>
      <c r="S135">
        <f t="shared" si="16"/>
        <v>0</v>
      </c>
      <c r="T135">
        <f t="shared" si="17"/>
        <v>0</v>
      </c>
      <c r="U135">
        <f t="shared" si="18"/>
        <v>0</v>
      </c>
      <c r="V135">
        <f t="shared" si="19"/>
        <v>0</v>
      </c>
      <c r="W135">
        <f t="shared" si="20"/>
        <v>0</v>
      </c>
    </row>
    <row r="136" spans="2:23">
      <c r="B136" s="8">
        <v>0</v>
      </c>
      <c r="C136" s="8">
        <v>0.66666666666666663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N136">
        <f t="shared" si="21"/>
        <v>0</v>
      </c>
      <c r="O136">
        <f t="shared" si="12"/>
        <v>1.3333333333333333</v>
      </c>
      <c r="P136">
        <f t="shared" si="13"/>
        <v>0</v>
      </c>
      <c r="Q136">
        <f t="shared" si="14"/>
        <v>0</v>
      </c>
      <c r="R136">
        <f t="shared" si="15"/>
        <v>0</v>
      </c>
      <c r="S136">
        <f t="shared" si="16"/>
        <v>0</v>
      </c>
      <c r="T136">
        <f t="shared" si="17"/>
        <v>0</v>
      </c>
      <c r="U136">
        <f t="shared" si="18"/>
        <v>0</v>
      </c>
      <c r="V136">
        <f t="shared" si="19"/>
        <v>0</v>
      </c>
      <c r="W136">
        <f t="shared" si="20"/>
        <v>0</v>
      </c>
    </row>
    <row r="137" spans="2:23">
      <c r="B137" s="4">
        <v>0</v>
      </c>
      <c r="C137" s="4">
        <v>1.3333333333333333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N137">
        <f t="shared" si="21"/>
        <v>0</v>
      </c>
      <c r="O137">
        <f t="shared" si="12"/>
        <v>2.6666666666666665</v>
      </c>
      <c r="P137">
        <f t="shared" si="13"/>
        <v>0</v>
      </c>
      <c r="Q137">
        <f t="shared" si="14"/>
        <v>0</v>
      </c>
      <c r="R137">
        <f t="shared" si="15"/>
        <v>0</v>
      </c>
      <c r="S137">
        <f t="shared" si="16"/>
        <v>0</v>
      </c>
      <c r="T137">
        <f t="shared" si="17"/>
        <v>0</v>
      </c>
      <c r="U137">
        <f t="shared" si="18"/>
        <v>0</v>
      </c>
      <c r="V137">
        <f t="shared" si="19"/>
        <v>0</v>
      </c>
      <c r="W137">
        <f t="shared" si="20"/>
        <v>0</v>
      </c>
    </row>
    <row r="138" spans="2:23">
      <c r="B138" s="8">
        <v>0</v>
      </c>
      <c r="C138" s="8">
        <v>2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N138">
        <f t="shared" si="21"/>
        <v>0</v>
      </c>
      <c r="O138">
        <f t="shared" si="12"/>
        <v>4</v>
      </c>
      <c r="P138">
        <f t="shared" si="13"/>
        <v>0</v>
      </c>
      <c r="Q138">
        <f t="shared" si="14"/>
        <v>0</v>
      </c>
      <c r="R138">
        <f t="shared" si="15"/>
        <v>0</v>
      </c>
      <c r="S138">
        <f t="shared" si="16"/>
        <v>0</v>
      </c>
      <c r="T138">
        <f t="shared" si="17"/>
        <v>0</v>
      </c>
      <c r="U138">
        <f t="shared" si="18"/>
        <v>0</v>
      </c>
      <c r="V138">
        <f t="shared" si="19"/>
        <v>0</v>
      </c>
      <c r="W138">
        <f t="shared" si="20"/>
        <v>0</v>
      </c>
    </row>
    <row r="139" spans="2:23">
      <c r="B139" s="4">
        <v>0</v>
      </c>
      <c r="C139" s="12">
        <v>0</v>
      </c>
      <c r="D139" s="12">
        <v>0</v>
      </c>
      <c r="E139" s="12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N139">
        <f t="shared" si="21"/>
        <v>0</v>
      </c>
      <c r="O139">
        <f t="shared" si="12"/>
        <v>0</v>
      </c>
      <c r="P139">
        <f t="shared" si="13"/>
        <v>0</v>
      </c>
      <c r="Q139">
        <f t="shared" si="14"/>
        <v>0</v>
      </c>
      <c r="R139">
        <f t="shared" si="15"/>
        <v>0</v>
      </c>
      <c r="S139">
        <f t="shared" si="16"/>
        <v>0</v>
      </c>
      <c r="T139">
        <f t="shared" si="17"/>
        <v>0</v>
      </c>
      <c r="U139">
        <f t="shared" si="18"/>
        <v>0</v>
      </c>
      <c r="V139">
        <f t="shared" si="19"/>
        <v>0</v>
      </c>
      <c r="W139">
        <f t="shared" si="20"/>
        <v>0</v>
      </c>
    </row>
    <row r="140" spans="2:23">
      <c r="B140" s="8">
        <v>0</v>
      </c>
      <c r="C140" s="13">
        <v>0</v>
      </c>
      <c r="D140" s="13">
        <v>0.125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N140">
        <f t="shared" si="21"/>
        <v>0</v>
      </c>
      <c r="O140">
        <f t="shared" si="12"/>
        <v>0</v>
      </c>
      <c r="P140">
        <f t="shared" si="13"/>
        <v>0.25</v>
      </c>
      <c r="Q140">
        <f t="shared" si="14"/>
        <v>0</v>
      </c>
      <c r="R140">
        <f t="shared" si="15"/>
        <v>0</v>
      </c>
      <c r="S140">
        <f t="shared" si="16"/>
        <v>0</v>
      </c>
      <c r="T140">
        <f t="shared" si="17"/>
        <v>0</v>
      </c>
      <c r="U140">
        <f t="shared" si="18"/>
        <v>0</v>
      </c>
      <c r="V140">
        <f t="shared" si="19"/>
        <v>0</v>
      </c>
      <c r="W140">
        <f t="shared" si="20"/>
        <v>0</v>
      </c>
    </row>
    <row r="141" spans="2:23">
      <c r="B141" s="4">
        <v>0</v>
      </c>
      <c r="C141" s="12">
        <v>0</v>
      </c>
      <c r="D141" s="12">
        <v>0.25</v>
      </c>
      <c r="E141" s="12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N141">
        <f t="shared" si="21"/>
        <v>0</v>
      </c>
      <c r="O141">
        <f t="shared" si="12"/>
        <v>0</v>
      </c>
      <c r="P141">
        <f t="shared" si="13"/>
        <v>0.5</v>
      </c>
      <c r="Q141">
        <f t="shared" si="14"/>
        <v>0</v>
      </c>
      <c r="R141">
        <f t="shared" si="15"/>
        <v>0</v>
      </c>
      <c r="S141">
        <f t="shared" si="16"/>
        <v>0</v>
      </c>
      <c r="T141">
        <f t="shared" si="17"/>
        <v>0</v>
      </c>
      <c r="U141">
        <f t="shared" si="18"/>
        <v>0</v>
      </c>
      <c r="V141">
        <f t="shared" si="19"/>
        <v>0</v>
      </c>
      <c r="W141">
        <f t="shared" si="20"/>
        <v>0</v>
      </c>
    </row>
    <row r="142" spans="2:23">
      <c r="B142" s="8">
        <v>0</v>
      </c>
      <c r="C142" s="13">
        <v>0</v>
      </c>
      <c r="D142" s="13">
        <v>0.625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N142">
        <f t="shared" si="21"/>
        <v>0</v>
      </c>
      <c r="O142">
        <f t="shared" si="12"/>
        <v>0</v>
      </c>
      <c r="P142">
        <f t="shared" si="13"/>
        <v>1.25</v>
      </c>
      <c r="Q142">
        <f t="shared" si="14"/>
        <v>0</v>
      </c>
      <c r="R142">
        <f t="shared" si="15"/>
        <v>0</v>
      </c>
      <c r="S142">
        <f t="shared" si="16"/>
        <v>0</v>
      </c>
      <c r="T142">
        <f t="shared" si="17"/>
        <v>0</v>
      </c>
      <c r="U142">
        <f t="shared" si="18"/>
        <v>0</v>
      </c>
      <c r="V142">
        <f t="shared" si="19"/>
        <v>0</v>
      </c>
      <c r="W142">
        <f t="shared" si="20"/>
        <v>0</v>
      </c>
    </row>
    <row r="143" spans="2:23"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N143">
        <f t="shared" si="21"/>
        <v>0</v>
      </c>
      <c r="O143">
        <f t="shared" si="12"/>
        <v>0</v>
      </c>
      <c r="P143">
        <f t="shared" si="13"/>
        <v>0</v>
      </c>
      <c r="Q143">
        <f t="shared" si="14"/>
        <v>0</v>
      </c>
      <c r="R143">
        <f t="shared" si="15"/>
        <v>0</v>
      </c>
      <c r="S143">
        <f t="shared" si="16"/>
        <v>0</v>
      </c>
      <c r="T143">
        <f t="shared" si="17"/>
        <v>0</v>
      </c>
      <c r="U143">
        <f t="shared" si="18"/>
        <v>0</v>
      </c>
      <c r="V143">
        <f t="shared" si="19"/>
        <v>0</v>
      </c>
      <c r="W143">
        <f t="shared" si="20"/>
        <v>0</v>
      </c>
    </row>
    <row r="144" spans="2:23">
      <c r="B144" s="8">
        <v>0</v>
      </c>
      <c r="C144" s="8">
        <v>0</v>
      </c>
      <c r="D144" s="8">
        <v>0.125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N144">
        <f t="shared" si="21"/>
        <v>0</v>
      </c>
      <c r="O144">
        <f t="shared" si="12"/>
        <v>0</v>
      </c>
      <c r="P144">
        <f t="shared" si="13"/>
        <v>0.25</v>
      </c>
      <c r="Q144">
        <f t="shared" si="14"/>
        <v>0</v>
      </c>
      <c r="R144">
        <f t="shared" si="15"/>
        <v>0</v>
      </c>
      <c r="S144">
        <f t="shared" si="16"/>
        <v>0</v>
      </c>
      <c r="T144">
        <f t="shared" si="17"/>
        <v>0</v>
      </c>
      <c r="U144">
        <f t="shared" si="18"/>
        <v>0</v>
      </c>
      <c r="V144">
        <f t="shared" si="19"/>
        <v>0</v>
      </c>
      <c r="W144">
        <f t="shared" si="20"/>
        <v>0</v>
      </c>
    </row>
    <row r="145" spans="2:23">
      <c r="B145" s="4">
        <v>0</v>
      </c>
      <c r="C145" s="4">
        <v>0</v>
      </c>
      <c r="D145" s="4">
        <v>0.25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N145">
        <f t="shared" si="21"/>
        <v>0</v>
      </c>
      <c r="O145">
        <f t="shared" si="12"/>
        <v>0</v>
      </c>
      <c r="P145">
        <f t="shared" si="13"/>
        <v>0.5</v>
      </c>
      <c r="Q145">
        <f t="shared" si="14"/>
        <v>0</v>
      </c>
      <c r="R145">
        <f t="shared" si="15"/>
        <v>0</v>
      </c>
      <c r="S145">
        <f t="shared" si="16"/>
        <v>0</v>
      </c>
      <c r="T145">
        <f t="shared" si="17"/>
        <v>0</v>
      </c>
      <c r="U145">
        <f t="shared" si="18"/>
        <v>0</v>
      </c>
      <c r="V145">
        <f t="shared" si="19"/>
        <v>0</v>
      </c>
      <c r="W145">
        <f t="shared" si="20"/>
        <v>0</v>
      </c>
    </row>
    <row r="146" spans="2:23">
      <c r="B146" s="8">
        <v>0</v>
      </c>
      <c r="C146" s="8">
        <v>0</v>
      </c>
      <c r="D146" s="8">
        <v>0.625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N146">
        <f t="shared" si="21"/>
        <v>0</v>
      </c>
      <c r="O146">
        <f t="shared" si="12"/>
        <v>0</v>
      </c>
      <c r="P146">
        <f t="shared" si="13"/>
        <v>1.25</v>
      </c>
      <c r="Q146">
        <f t="shared" si="14"/>
        <v>0</v>
      </c>
      <c r="R146">
        <f t="shared" si="15"/>
        <v>0</v>
      </c>
      <c r="S146">
        <f t="shared" si="16"/>
        <v>0</v>
      </c>
      <c r="T146">
        <f t="shared" si="17"/>
        <v>0</v>
      </c>
      <c r="U146">
        <f t="shared" si="18"/>
        <v>0</v>
      </c>
      <c r="V146">
        <f t="shared" si="19"/>
        <v>0</v>
      </c>
      <c r="W146">
        <f t="shared" si="20"/>
        <v>0</v>
      </c>
    </row>
    <row r="147" spans="2:23"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N147">
        <f t="shared" si="21"/>
        <v>0</v>
      </c>
      <c r="O147">
        <f t="shared" ref="O147:O210" si="22">C147*2</f>
        <v>0</v>
      </c>
      <c r="P147">
        <f t="shared" ref="P147:P210" si="23">D147*2</f>
        <v>0</v>
      </c>
      <c r="Q147">
        <f t="shared" ref="Q147:Q210" si="24">E147*2</f>
        <v>0</v>
      </c>
      <c r="R147">
        <f t="shared" ref="R147:R210" si="25">F147*2</f>
        <v>0</v>
      </c>
      <c r="S147">
        <f t="shared" ref="S147:S210" si="26">G147*2</f>
        <v>0</v>
      </c>
      <c r="T147">
        <f t="shared" ref="T147:T210" si="27">H147*2</f>
        <v>0</v>
      </c>
      <c r="U147">
        <f t="shared" ref="U147:U210" si="28">I147*2</f>
        <v>0</v>
      </c>
      <c r="V147">
        <f t="shared" ref="V147:V210" si="29">J147*2</f>
        <v>0</v>
      </c>
      <c r="W147">
        <f t="shared" ref="W147:W210" si="30">K147*2</f>
        <v>0</v>
      </c>
    </row>
    <row r="148" spans="2:23">
      <c r="B148" s="8">
        <v>0</v>
      </c>
      <c r="C148" s="8">
        <v>0</v>
      </c>
      <c r="D148" s="8">
        <v>0.125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N148">
        <f t="shared" si="21"/>
        <v>0</v>
      </c>
      <c r="O148">
        <f t="shared" si="22"/>
        <v>0</v>
      </c>
      <c r="P148">
        <f t="shared" si="23"/>
        <v>0.25</v>
      </c>
      <c r="Q148">
        <f t="shared" si="24"/>
        <v>0</v>
      </c>
      <c r="R148">
        <f t="shared" si="25"/>
        <v>0</v>
      </c>
      <c r="S148">
        <f t="shared" si="26"/>
        <v>0</v>
      </c>
      <c r="T148">
        <f t="shared" si="27"/>
        <v>0</v>
      </c>
      <c r="U148">
        <f t="shared" si="28"/>
        <v>0</v>
      </c>
      <c r="V148">
        <f t="shared" si="29"/>
        <v>0</v>
      </c>
      <c r="W148">
        <f t="shared" si="30"/>
        <v>0</v>
      </c>
    </row>
    <row r="149" spans="2:23">
      <c r="B149" s="4">
        <v>0</v>
      </c>
      <c r="C149" s="4">
        <v>0</v>
      </c>
      <c r="D149" s="4">
        <v>0.25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N149">
        <f t="shared" si="21"/>
        <v>0</v>
      </c>
      <c r="O149">
        <f t="shared" si="22"/>
        <v>0</v>
      </c>
      <c r="P149">
        <f t="shared" si="23"/>
        <v>0.5</v>
      </c>
      <c r="Q149">
        <f t="shared" si="24"/>
        <v>0</v>
      </c>
      <c r="R149">
        <f t="shared" si="25"/>
        <v>0</v>
      </c>
      <c r="S149">
        <f t="shared" si="26"/>
        <v>0</v>
      </c>
      <c r="T149">
        <f t="shared" si="27"/>
        <v>0</v>
      </c>
      <c r="U149">
        <f t="shared" si="28"/>
        <v>0</v>
      </c>
      <c r="V149">
        <f t="shared" si="29"/>
        <v>0</v>
      </c>
      <c r="W149">
        <f t="shared" si="30"/>
        <v>0</v>
      </c>
    </row>
    <row r="150" spans="2:23">
      <c r="B150" s="8">
        <v>0</v>
      </c>
      <c r="C150" s="8">
        <v>0</v>
      </c>
      <c r="D150" s="8">
        <v>0.625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N150">
        <f t="shared" si="21"/>
        <v>0</v>
      </c>
      <c r="O150">
        <f t="shared" si="22"/>
        <v>0</v>
      </c>
      <c r="P150">
        <f t="shared" si="23"/>
        <v>1.25</v>
      </c>
      <c r="Q150">
        <f t="shared" si="24"/>
        <v>0</v>
      </c>
      <c r="R150">
        <f t="shared" si="25"/>
        <v>0</v>
      </c>
      <c r="S150">
        <f t="shared" si="26"/>
        <v>0</v>
      </c>
      <c r="T150">
        <f t="shared" si="27"/>
        <v>0</v>
      </c>
      <c r="U150">
        <f t="shared" si="28"/>
        <v>0</v>
      </c>
      <c r="V150">
        <f t="shared" si="29"/>
        <v>0</v>
      </c>
      <c r="W150">
        <f t="shared" si="30"/>
        <v>0</v>
      </c>
    </row>
    <row r="151" spans="2:23"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N151">
        <f t="shared" si="21"/>
        <v>0</v>
      </c>
      <c r="O151">
        <f t="shared" si="22"/>
        <v>0</v>
      </c>
      <c r="P151">
        <f t="shared" si="23"/>
        <v>0</v>
      </c>
      <c r="Q151">
        <f t="shared" si="24"/>
        <v>0</v>
      </c>
      <c r="R151">
        <f t="shared" si="25"/>
        <v>0</v>
      </c>
      <c r="S151">
        <f t="shared" si="26"/>
        <v>0</v>
      </c>
      <c r="T151">
        <f t="shared" si="27"/>
        <v>0</v>
      </c>
      <c r="U151">
        <f t="shared" si="28"/>
        <v>0</v>
      </c>
      <c r="V151">
        <f t="shared" si="29"/>
        <v>0</v>
      </c>
      <c r="W151">
        <f t="shared" si="30"/>
        <v>0</v>
      </c>
    </row>
    <row r="152" spans="2:23">
      <c r="B152" s="8">
        <v>0</v>
      </c>
      <c r="C152" s="8">
        <v>0</v>
      </c>
      <c r="D152" s="8">
        <v>0.125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N152">
        <f t="shared" si="21"/>
        <v>0</v>
      </c>
      <c r="O152">
        <f t="shared" si="22"/>
        <v>0</v>
      </c>
      <c r="P152">
        <f t="shared" si="23"/>
        <v>0.25</v>
      </c>
      <c r="Q152">
        <f t="shared" si="24"/>
        <v>0</v>
      </c>
      <c r="R152">
        <f t="shared" si="25"/>
        <v>0</v>
      </c>
      <c r="S152">
        <f t="shared" si="26"/>
        <v>0</v>
      </c>
      <c r="T152">
        <f t="shared" si="27"/>
        <v>0</v>
      </c>
      <c r="U152">
        <f t="shared" si="28"/>
        <v>0</v>
      </c>
      <c r="V152">
        <f t="shared" si="29"/>
        <v>0</v>
      </c>
      <c r="W152">
        <f t="shared" si="30"/>
        <v>0</v>
      </c>
    </row>
    <row r="153" spans="2:23">
      <c r="B153" s="4">
        <v>0</v>
      </c>
      <c r="C153" s="4">
        <v>0</v>
      </c>
      <c r="D153" s="4">
        <v>0.25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N153">
        <f t="shared" si="21"/>
        <v>0</v>
      </c>
      <c r="O153">
        <f t="shared" si="22"/>
        <v>0</v>
      </c>
      <c r="P153">
        <f t="shared" si="23"/>
        <v>0.5</v>
      </c>
      <c r="Q153">
        <f t="shared" si="24"/>
        <v>0</v>
      </c>
      <c r="R153">
        <f t="shared" si="25"/>
        <v>0</v>
      </c>
      <c r="S153">
        <f t="shared" si="26"/>
        <v>0</v>
      </c>
      <c r="T153">
        <f t="shared" si="27"/>
        <v>0</v>
      </c>
      <c r="U153">
        <f t="shared" si="28"/>
        <v>0</v>
      </c>
      <c r="V153">
        <f t="shared" si="29"/>
        <v>0</v>
      </c>
      <c r="W153">
        <f t="shared" si="30"/>
        <v>0</v>
      </c>
    </row>
    <row r="154" spans="2:23">
      <c r="B154" s="8">
        <v>0</v>
      </c>
      <c r="C154" s="8">
        <v>0</v>
      </c>
      <c r="D154" s="8">
        <v>0.625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N154">
        <f t="shared" si="21"/>
        <v>0</v>
      </c>
      <c r="O154">
        <f t="shared" si="22"/>
        <v>0</v>
      </c>
      <c r="P154">
        <f t="shared" si="23"/>
        <v>1.25</v>
      </c>
      <c r="Q154">
        <f t="shared" si="24"/>
        <v>0</v>
      </c>
      <c r="R154">
        <f t="shared" si="25"/>
        <v>0</v>
      </c>
      <c r="S154">
        <f t="shared" si="26"/>
        <v>0</v>
      </c>
      <c r="T154">
        <f t="shared" si="27"/>
        <v>0</v>
      </c>
      <c r="U154">
        <f t="shared" si="28"/>
        <v>0</v>
      </c>
      <c r="V154">
        <f t="shared" si="29"/>
        <v>0</v>
      </c>
      <c r="W154">
        <f t="shared" si="30"/>
        <v>0</v>
      </c>
    </row>
    <row r="155" spans="2:23"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N155">
        <f t="shared" si="21"/>
        <v>0</v>
      </c>
      <c r="O155">
        <f t="shared" si="22"/>
        <v>0</v>
      </c>
      <c r="P155">
        <f t="shared" si="23"/>
        <v>0</v>
      </c>
      <c r="Q155">
        <f t="shared" si="24"/>
        <v>0</v>
      </c>
      <c r="R155">
        <f t="shared" si="25"/>
        <v>0</v>
      </c>
      <c r="S155">
        <f t="shared" si="26"/>
        <v>0</v>
      </c>
      <c r="T155">
        <f t="shared" si="27"/>
        <v>0</v>
      </c>
      <c r="U155">
        <f t="shared" si="28"/>
        <v>0</v>
      </c>
      <c r="V155">
        <f t="shared" si="29"/>
        <v>0</v>
      </c>
      <c r="W155">
        <f t="shared" si="30"/>
        <v>0</v>
      </c>
    </row>
    <row r="156" spans="2:23">
      <c r="B156" s="8">
        <v>0</v>
      </c>
      <c r="C156" s="8">
        <v>0</v>
      </c>
      <c r="D156" s="8">
        <v>0.125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N156">
        <f t="shared" si="21"/>
        <v>0</v>
      </c>
      <c r="O156">
        <f t="shared" si="22"/>
        <v>0</v>
      </c>
      <c r="P156">
        <f t="shared" si="23"/>
        <v>0.25</v>
      </c>
      <c r="Q156">
        <f t="shared" si="24"/>
        <v>0</v>
      </c>
      <c r="R156">
        <f t="shared" si="25"/>
        <v>0</v>
      </c>
      <c r="S156">
        <f t="shared" si="26"/>
        <v>0</v>
      </c>
      <c r="T156">
        <f t="shared" si="27"/>
        <v>0</v>
      </c>
      <c r="U156">
        <f t="shared" si="28"/>
        <v>0</v>
      </c>
      <c r="V156">
        <f t="shared" si="29"/>
        <v>0</v>
      </c>
      <c r="W156">
        <f t="shared" si="30"/>
        <v>0</v>
      </c>
    </row>
    <row r="157" spans="2:23">
      <c r="B157" s="4">
        <v>0</v>
      </c>
      <c r="C157" s="4">
        <v>0</v>
      </c>
      <c r="D157" s="4">
        <v>0.25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N157">
        <f t="shared" si="21"/>
        <v>0</v>
      </c>
      <c r="O157">
        <f t="shared" si="22"/>
        <v>0</v>
      </c>
      <c r="P157">
        <f t="shared" si="23"/>
        <v>0.5</v>
      </c>
      <c r="Q157">
        <f t="shared" si="24"/>
        <v>0</v>
      </c>
      <c r="R157">
        <f t="shared" si="25"/>
        <v>0</v>
      </c>
      <c r="S157">
        <f t="shared" si="26"/>
        <v>0</v>
      </c>
      <c r="T157">
        <f t="shared" si="27"/>
        <v>0</v>
      </c>
      <c r="U157">
        <f t="shared" si="28"/>
        <v>0</v>
      </c>
      <c r="V157">
        <f t="shared" si="29"/>
        <v>0</v>
      </c>
      <c r="W157">
        <f t="shared" si="30"/>
        <v>0</v>
      </c>
    </row>
    <row r="158" spans="2:23">
      <c r="B158" s="8">
        <v>0</v>
      </c>
      <c r="C158" s="8">
        <v>0</v>
      </c>
      <c r="D158" s="8">
        <v>0.625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N158">
        <f t="shared" si="21"/>
        <v>0</v>
      </c>
      <c r="O158">
        <f t="shared" si="22"/>
        <v>0</v>
      </c>
      <c r="P158">
        <f t="shared" si="23"/>
        <v>1.25</v>
      </c>
      <c r="Q158">
        <f t="shared" si="24"/>
        <v>0</v>
      </c>
      <c r="R158">
        <f t="shared" si="25"/>
        <v>0</v>
      </c>
      <c r="S158">
        <f t="shared" si="26"/>
        <v>0</v>
      </c>
      <c r="T158">
        <f t="shared" si="27"/>
        <v>0</v>
      </c>
      <c r="U158">
        <f t="shared" si="28"/>
        <v>0</v>
      </c>
      <c r="V158">
        <f t="shared" si="29"/>
        <v>0</v>
      </c>
      <c r="W158">
        <f t="shared" si="30"/>
        <v>0</v>
      </c>
    </row>
    <row r="159" spans="2:23"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N159">
        <f t="shared" si="21"/>
        <v>0</v>
      </c>
      <c r="O159">
        <f t="shared" si="22"/>
        <v>0</v>
      </c>
      <c r="P159">
        <f t="shared" si="23"/>
        <v>0</v>
      </c>
      <c r="Q159">
        <f t="shared" si="24"/>
        <v>0</v>
      </c>
      <c r="R159">
        <f t="shared" si="25"/>
        <v>0</v>
      </c>
      <c r="S159">
        <f t="shared" si="26"/>
        <v>0</v>
      </c>
      <c r="T159">
        <f t="shared" si="27"/>
        <v>0</v>
      </c>
      <c r="U159">
        <f t="shared" si="28"/>
        <v>0</v>
      </c>
      <c r="V159">
        <f t="shared" si="29"/>
        <v>0</v>
      </c>
      <c r="W159">
        <f t="shared" si="30"/>
        <v>0</v>
      </c>
    </row>
    <row r="160" spans="2:23">
      <c r="B160" s="8">
        <v>0</v>
      </c>
      <c r="C160" s="8">
        <v>0</v>
      </c>
      <c r="D160" s="8">
        <v>0.125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N160">
        <f t="shared" si="21"/>
        <v>0</v>
      </c>
      <c r="O160">
        <f t="shared" si="22"/>
        <v>0</v>
      </c>
      <c r="P160">
        <f t="shared" si="23"/>
        <v>0.25</v>
      </c>
      <c r="Q160">
        <f t="shared" si="24"/>
        <v>0</v>
      </c>
      <c r="R160">
        <f t="shared" si="25"/>
        <v>0</v>
      </c>
      <c r="S160">
        <f t="shared" si="26"/>
        <v>0</v>
      </c>
      <c r="T160">
        <f t="shared" si="27"/>
        <v>0</v>
      </c>
      <c r="U160">
        <f t="shared" si="28"/>
        <v>0</v>
      </c>
      <c r="V160">
        <f t="shared" si="29"/>
        <v>0</v>
      </c>
      <c r="W160">
        <f t="shared" si="30"/>
        <v>0</v>
      </c>
    </row>
    <row r="161" spans="2:23">
      <c r="B161" s="4">
        <v>0</v>
      </c>
      <c r="C161" s="4">
        <v>0</v>
      </c>
      <c r="D161" s="4">
        <v>0.25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N161">
        <f t="shared" si="21"/>
        <v>0</v>
      </c>
      <c r="O161">
        <f t="shared" si="22"/>
        <v>0</v>
      </c>
      <c r="P161">
        <f t="shared" si="23"/>
        <v>0.5</v>
      </c>
      <c r="Q161">
        <f t="shared" si="24"/>
        <v>0</v>
      </c>
      <c r="R161">
        <f t="shared" si="25"/>
        <v>0</v>
      </c>
      <c r="S161">
        <f t="shared" si="26"/>
        <v>0</v>
      </c>
      <c r="T161">
        <f t="shared" si="27"/>
        <v>0</v>
      </c>
      <c r="U161">
        <f t="shared" si="28"/>
        <v>0</v>
      </c>
      <c r="V161">
        <f t="shared" si="29"/>
        <v>0</v>
      </c>
      <c r="W161">
        <f t="shared" si="30"/>
        <v>0</v>
      </c>
    </row>
    <row r="162" spans="2:23">
      <c r="B162" s="8">
        <v>0</v>
      </c>
      <c r="C162" s="8">
        <v>0</v>
      </c>
      <c r="D162" s="8">
        <v>0.625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N162">
        <f t="shared" si="21"/>
        <v>0</v>
      </c>
      <c r="O162">
        <f t="shared" si="22"/>
        <v>0</v>
      </c>
      <c r="P162">
        <f t="shared" si="23"/>
        <v>1.25</v>
      </c>
      <c r="Q162">
        <f t="shared" si="24"/>
        <v>0</v>
      </c>
      <c r="R162">
        <f t="shared" si="25"/>
        <v>0</v>
      </c>
      <c r="S162">
        <f t="shared" si="26"/>
        <v>0</v>
      </c>
      <c r="T162">
        <f t="shared" si="27"/>
        <v>0</v>
      </c>
      <c r="U162">
        <f t="shared" si="28"/>
        <v>0</v>
      </c>
      <c r="V162">
        <f t="shared" si="29"/>
        <v>0</v>
      </c>
      <c r="W162">
        <f t="shared" si="30"/>
        <v>0</v>
      </c>
    </row>
    <row r="163" spans="2:23"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N163">
        <f t="shared" si="21"/>
        <v>0</v>
      </c>
      <c r="O163">
        <f t="shared" si="22"/>
        <v>0</v>
      </c>
      <c r="P163">
        <f t="shared" si="23"/>
        <v>0</v>
      </c>
      <c r="Q163">
        <f t="shared" si="24"/>
        <v>0</v>
      </c>
      <c r="R163">
        <f t="shared" si="25"/>
        <v>0</v>
      </c>
      <c r="S163">
        <f t="shared" si="26"/>
        <v>0</v>
      </c>
      <c r="T163">
        <f t="shared" si="27"/>
        <v>0</v>
      </c>
      <c r="U163">
        <f t="shared" si="28"/>
        <v>0</v>
      </c>
      <c r="V163">
        <f t="shared" si="29"/>
        <v>0</v>
      </c>
      <c r="W163">
        <f t="shared" si="30"/>
        <v>0</v>
      </c>
    </row>
    <row r="164" spans="2:23">
      <c r="B164" s="8">
        <v>0</v>
      </c>
      <c r="C164" s="8">
        <v>0</v>
      </c>
      <c r="D164" s="8">
        <v>0.125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N164">
        <f t="shared" si="21"/>
        <v>0</v>
      </c>
      <c r="O164">
        <f t="shared" si="22"/>
        <v>0</v>
      </c>
      <c r="P164">
        <f t="shared" si="23"/>
        <v>0.25</v>
      </c>
      <c r="Q164">
        <f t="shared" si="24"/>
        <v>0</v>
      </c>
      <c r="R164">
        <f t="shared" si="25"/>
        <v>0</v>
      </c>
      <c r="S164">
        <f t="shared" si="26"/>
        <v>0</v>
      </c>
      <c r="T164">
        <f t="shared" si="27"/>
        <v>0</v>
      </c>
      <c r="U164">
        <f t="shared" si="28"/>
        <v>0</v>
      </c>
      <c r="V164">
        <f t="shared" si="29"/>
        <v>0</v>
      </c>
      <c r="W164">
        <f t="shared" si="30"/>
        <v>0</v>
      </c>
    </row>
    <row r="165" spans="2:23">
      <c r="B165" s="4">
        <v>0</v>
      </c>
      <c r="C165" s="4">
        <v>0</v>
      </c>
      <c r="D165" s="4">
        <v>0.25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N165">
        <f t="shared" si="21"/>
        <v>0</v>
      </c>
      <c r="O165">
        <f t="shared" si="22"/>
        <v>0</v>
      </c>
      <c r="P165">
        <f t="shared" si="23"/>
        <v>0.5</v>
      </c>
      <c r="Q165">
        <f t="shared" si="24"/>
        <v>0</v>
      </c>
      <c r="R165">
        <f t="shared" si="25"/>
        <v>0</v>
      </c>
      <c r="S165">
        <f t="shared" si="26"/>
        <v>0</v>
      </c>
      <c r="T165">
        <f t="shared" si="27"/>
        <v>0</v>
      </c>
      <c r="U165">
        <f t="shared" si="28"/>
        <v>0</v>
      </c>
      <c r="V165">
        <f t="shared" si="29"/>
        <v>0</v>
      </c>
      <c r="W165">
        <f t="shared" si="30"/>
        <v>0</v>
      </c>
    </row>
    <row r="166" spans="2:23">
      <c r="B166" s="8">
        <v>0</v>
      </c>
      <c r="C166" s="8">
        <v>0</v>
      </c>
      <c r="D166" s="8">
        <v>0.625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N166">
        <f t="shared" si="21"/>
        <v>0</v>
      </c>
      <c r="O166">
        <f t="shared" si="22"/>
        <v>0</v>
      </c>
      <c r="P166">
        <f t="shared" si="23"/>
        <v>1.25</v>
      </c>
      <c r="Q166">
        <f t="shared" si="24"/>
        <v>0</v>
      </c>
      <c r="R166">
        <f t="shared" si="25"/>
        <v>0</v>
      </c>
      <c r="S166">
        <f t="shared" si="26"/>
        <v>0</v>
      </c>
      <c r="T166">
        <f t="shared" si="27"/>
        <v>0</v>
      </c>
      <c r="U166">
        <f t="shared" si="28"/>
        <v>0</v>
      </c>
      <c r="V166">
        <f t="shared" si="29"/>
        <v>0</v>
      </c>
      <c r="W166">
        <f t="shared" si="30"/>
        <v>0</v>
      </c>
    </row>
    <row r="167" spans="2:23"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N167">
        <f t="shared" si="21"/>
        <v>0</v>
      </c>
      <c r="O167">
        <f t="shared" si="22"/>
        <v>0</v>
      </c>
      <c r="P167">
        <f t="shared" si="23"/>
        <v>0</v>
      </c>
      <c r="Q167">
        <f t="shared" si="24"/>
        <v>0</v>
      </c>
      <c r="R167">
        <f t="shared" si="25"/>
        <v>0</v>
      </c>
      <c r="S167">
        <f t="shared" si="26"/>
        <v>0</v>
      </c>
      <c r="T167">
        <f t="shared" si="27"/>
        <v>0</v>
      </c>
      <c r="U167">
        <f t="shared" si="28"/>
        <v>0</v>
      </c>
      <c r="V167">
        <f t="shared" si="29"/>
        <v>0</v>
      </c>
      <c r="W167">
        <f t="shared" si="30"/>
        <v>0</v>
      </c>
    </row>
    <row r="168" spans="2:23">
      <c r="B168" s="8">
        <v>0</v>
      </c>
      <c r="C168" s="8">
        <v>0</v>
      </c>
      <c r="D168" s="8">
        <v>0.125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N168">
        <f t="shared" si="21"/>
        <v>0</v>
      </c>
      <c r="O168">
        <f t="shared" si="22"/>
        <v>0</v>
      </c>
      <c r="P168">
        <f t="shared" si="23"/>
        <v>0.25</v>
      </c>
      <c r="Q168">
        <f t="shared" si="24"/>
        <v>0</v>
      </c>
      <c r="R168">
        <f t="shared" si="25"/>
        <v>0</v>
      </c>
      <c r="S168">
        <f t="shared" si="26"/>
        <v>0</v>
      </c>
      <c r="T168">
        <f t="shared" si="27"/>
        <v>0</v>
      </c>
      <c r="U168">
        <f t="shared" si="28"/>
        <v>0</v>
      </c>
      <c r="V168">
        <f t="shared" si="29"/>
        <v>0</v>
      </c>
      <c r="W168">
        <f t="shared" si="30"/>
        <v>0</v>
      </c>
    </row>
    <row r="169" spans="2:23">
      <c r="B169" s="4">
        <v>0</v>
      </c>
      <c r="C169" s="4">
        <v>0</v>
      </c>
      <c r="D169" s="4">
        <v>0.25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N169">
        <f t="shared" si="21"/>
        <v>0</v>
      </c>
      <c r="O169">
        <f t="shared" si="22"/>
        <v>0</v>
      </c>
      <c r="P169">
        <f t="shared" si="23"/>
        <v>0.5</v>
      </c>
      <c r="Q169">
        <f t="shared" si="24"/>
        <v>0</v>
      </c>
      <c r="R169">
        <f t="shared" si="25"/>
        <v>0</v>
      </c>
      <c r="S169">
        <f t="shared" si="26"/>
        <v>0</v>
      </c>
      <c r="T169">
        <f t="shared" si="27"/>
        <v>0</v>
      </c>
      <c r="U169">
        <f t="shared" si="28"/>
        <v>0</v>
      </c>
      <c r="V169">
        <f t="shared" si="29"/>
        <v>0</v>
      </c>
      <c r="W169">
        <f t="shared" si="30"/>
        <v>0</v>
      </c>
    </row>
    <row r="170" spans="2:23">
      <c r="B170" s="8">
        <v>0</v>
      </c>
      <c r="C170" s="8">
        <v>0</v>
      </c>
      <c r="D170" s="8">
        <v>0.625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N170">
        <f t="shared" si="21"/>
        <v>0</v>
      </c>
      <c r="O170">
        <f t="shared" si="22"/>
        <v>0</v>
      </c>
      <c r="P170">
        <f t="shared" si="23"/>
        <v>1.25</v>
      </c>
      <c r="Q170">
        <f t="shared" si="24"/>
        <v>0</v>
      </c>
      <c r="R170">
        <f t="shared" si="25"/>
        <v>0</v>
      </c>
      <c r="S170">
        <f t="shared" si="26"/>
        <v>0</v>
      </c>
      <c r="T170">
        <f t="shared" si="27"/>
        <v>0</v>
      </c>
      <c r="U170">
        <f t="shared" si="28"/>
        <v>0</v>
      </c>
      <c r="V170">
        <f t="shared" si="29"/>
        <v>0</v>
      </c>
      <c r="W170">
        <f t="shared" si="30"/>
        <v>0</v>
      </c>
    </row>
    <row r="171" spans="2:23">
      <c r="B171" s="4">
        <v>0</v>
      </c>
      <c r="C171" s="4">
        <v>0</v>
      </c>
      <c r="D171" s="4">
        <v>0</v>
      </c>
      <c r="E171" s="4">
        <v>2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N171">
        <f t="shared" si="21"/>
        <v>0</v>
      </c>
      <c r="O171">
        <f t="shared" si="22"/>
        <v>0</v>
      </c>
      <c r="P171">
        <f t="shared" si="23"/>
        <v>0</v>
      </c>
      <c r="Q171">
        <f t="shared" si="24"/>
        <v>4</v>
      </c>
      <c r="R171">
        <f t="shared" si="25"/>
        <v>0</v>
      </c>
      <c r="S171">
        <f t="shared" si="26"/>
        <v>0</v>
      </c>
      <c r="T171">
        <f t="shared" si="27"/>
        <v>0</v>
      </c>
      <c r="U171">
        <f t="shared" si="28"/>
        <v>0</v>
      </c>
      <c r="V171">
        <f t="shared" si="29"/>
        <v>0</v>
      </c>
      <c r="W171">
        <f t="shared" si="30"/>
        <v>0</v>
      </c>
    </row>
    <row r="172" spans="2:23">
      <c r="B172" s="8">
        <v>0</v>
      </c>
      <c r="C172" s="8">
        <v>0</v>
      </c>
      <c r="D172" s="8">
        <v>0</v>
      </c>
      <c r="E172" s="8">
        <v>4.5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N172">
        <f t="shared" si="21"/>
        <v>0</v>
      </c>
      <c r="O172">
        <f t="shared" si="22"/>
        <v>0</v>
      </c>
      <c r="P172">
        <f t="shared" si="23"/>
        <v>0</v>
      </c>
      <c r="Q172">
        <f t="shared" si="24"/>
        <v>9</v>
      </c>
      <c r="R172">
        <f t="shared" si="25"/>
        <v>0</v>
      </c>
      <c r="S172">
        <f t="shared" si="26"/>
        <v>0</v>
      </c>
      <c r="T172">
        <f t="shared" si="27"/>
        <v>0</v>
      </c>
      <c r="U172">
        <f t="shared" si="28"/>
        <v>0</v>
      </c>
      <c r="V172">
        <f t="shared" si="29"/>
        <v>0</v>
      </c>
      <c r="W172">
        <f t="shared" si="30"/>
        <v>0</v>
      </c>
    </row>
    <row r="173" spans="2:23">
      <c r="B173" s="4">
        <v>0</v>
      </c>
      <c r="C173" s="4">
        <v>0</v>
      </c>
      <c r="D173" s="4">
        <v>0</v>
      </c>
      <c r="E173" s="4">
        <v>12.5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N173">
        <f t="shared" si="21"/>
        <v>0</v>
      </c>
      <c r="O173">
        <f t="shared" si="22"/>
        <v>0</v>
      </c>
      <c r="P173">
        <f t="shared" si="23"/>
        <v>0</v>
      </c>
      <c r="Q173">
        <f t="shared" si="24"/>
        <v>25</v>
      </c>
      <c r="R173">
        <f t="shared" si="25"/>
        <v>0</v>
      </c>
      <c r="S173">
        <f t="shared" si="26"/>
        <v>0</v>
      </c>
      <c r="T173">
        <f t="shared" si="27"/>
        <v>0</v>
      </c>
      <c r="U173">
        <f t="shared" si="28"/>
        <v>0</v>
      </c>
      <c r="V173">
        <f t="shared" si="29"/>
        <v>0</v>
      </c>
      <c r="W173">
        <f t="shared" si="30"/>
        <v>0</v>
      </c>
    </row>
    <row r="174" spans="2:23">
      <c r="B174" s="8">
        <v>0</v>
      </c>
      <c r="C174" s="8">
        <v>0</v>
      </c>
      <c r="D174" s="8">
        <v>0</v>
      </c>
      <c r="E174" s="8">
        <v>18.5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N174">
        <f t="shared" si="21"/>
        <v>0</v>
      </c>
      <c r="O174">
        <f t="shared" si="22"/>
        <v>0</v>
      </c>
      <c r="P174">
        <f t="shared" si="23"/>
        <v>0</v>
      </c>
      <c r="Q174">
        <f t="shared" si="24"/>
        <v>37</v>
      </c>
      <c r="R174">
        <f t="shared" si="25"/>
        <v>0</v>
      </c>
      <c r="S174">
        <f t="shared" si="26"/>
        <v>0</v>
      </c>
      <c r="T174">
        <f t="shared" si="27"/>
        <v>0</v>
      </c>
      <c r="U174">
        <f t="shared" si="28"/>
        <v>0</v>
      </c>
      <c r="V174">
        <f t="shared" si="29"/>
        <v>0</v>
      </c>
      <c r="W174">
        <f t="shared" si="30"/>
        <v>0</v>
      </c>
    </row>
    <row r="175" spans="2:23">
      <c r="B175" s="4">
        <v>0</v>
      </c>
      <c r="C175" s="4">
        <v>0</v>
      </c>
      <c r="D175" s="4">
        <v>0</v>
      </c>
      <c r="E175" s="4">
        <v>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N175">
        <f t="shared" si="21"/>
        <v>0</v>
      </c>
      <c r="O175">
        <f t="shared" si="22"/>
        <v>0</v>
      </c>
      <c r="P175">
        <f t="shared" si="23"/>
        <v>0</v>
      </c>
      <c r="Q175">
        <f t="shared" si="24"/>
        <v>4</v>
      </c>
      <c r="R175">
        <f t="shared" si="25"/>
        <v>0</v>
      </c>
      <c r="S175">
        <f t="shared" si="26"/>
        <v>0</v>
      </c>
      <c r="T175">
        <f t="shared" si="27"/>
        <v>0</v>
      </c>
      <c r="U175">
        <f t="shared" si="28"/>
        <v>0</v>
      </c>
      <c r="V175">
        <f t="shared" si="29"/>
        <v>0</v>
      </c>
      <c r="W175">
        <f t="shared" si="30"/>
        <v>0</v>
      </c>
    </row>
    <row r="176" spans="2:23">
      <c r="B176" s="8">
        <v>0</v>
      </c>
      <c r="C176" s="8">
        <v>0</v>
      </c>
      <c r="D176" s="8">
        <v>0</v>
      </c>
      <c r="E176" s="8">
        <v>4.5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N176">
        <f t="shared" si="21"/>
        <v>0</v>
      </c>
      <c r="O176">
        <f t="shared" si="22"/>
        <v>0</v>
      </c>
      <c r="P176">
        <f t="shared" si="23"/>
        <v>0</v>
      </c>
      <c r="Q176">
        <f t="shared" si="24"/>
        <v>9</v>
      </c>
      <c r="R176">
        <f t="shared" si="25"/>
        <v>0</v>
      </c>
      <c r="S176">
        <f t="shared" si="26"/>
        <v>0</v>
      </c>
      <c r="T176">
        <f t="shared" si="27"/>
        <v>0</v>
      </c>
      <c r="U176">
        <f t="shared" si="28"/>
        <v>0</v>
      </c>
      <c r="V176">
        <f t="shared" si="29"/>
        <v>0</v>
      </c>
      <c r="W176">
        <f t="shared" si="30"/>
        <v>0</v>
      </c>
    </row>
    <row r="177" spans="2:23">
      <c r="B177" s="4">
        <v>0</v>
      </c>
      <c r="C177" s="4">
        <v>0</v>
      </c>
      <c r="D177" s="4">
        <v>0</v>
      </c>
      <c r="E177" s="4">
        <v>12.5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N177">
        <f t="shared" si="21"/>
        <v>0</v>
      </c>
      <c r="O177">
        <f t="shared" si="22"/>
        <v>0</v>
      </c>
      <c r="P177">
        <f t="shared" si="23"/>
        <v>0</v>
      </c>
      <c r="Q177">
        <f t="shared" si="24"/>
        <v>25</v>
      </c>
      <c r="R177">
        <f t="shared" si="25"/>
        <v>0</v>
      </c>
      <c r="S177">
        <f t="shared" si="26"/>
        <v>0</v>
      </c>
      <c r="T177">
        <f t="shared" si="27"/>
        <v>0</v>
      </c>
      <c r="U177">
        <f t="shared" si="28"/>
        <v>0</v>
      </c>
      <c r="V177">
        <f t="shared" si="29"/>
        <v>0</v>
      </c>
      <c r="W177">
        <f t="shared" si="30"/>
        <v>0</v>
      </c>
    </row>
    <row r="178" spans="2:23">
      <c r="B178" s="8">
        <v>0</v>
      </c>
      <c r="C178" s="8">
        <v>0</v>
      </c>
      <c r="D178" s="8">
        <v>0</v>
      </c>
      <c r="E178" s="8">
        <v>18.5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N178">
        <f t="shared" si="21"/>
        <v>0</v>
      </c>
      <c r="O178">
        <f t="shared" si="22"/>
        <v>0</v>
      </c>
      <c r="P178">
        <f t="shared" si="23"/>
        <v>0</v>
      </c>
      <c r="Q178">
        <f t="shared" si="24"/>
        <v>37</v>
      </c>
      <c r="R178">
        <f t="shared" si="25"/>
        <v>0</v>
      </c>
      <c r="S178">
        <f t="shared" si="26"/>
        <v>0</v>
      </c>
      <c r="T178">
        <f t="shared" si="27"/>
        <v>0</v>
      </c>
      <c r="U178">
        <f t="shared" si="28"/>
        <v>0</v>
      </c>
      <c r="V178">
        <f t="shared" si="29"/>
        <v>0</v>
      </c>
      <c r="W178">
        <f t="shared" si="30"/>
        <v>0</v>
      </c>
    </row>
    <row r="179" spans="2:23">
      <c r="B179" s="4">
        <v>0</v>
      </c>
      <c r="C179" s="4">
        <v>0</v>
      </c>
      <c r="D179" s="4">
        <v>0</v>
      </c>
      <c r="E179" s="4">
        <v>0</v>
      </c>
      <c r="F179" s="4">
        <v>2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N179">
        <f t="shared" si="21"/>
        <v>0</v>
      </c>
      <c r="O179">
        <f t="shared" si="22"/>
        <v>0</v>
      </c>
      <c r="P179">
        <f t="shared" si="23"/>
        <v>0</v>
      </c>
      <c r="Q179">
        <f t="shared" si="24"/>
        <v>0</v>
      </c>
      <c r="R179">
        <f t="shared" si="25"/>
        <v>4</v>
      </c>
      <c r="S179">
        <f t="shared" si="26"/>
        <v>0</v>
      </c>
      <c r="T179">
        <f t="shared" si="27"/>
        <v>0</v>
      </c>
      <c r="U179">
        <f t="shared" si="28"/>
        <v>0</v>
      </c>
      <c r="V179">
        <f t="shared" si="29"/>
        <v>0</v>
      </c>
      <c r="W179">
        <f t="shared" si="30"/>
        <v>0</v>
      </c>
    </row>
    <row r="180" spans="2:23">
      <c r="B180" s="8">
        <v>0</v>
      </c>
      <c r="C180" s="8">
        <v>0</v>
      </c>
      <c r="D180" s="8">
        <v>0</v>
      </c>
      <c r="E180" s="8">
        <v>0</v>
      </c>
      <c r="F180" s="8">
        <v>11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N180">
        <f t="shared" si="21"/>
        <v>0</v>
      </c>
      <c r="O180">
        <f t="shared" si="22"/>
        <v>0</v>
      </c>
      <c r="P180">
        <f t="shared" si="23"/>
        <v>0</v>
      </c>
      <c r="Q180">
        <f t="shared" si="24"/>
        <v>0</v>
      </c>
      <c r="R180">
        <f t="shared" si="25"/>
        <v>22</v>
      </c>
      <c r="S180">
        <f t="shared" si="26"/>
        <v>0</v>
      </c>
      <c r="T180">
        <f t="shared" si="27"/>
        <v>0</v>
      </c>
      <c r="U180">
        <f t="shared" si="28"/>
        <v>0</v>
      </c>
      <c r="V180">
        <f t="shared" si="29"/>
        <v>0</v>
      </c>
      <c r="W180">
        <f t="shared" si="30"/>
        <v>0</v>
      </c>
    </row>
    <row r="181" spans="2:23">
      <c r="B181" s="4">
        <v>0</v>
      </c>
      <c r="C181" s="4">
        <v>0</v>
      </c>
      <c r="D181" s="4">
        <v>0</v>
      </c>
      <c r="E181" s="4">
        <v>0</v>
      </c>
      <c r="F181" s="4">
        <v>14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N181">
        <f t="shared" si="21"/>
        <v>0</v>
      </c>
      <c r="O181">
        <f t="shared" si="22"/>
        <v>0</v>
      </c>
      <c r="P181">
        <f t="shared" si="23"/>
        <v>0</v>
      </c>
      <c r="Q181">
        <f t="shared" si="24"/>
        <v>0</v>
      </c>
      <c r="R181">
        <f t="shared" si="25"/>
        <v>28</v>
      </c>
      <c r="S181">
        <f t="shared" si="26"/>
        <v>0</v>
      </c>
      <c r="T181">
        <f t="shared" si="27"/>
        <v>0</v>
      </c>
      <c r="U181">
        <f t="shared" si="28"/>
        <v>0</v>
      </c>
      <c r="V181">
        <f t="shared" si="29"/>
        <v>0</v>
      </c>
      <c r="W181">
        <f t="shared" si="30"/>
        <v>0</v>
      </c>
    </row>
    <row r="182" spans="2:23">
      <c r="B182" s="8">
        <v>0</v>
      </c>
      <c r="C182" s="8">
        <v>0</v>
      </c>
      <c r="D182" s="8">
        <v>0</v>
      </c>
      <c r="E182" s="8">
        <v>0</v>
      </c>
      <c r="F182" s="8">
        <v>15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N182">
        <f t="shared" si="21"/>
        <v>0</v>
      </c>
      <c r="O182">
        <f t="shared" si="22"/>
        <v>0</v>
      </c>
      <c r="P182">
        <f t="shared" si="23"/>
        <v>0</v>
      </c>
      <c r="Q182">
        <f t="shared" si="24"/>
        <v>0</v>
      </c>
      <c r="R182">
        <f t="shared" si="25"/>
        <v>30</v>
      </c>
      <c r="S182">
        <f t="shared" si="26"/>
        <v>0</v>
      </c>
      <c r="T182">
        <f t="shared" si="27"/>
        <v>0</v>
      </c>
      <c r="U182">
        <f t="shared" si="28"/>
        <v>0</v>
      </c>
      <c r="V182">
        <f t="shared" si="29"/>
        <v>0</v>
      </c>
      <c r="W182">
        <f t="shared" si="30"/>
        <v>0</v>
      </c>
    </row>
    <row r="183" spans="2:23"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5</v>
      </c>
      <c r="H183" s="4">
        <v>0</v>
      </c>
      <c r="I183" s="4">
        <v>0</v>
      </c>
      <c r="J183" s="4">
        <v>0</v>
      </c>
      <c r="K183" s="4">
        <v>0</v>
      </c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>
        <f t="shared" si="25"/>
        <v>0</v>
      </c>
      <c r="S183">
        <f t="shared" si="26"/>
        <v>10</v>
      </c>
      <c r="T183">
        <f t="shared" si="27"/>
        <v>0</v>
      </c>
      <c r="U183">
        <f t="shared" si="28"/>
        <v>0</v>
      </c>
      <c r="V183">
        <f t="shared" si="29"/>
        <v>0</v>
      </c>
      <c r="W183">
        <f t="shared" si="30"/>
        <v>0</v>
      </c>
    </row>
    <row r="184" spans="2:23"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11</v>
      </c>
      <c r="H184" s="8">
        <v>0</v>
      </c>
      <c r="I184" s="8">
        <v>0</v>
      </c>
      <c r="J184" s="8">
        <v>0</v>
      </c>
      <c r="K184" s="8">
        <v>0</v>
      </c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>
        <f t="shared" si="25"/>
        <v>0</v>
      </c>
      <c r="S184">
        <f t="shared" si="26"/>
        <v>22</v>
      </c>
      <c r="T184">
        <f t="shared" si="27"/>
        <v>0</v>
      </c>
      <c r="U184">
        <f t="shared" si="28"/>
        <v>0</v>
      </c>
      <c r="V184">
        <f t="shared" si="29"/>
        <v>0</v>
      </c>
      <c r="W184">
        <f t="shared" si="30"/>
        <v>0</v>
      </c>
    </row>
    <row r="185" spans="2:23"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15</v>
      </c>
      <c r="H185" s="4">
        <v>0</v>
      </c>
      <c r="I185" s="4">
        <v>0</v>
      </c>
      <c r="J185" s="4">
        <v>0</v>
      </c>
      <c r="K185" s="4">
        <v>0</v>
      </c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>
        <f t="shared" si="25"/>
        <v>0</v>
      </c>
      <c r="S185">
        <f t="shared" si="26"/>
        <v>30</v>
      </c>
      <c r="T185">
        <f t="shared" si="27"/>
        <v>0</v>
      </c>
      <c r="U185">
        <f t="shared" si="28"/>
        <v>0</v>
      </c>
      <c r="V185">
        <f t="shared" si="29"/>
        <v>0</v>
      </c>
      <c r="W185">
        <f t="shared" si="30"/>
        <v>0</v>
      </c>
    </row>
    <row r="186" spans="2:23"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76</v>
      </c>
      <c r="H186" s="8">
        <v>0</v>
      </c>
      <c r="I186" s="8">
        <v>0</v>
      </c>
      <c r="J186" s="8">
        <v>0</v>
      </c>
      <c r="K186" s="8">
        <v>0</v>
      </c>
      <c r="N186">
        <f t="shared" si="21"/>
        <v>0</v>
      </c>
      <c r="O186">
        <f t="shared" si="22"/>
        <v>0</v>
      </c>
      <c r="P186">
        <f t="shared" si="23"/>
        <v>0</v>
      </c>
      <c r="Q186">
        <f t="shared" si="24"/>
        <v>0</v>
      </c>
      <c r="R186">
        <f t="shared" si="25"/>
        <v>0</v>
      </c>
      <c r="S186">
        <f t="shared" si="26"/>
        <v>152</v>
      </c>
      <c r="T186">
        <f t="shared" si="27"/>
        <v>0</v>
      </c>
      <c r="U186">
        <f t="shared" si="28"/>
        <v>0</v>
      </c>
      <c r="V186">
        <f t="shared" si="29"/>
        <v>0</v>
      </c>
      <c r="W186">
        <f t="shared" si="30"/>
        <v>0</v>
      </c>
    </row>
    <row r="187" spans="2:23"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0.67</v>
      </c>
      <c r="I187" s="4">
        <v>0</v>
      </c>
      <c r="J187" s="4">
        <v>0</v>
      </c>
      <c r="K187" s="4">
        <v>0</v>
      </c>
      <c r="N187">
        <f t="shared" si="21"/>
        <v>0</v>
      </c>
      <c r="O187">
        <f t="shared" si="22"/>
        <v>0</v>
      </c>
      <c r="P187">
        <f t="shared" si="23"/>
        <v>0</v>
      </c>
      <c r="Q187">
        <f t="shared" si="24"/>
        <v>0</v>
      </c>
      <c r="R187">
        <f t="shared" si="25"/>
        <v>0</v>
      </c>
      <c r="S187">
        <f t="shared" si="26"/>
        <v>0</v>
      </c>
      <c r="T187">
        <f t="shared" si="27"/>
        <v>1.34</v>
      </c>
      <c r="U187">
        <f t="shared" si="28"/>
        <v>0</v>
      </c>
      <c r="V187">
        <f t="shared" si="29"/>
        <v>0</v>
      </c>
      <c r="W187">
        <f t="shared" si="30"/>
        <v>0</v>
      </c>
    </row>
    <row r="188" spans="2:23"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2</v>
      </c>
      <c r="I188" s="8">
        <v>0</v>
      </c>
      <c r="J188" s="8">
        <v>0</v>
      </c>
      <c r="K188" s="8">
        <v>0</v>
      </c>
      <c r="N188">
        <f t="shared" si="21"/>
        <v>0</v>
      </c>
      <c r="O188">
        <f t="shared" si="22"/>
        <v>0</v>
      </c>
      <c r="P188">
        <f t="shared" si="23"/>
        <v>0</v>
      </c>
      <c r="Q188">
        <f t="shared" si="24"/>
        <v>0</v>
      </c>
      <c r="R188">
        <f t="shared" si="25"/>
        <v>0</v>
      </c>
      <c r="S188">
        <f t="shared" si="26"/>
        <v>0</v>
      </c>
      <c r="T188">
        <f t="shared" si="27"/>
        <v>4</v>
      </c>
      <c r="U188">
        <f t="shared" si="28"/>
        <v>0</v>
      </c>
      <c r="V188">
        <f t="shared" si="29"/>
        <v>0</v>
      </c>
      <c r="W188">
        <f t="shared" si="30"/>
        <v>0</v>
      </c>
    </row>
    <row r="189" spans="2:23"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4.67</v>
      </c>
      <c r="I189" s="4">
        <v>0</v>
      </c>
      <c r="J189" s="4">
        <v>0</v>
      </c>
      <c r="K189" s="4">
        <v>0</v>
      </c>
      <c r="N189">
        <f t="shared" si="21"/>
        <v>0</v>
      </c>
      <c r="O189">
        <f t="shared" si="22"/>
        <v>0</v>
      </c>
      <c r="P189">
        <f t="shared" si="23"/>
        <v>0</v>
      </c>
      <c r="Q189">
        <f t="shared" si="24"/>
        <v>0</v>
      </c>
      <c r="R189">
        <f t="shared" si="25"/>
        <v>0</v>
      </c>
      <c r="S189">
        <f t="shared" si="26"/>
        <v>0</v>
      </c>
      <c r="T189">
        <f t="shared" si="27"/>
        <v>9.34</v>
      </c>
      <c r="U189">
        <f t="shared" si="28"/>
        <v>0</v>
      </c>
      <c r="V189">
        <f t="shared" si="29"/>
        <v>0</v>
      </c>
      <c r="W189">
        <f t="shared" si="30"/>
        <v>0</v>
      </c>
    </row>
    <row r="190" spans="2:23"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7</v>
      </c>
      <c r="I190" s="8">
        <v>0</v>
      </c>
      <c r="J190" s="8">
        <v>0</v>
      </c>
      <c r="K190" s="8">
        <v>0</v>
      </c>
      <c r="N190">
        <f t="shared" si="21"/>
        <v>0</v>
      </c>
      <c r="O190">
        <f t="shared" si="22"/>
        <v>0</v>
      </c>
      <c r="P190">
        <f t="shared" si="23"/>
        <v>0</v>
      </c>
      <c r="Q190">
        <f t="shared" si="24"/>
        <v>0</v>
      </c>
      <c r="R190">
        <f t="shared" si="25"/>
        <v>0</v>
      </c>
      <c r="S190">
        <f t="shared" si="26"/>
        <v>0</v>
      </c>
      <c r="T190">
        <f t="shared" si="27"/>
        <v>14</v>
      </c>
      <c r="U190">
        <f t="shared" si="28"/>
        <v>0</v>
      </c>
      <c r="V190">
        <f t="shared" si="29"/>
        <v>0</v>
      </c>
      <c r="W190">
        <f t="shared" si="30"/>
        <v>0</v>
      </c>
    </row>
    <row r="191" spans="2:23"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0.67</v>
      </c>
      <c r="I191" s="4">
        <v>0</v>
      </c>
      <c r="J191" s="4">
        <v>0</v>
      </c>
      <c r="K191" s="4">
        <v>0</v>
      </c>
      <c r="N191">
        <f t="shared" si="21"/>
        <v>0</v>
      </c>
      <c r="O191">
        <f t="shared" si="22"/>
        <v>0</v>
      </c>
      <c r="P191">
        <f t="shared" si="23"/>
        <v>0</v>
      </c>
      <c r="Q191">
        <f t="shared" si="24"/>
        <v>0</v>
      </c>
      <c r="R191">
        <f t="shared" si="25"/>
        <v>0</v>
      </c>
      <c r="S191">
        <f t="shared" si="26"/>
        <v>0</v>
      </c>
      <c r="T191">
        <f t="shared" si="27"/>
        <v>1.34</v>
      </c>
      <c r="U191">
        <f t="shared" si="28"/>
        <v>0</v>
      </c>
      <c r="V191">
        <f t="shared" si="29"/>
        <v>0</v>
      </c>
      <c r="W191">
        <f t="shared" si="30"/>
        <v>0</v>
      </c>
    </row>
    <row r="192" spans="2:23"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2</v>
      </c>
      <c r="I192" s="8">
        <v>0</v>
      </c>
      <c r="J192" s="8">
        <v>0</v>
      </c>
      <c r="K192" s="8">
        <v>0</v>
      </c>
      <c r="N192">
        <f t="shared" si="21"/>
        <v>0</v>
      </c>
      <c r="O192">
        <f t="shared" si="22"/>
        <v>0</v>
      </c>
      <c r="P192">
        <f t="shared" si="23"/>
        <v>0</v>
      </c>
      <c r="Q192">
        <f t="shared" si="24"/>
        <v>0</v>
      </c>
      <c r="R192">
        <f t="shared" si="25"/>
        <v>0</v>
      </c>
      <c r="S192">
        <f t="shared" si="26"/>
        <v>0</v>
      </c>
      <c r="T192">
        <f t="shared" si="27"/>
        <v>4</v>
      </c>
      <c r="U192">
        <f t="shared" si="28"/>
        <v>0</v>
      </c>
      <c r="V192">
        <f t="shared" si="29"/>
        <v>0</v>
      </c>
      <c r="W192">
        <f t="shared" si="30"/>
        <v>0</v>
      </c>
    </row>
    <row r="193" spans="2:23"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4.67</v>
      </c>
      <c r="I193" s="4">
        <v>0</v>
      </c>
      <c r="J193" s="4">
        <v>0</v>
      </c>
      <c r="K193" s="4">
        <v>0</v>
      </c>
      <c r="N193">
        <f t="shared" si="21"/>
        <v>0</v>
      </c>
      <c r="O193">
        <f t="shared" si="22"/>
        <v>0</v>
      </c>
      <c r="P193">
        <f t="shared" si="23"/>
        <v>0</v>
      </c>
      <c r="Q193">
        <f t="shared" si="24"/>
        <v>0</v>
      </c>
      <c r="R193">
        <f t="shared" si="25"/>
        <v>0</v>
      </c>
      <c r="S193">
        <f t="shared" si="26"/>
        <v>0</v>
      </c>
      <c r="T193">
        <f t="shared" si="27"/>
        <v>9.34</v>
      </c>
      <c r="U193">
        <f t="shared" si="28"/>
        <v>0</v>
      </c>
      <c r="V193">
        <f t="shared" si="29"/>
        <v>0</v>
      </c>
      <c r="W193">
        <f t="shared" si="30"/>
        <v>0</v>
      </c>
    </row>
    <row r="194" spans="2:23"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7</v>
      </c>
      <c r="I194" s="8">
        <v>0</v>
      </c>
      <c r="J194" s="8">
        <v>0</v>
      </c>
      <c r="K194" s="8">
        <v>0</v>
      </c>
      <c r="N194">
        <f t="shared" si="21"/>
        <v>0</v>
      </c>
      <c r="O194">
        <f t="shared" si="22"/>
        <v>0</v>
      </c>
      <c r="P194">
        <f t="shared" si="23"/>
        <v>0</v>
      </c>
      <c r="Q194">
        <f t="shared" si="24"/>
        <v>0</v>
      </c>
      <c r="R194">
        <f t="shared" si="25"/>
        <v>0</v>
      </c>
      <c r="S194">
        <f t="shared" si="26"/>
        <v>0</v>
      </c>
      <c r="T194">
        <f t="shared" si="27"/>
        <v>14</v>
      </c>
      <c r="U194">
        <f t="shared" si="28"/>
        <v>0</v>
      </c>
      <c r="V194">
        <f t="shared" si="29"/>
        <v>0</v>
      </c>
      <c r="W194">
        <f t="shared" si="30"/>
        <v>0</v>
      </c>
    </row>
    <row r="195" spans="2:23"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0.67</v>
      </c>
      <c r="I195" s="4">
        <v>0</v>
      </c>
      <c r="J195" s="4">
        <v>0</v>
      </c>
      <c r="K195" s="4">
        <v>0</v>
      </c>
      <c r="N195">
        <f>B195*2</f>
        <v>0</v>
      </c>
      <c r="O195">
        <f t="shared" si="22"/>
        <v>0</v>
      </c>
      <c r="P195">
        <f t="shared" si="23"/>
        <v>0</v>
      </c>
      <c r="Q195">
        <f t="shared" si="24"/>
        <v>0</v>
      </c>
      <c r="R195">
        <f t="shared" si="25"/>
        <v>0</v>
      </c>
      <c r="S195">
        <f t="shared" si="26"/>
        <v>0</v>
      </c>
      <c r="T195">
        <f t="shared" si="27"/>
        <v>1.34</v>
      </c>
      <c r="U195">
        <f t="shared" si="28"/>
        <v>0</v>
      </c>
      <c r="V195">
        <f t="shared" si="29"/>
        <v>0</v>
      </c>
      <c r="W195">
        <f t="shared" si="30"/>
        <v>0</v>
      </c>
    </row>
    <row r="196" spans="2:23"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2</v>
      </c>
      <c r="I196" s="8">
        <v>0</v>
      </c>
      <c r="J196" s="8">
        <v>0</v>
      </c>
      <c r="K196" s="8">
        <v>0</v>
      </c>
      <c r="N196">
        <f t="shared" ref="N196:N226" si="31">B196*2</f>
        <v>0</v>
      </c>
      <c r="O196">
        <f t="shared" si="22"/>
        <v>0</v>
      </c>
      <c r="P196">
        <f t="shared" si="23"/>
        <v>0</v>
      </c>
      <c r="Q196">
        <f t="shared" si="24"/>
        <v>0</v>
      </c>
      <c r="R196">
        <f t="shared" si="25"/>
        <v>0</v>
      </c>
      <c r="S196">
        <f t="shared" si="26"/>
        <v>0</v>
      </c>
      <c r="T196">
        <f t="shared" si="27"/>
        <v>4</v>
      </c>
      <c r="U196">
        <f t="shared" si="28"/>
        <v>0</v>
      </c>
      <c r="V196">
        <f t="shared" si="29"/>
        <v>0</v>
      </c>
      <c r="W196">
        <f t="shared" si="30"/>
        <v>0</v>
      </c>
    </row>
    <row r="197" spans="2:23"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4.67</v>
      </c>
      <c r="I197" s="4">
        <v>0</v>
      </c>
      <c r="J197" s="4">
        <v>0</v>
      </c>
      <c r="K197" s="4">
        <v>0</v>
      </c>
      <c r="N197">
        <f t="shared" si="31"/>
        <v>0</v>
      </c>
      <c r="O197">
        <f t="shared" si="22"/>
        <v>0</v>
      </c>
      <c r="P197">
        <f t="shared" si="23"/>
        <v>0</v>
      </c>
      <c r="Q197">
        <f t="shared" si="24"/>
        <v>0</v>
      </c>
      <c r="R197">
        <f t="shared" si="25"/>
        <v>0</v>
      </c>
      <c r="S197">
        <f t="shared" si="26"/>
        <v>0</v>
      </c>
      <c r="T197">
        <f t="shared" si="27"/>
        <v>9.34</v>
      </c>
      <c r="U197">
        <f t="shared" si="28"/>
        <v>0</v>
      </c>
      <c r="V197">
        <f t="shared" si="29"/>
        <v>0</v>
      </c>
      <c r="W197">
        <f t="shared" si="30"/>
        <v>0</v>
      </c>
    </row>
    <row r="198" spans="2:23"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7</v>
      </c>
      <c r="I198" s="8">
        <v>0</v>
      </c>
      <c r="J198" s="8">
        <v>0</v>
      </c>
      <c r="K198" s="8">
        <v>0</v>
      </c>
      <c r="N198">
        <f t="shared" si="31"/>
        <v>0</v>
      </c>
      <c r="O198">
        <f t="shared" si="22"/>
        <v>0</v>
      </c>
      <c r="P198">
        <f t="shared" si="23"/>
        <v>0</v>
      </c>
      <c r="Q198">
        <f t="shared" si="24"/>
        <v>0</v>
      </c>
      <c r="R198">
        <f t="shared" si="25"/>
        <v>0</v>
      </c>
      <c r="S198">
        <f t="shared" si="26"/>
        <v>0</v>
      </c>
      <c r="T198">
        <f t="shared" si="27"/>
        <v>14</v>
      </c>
      <c r="U198">
        <f t="shared" si="28"/>
        <v>0</v>
      </c>
      <c r="V198">
        <f t="shared" si="29"/>
        <v>0</v>
      </c>
      <c r="W198">
        <f t="shared" si="30"/>
        <v>0</v>
      </c>
    </row>
    <row r="199" spans="2:23"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0.66666666666666663</v>
      </c>
      <c r="J199" s="4">
        <v>0</v>
      </c>
      <c r="K199" s="4">
        <v>0</v>
      </c>
      <c r="N199">
        <f t="shared" si="31"/>
        <v>0</v>
      </c>
      <c r="O199">
        <f t="shared" si="22"/>
        <v>0</v>
      </c>
      <c r="P199">
        <f t="shared" si="23"/>
        <v>0</v>
      </c>
      <c r="Q199">
        <f t="shared" si="24"/>
        <v>0</v>
      </c>
      <c r="R199">
        <f t="shared" si="25"/>
        <v>0</v>
      </c>
      <c r="S199">
        <f t="shared" si="26"/>
        <v>0</v>
      </c>
      <c r="T199">
        <f t="shared" si="27"/>
        <v>0</v>
      </c>
      <c r="U199">
        <f t="shared" si="28"/>
        <v>1.3333333333333333</v>
      </c>
      <c r="V199">
        <f t="shared" si="29"/>
        <v>0</v>
      </c>
      <c r="W199">
        <f t="shared" si="30"/>
        <v>0</v>
      </c>
    </row>
    <row r="200" spans="2:23"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1.6666666666666667</v>
      </c>
      <c r="J200" s="8">
        <v>0</v>
      </c>
      <c r="K200" s="8">
        <v>0</v>
      </c>
      <c r="N200">
        <f t="shared" si="31"/>
        <v>0</v>
      </c>
      <c r="O200">
        <f t="shared" si="22"/>
        <v>0</v>
      </c>
      <c r="P200">
        <f t="shared" si="23"/>
        <v>0</v>
      </c>
      <c r="Q200">
        <f t="shared" si="24"/>
        <v>0</v>
      </c>
      <c r="R200">
        <f t="shared" si="25"/>
        <v>0</v>
      </c>
      <c r="S200">
        <f t="shared" si="26"/>
        <v>0</v>
      </c>
      <c r="T200">
        <f t="shared" si="27"/>
        <v>0</v>
      </c>
      <c r="U200">
        <f t="shared" si="28"/>
        <v>3.3333333333333335</v>
      </c>
      <c r="V200">
        <f t="shared" si="29"/>
        <v>0</v>
      </c>
      <c r="W200">
        <f t="shared" si="30"/>
        <v>0</v>
      </c>
    </row>
    <row r="201" spans="2:23"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3.6666666666666665</v>
      </c>
      <c r="J201" s="4">
        <v>0</v>
      </c>
      <c r="K201" s="4">
        <v>0</v>
      </c>
      <c r="N201">
        <f t="shared" si="31"/>
        <v>0</v>
      </c>
      <c r="O201">
        <f t="shared" si="22"/>
        <v>0</v>
      </c>
      <c r="P201">
        <f t="shared" si="23"/>
        <v>0</v>
      </c>
      <c r="Q201">
        <f t="shared" si="24"/>
        <v>0</v>
      </c>
      <c r="R201">
        <f t="shared" si="25"/>
        <v>0</v>
      </c>
      <c r="S201">
        <f t="shared" si="26"/>
        <v>0</v>
      </c>
      <c r="T201">
        <f t="shared" si="27"/>
        <v>0</v>
      </c>
      <c r="U201">
        <f t="shared" si="28"/>
        <v>7.333333333333333</v>
      </c>
      <c r="V201">
        <f t="shared" si="29"/>
        <v>0</v>
      </c>
      <c r="W201">
        <f t="shared" si="30"/>
        <v>0</v>
      </c>
    </row>
    <row r="202" spans="2:23"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7</v>
      </c>
      <c r="J202" s="8">
        <v>0</v>
      </c>
      <c r="K202" s="8">
        <v>0</v>
      </c>
      <c r="N202">
        <f t="shared" si="31"/>
        <v>0</v>
      </c>
      <c r="O202">
        <f t="shared" si="22"/>
        <v>0</v>
      </c>
      <c r="P202">
        <f t="shared" si="23"/>
        <v>0</v>
      </c>
      <c r="Q202">
        <f t="shared" si="24"/>
        <v>0</v>
      </c>
      <c r="R202">
        <f t="shared" si="25"/>
        <v>0</v>
      </c>
      <c r="S202">
        <f t="shared" si="26"/>
        <v>0</v>
      </c>
      <c r="T202">
        <f t="shared" si="27"/>
        <v>0</v>
      </c>
      <c r="U202">
        <f t="shared" si="28"/>
        <v>14</v>
      </c>
      <c r="V202">
        <f t="shared" si="29"/>
        <v>0</v>
      </c>
      <c r="W202">
        <f t="shared" si="30"/>
        <v>0</v>
      </c>
    </row>
    <row r="203" spans="2:23"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0.66666666666666663</v>
      </c>
      <c r="J203" s="4">
        <v>0</v>
      </c>
      <c r="K203" s="4">
        <v>0</v>
      </c>
      <c r="N203">
        <f t="shared" si="31"/>
        <v>0</v>
      </c>
      <c r="O203">
        <f t="shared" si="22"/>
        <v>0</v>
      </c>
      <c r="P203">
        <f t="shared" si="23"/>
        <v>0</v>
      </c>
      <c r="Q203">
        <f t="shared" si="24"/>
        <v>0</v>
      </c>
      <c r="R203">
        <f t="shared" si="25"/>
        <v>0</v>
      </c>
      <c r="S203">
        <f t="shared" si="26"/>
        <v>0</v>
      </c>
      <c r="T203">
        <f t="shared" si="27"/>
        <v>0</v>
      </c>
      <c r="U203">
        <f t="shared" si="28"/>
        <v>1.3333333333333333</v>
      </c>
      <c r="V203">
        <f t="shared" si="29"/>
        <v>0</v>
      </c>
      <c r="W203">
        <f t="shared" si="30"/>
        <v>0</v>
      </c>
    </row>
    <row r="204" spans="2:23"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1.6666666666666667</v>
      </c>
      <c r="J204" s="8">
        <v>0</v>
      </c>
      <c r="K204" s="8">
        <v>0</v>
      </c>
      <c r="N204">
        <f t="shared" si="31"/>
        <v>0</v>
      </c>
      <c r="O204">
        <f t="shared" si="22"/>
        <v>0</v>
      </c>
      <c r="P204">
        <f t="shared" si="23"/>
        <v>0</v>
      </c>
      <c r="Q204">
        <f t="shared" si="24"/>
        <v>0</v>
      </c>
      <c r="R204">
        <f t="shared" si="25"/>
        <v>0</v>
      </c>
      <c r="S204">
        <f t="shared" si="26"/>
        <v>0</v>
      </c>
      <c r="T204">
        <f t="shared" si="27"/>
        <v>0</v>
      </c>
      <c r="U204">
        <f t="shared" si="28"/>
        <v>3.3333333333333335</v>
      </c>
      <c r="V204">
        <f t="shared" si="29"/>
        <v>0</v>
      </c>
      <c r="W204">
        <f t="shared" si="30"/>
        <v>0</v>
      </c>
    </row>
    <row r="205" spans="2:23"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3.6666666666666665</v>
      </c>
      <c r="J205" s="4">
        <v>0</v>
      </c>
      <c r="K205" s="4">
        <v>0</v>
      </c>
      <c r="N205">
        <f t="shared" si="31"/>
        <v>0</v>
      </c>
      <c r="O205">
        <f t="shared" si="22"/>
        <v>0</v>
      </c>
      <c r="P205">
        <f t="shared" si="23"/>
        <v>0</v>
      </c>
      <c r="Q205">
        <f t="shared" si="24"/>
        <v>0</v>
      </c>
      <c r="R205">
        <f t="shared" si="25"/>
        <v>0</v>
      </c>
      <c r="S205">
        <f t="shared" si="26"/>
        <v>0</v>
      </c>
      <c r="T205">
        <f t="shared" si="27"/>
        <v>0</v>
      </c>
      <c r="U205">
        <f t="shared" si="28"/>
        <v>7.333333333333333</v>
      </c>
      <c r="V205">
        <f t="shared" si="29"/>
        <v>0</v>
      </c>
      <c r="W205">
        <f t="shared" si="30"/>
        <v>0</v>
      </c>
    </row>
    <row r="206" spans="2:23"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7</v>
      </c>
      <c r="J206" s="8">
        <v>0</v>
      </c>
      <c r="K206" s="8">
        <v>0</v>
      </c>
      <c r="N206">
        <f t="shared" si="31"/>
        <v>0</v>
      </c>
      <c r="O206">
        <f t="shared" si="22"/>
        <v>0</v>
      </c>
      <c r="P206">
        <f t="shared" si="23"/>
        <v>0</v>
      </c>
      <c r="Q206">
        <f t="shared" si="24"/>
        <v>0</v>
      </c>
      <c r="R206">
        <f t="shared" si="25"/>
        <v>0</v>
      </c>
      <c r="S206">
        <f t="shared" si="26"/>
        <v>0</v>
      </c>
      <c r="T206">
        <f t="shared" si="27"/>
        <v>0</v>
      </c>
      <c r="U206">
        <f t="shared" si="28"/>
        <v>14</v>
      </c>
      <c r="V206">
        <f t="shared" si="29"/>
        <v>0</v>
      </c>
      <c r="W206">
        <f t="shared" si="30"/>
        <v>0</v>
      </c>
    </row>
    <row r="207" spans="2:23"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0.66666666666666663</v>
      </c>
      <c r="J207" s="4">
        <v>0</v>
      </c>
      <c r="K207" s="4">
        <v>0</v>
      </c>
      <c r="N207">
        <f t="shared" si="31"/>
        <v>0</v>
      </c>
      <c r="O207">
        <f t="shared" si="22"/>
        <v>0</v>
      </c>
      <c r="P207">
        <f t="shared" si="23"/>
        <v>0</v>
      </c>
      <c r="Q207">
        <f t="shared" si="24"/>
        <v>0</v>
      </c>
      <c r="R207">
        <f t="shared" si="25"/>
        <v>0</v>
      </c>
      <c r="S207">
        <f t="shared" si="26"/>
        <v>0</v>
      </c>
      <c r="T207">
        <f t="shared" si="27"/>
        <v>0</v>
      </c>
      <c r="U207">
        <f t="shared" si="28"/>
        <v>1.3333333333333333</v>
      </c>
      <c r="V207">
        <f t="shared" si="29"/>
        <v>0</v>
      </c>
      <c r="W207">
        <f t="shared" si="30"/>
        <v>0</v>
      </c>
    </row>
    <row r="208" spans="2:23"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1.6666666666666667</v>
      </c>
      <c r="J208" s="8">
        <v>0</v>
      </c>
      <c r="K208" s="8">
        <v>0</v>
      </c>
      <c r="N208">
        <f t="shared" si="31"/>
        <v>0</v>
      </c>
      <c r="O208">
        <f t="shared" si="22"/>
        <v>0</v>
      </c>
      <c r="P208">
        <f t="shared" si="23"/>
        <v>0</v>
      </c>
      <c r="Q208">
        <f t="shared" si="24"/>
        <v>0</v>
      </c>
      <c r="R208">
        <f t="shared" si="25"/>
        <v>0</v>
      </c>
      <c r="S208">
        <f t="shared" si="26"/>
        <v>0</v>
      </c>
      <c r="T208">
        <f t="shared" si="27"/>
        <v>0</v>
      </c>
      <c r="U208">
        <f t="shared" si="28"/>
        <v>3.3333333333333335</v>
      </c>
      <c r="V208">
        <f t="shared" si="29"/>
        <v>0</v>
      </c>
      <c r="W208">
        <f t="shared" si="30"/>
        <v>0</v>
      </c>
    </row>
    <row r="209" spans="2:23"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3.6666666666666665</v>
      </c>
      <c r="J209" s="4">
        <v>0</v>
      </c>
      <c r="K209" s="4">
        <v>0</v>
      </c>
      <c r="N209">
        <f t="shared" si="31"/>
        <v>0</v>
      </c>
      <c r="O209">
        <f t="shared" si="22"/>
        <v>0</v>
      </c>
      <c r="P209">
        <f t="shared" si="23"/>
        <v>0</v>
      </c>
      <c r="Q209">
        <f t="shared" si="24"/>
        <v>0</v>
      </c>
      <c r="R209">
        <f t="shared" si="25"/>
        <v>0</v>
      </c>
      <c r="S209">
        <f t="shared" si="26"/>
        <v>0</v>
      </c>
      <c r="T209">
        <f t="shared" si="27"/>
        <v>0</v>
      </c>
      <c r="U209">
        <f t="shared" si="28"/>
        <v>7.333333333333333</v>
      </c>
      <c r="V209">
        <f t="shared" si="29"/>
        <v>0</v>
      </c>
      <c r="W209">
        <f t="shared" si="30"/>
        <v>0</v>
      </c>
    </row>
    <row r="210" spans="2:23"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7</v>
      </c>
      <c r="J210" s="8">
        <v>0</v>
      </c>
      <c r="K210" s="8">
        <v>0</v>
      </c>
      <c r="N210">
        <f t="shared" si="31"/>
        <v>0</v>
      </c>
      <c r="O210">
        <f t="shared" si="22"/>
        <v>0</v>
      </c>
      <c r="P210">
        <f t="shared" si="23"/>
        <v>0</v>
      </c>
      <c r="Q210">
        <f t="shared" si="24"/>
        <v>0</v>
      </c>
      <c r="R210">
        <f t="shared" si="25"/>
        <v>0</v>
      </c>
      <c r="S210">
        <f t="shared" si="26"/>
        <v>0</v>
      </c>
      <c r="T210">
        <f t="shared" si="27"/>
        <v>0</v>
      </c>
      <c r="U210">
        <f t="shared" si="28"/>
        <v>14</v>
      </c>
      <c r="V210">
        <f t="shared" si="29"/>
        <v>0</v>
      </c>
      <c r="W210">
        <f t="shared" si="30"/>
        <v>0</v>
      </c>
    </row>
    <row r="211" spans="2:23"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N211">
        <f t="shared" si="31"/>
        <v>0</v>
      </c>
      <c r="O211">
        <f t="shared" ref="O211:O226" si="32">C211*2</f>
        <v>0</v>
      </c>
      <c r="P211">
        <f t="shared" ref="P211:P226" si="33">D211*2</f>
        <v>0</v>
      </c>
      <c r="Q211">
        <f t="shared" ref="Q211:Q226" si="34">E211*2</f>
        <v>0</v>
      </c>
      <c r="R211">
        <f t="shared" ref="R211:R226" si="35">F211*2</f>
        <v>0</v>
      </c>
      <c r="S211">
        <f t="shared" ref="S211:S226" si="36">G211*2</f>
        <v>0</v>
      </c>
      <c r="T211">
        <f t="shared" ref="T211:T226" si="37">H211*2</f>
        <v>0</v>
      </c>
      <c r="U211">
        <f t="shared" ref="U211:U226" si="38">I211*2</f>
        <v>0</v>
      </c>
      <c r="V211">
        <f t="shared" ref="V211:V226" si="39">J211*2</f>
        <v>0</v>
      </c>
      <c r="W211">
        <f t="shared" ref="W211:W226" si="40">K211*2</f>
        <v>0</v>
      </c>
    </row>
    <row r="212" spans="2:23"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0.5</v>
      </c>
      <c r="K212" s="8">
        <v>0</v>
      </c>
      <c r="N212">
        <f t="shared" si="31"/>
        <v>0</v>
      </c>
      <c r="O212">
        <f t="shared" si="32"/>
        <v>0</v>
      </c>
      <c r="P212">
        <f t="shared" si="33"/>
        <v>0</v>
      </c>
      <c r="Q212">
        <f t="shared" si="34"/>
        <v>0</v>
      </c>
      <c r="R212">
        <f t="shared" si="35"/>
        <v>0</v>
      </c>
      <c r="S212">
        <f t="shared" si="36"/>
        <v>0</v>
      </c>
      <c r="T212">
        <f t="shared" si="37"/>
        <v>0</v>
      </c>
      <c r="U212">
        <f t="shared" si="38"/>
        <v>0</v>
      </c>
      <c r="V212">
        <f t="shared" si="39"/>
        <v>1</v>
      </c>
      <c r="W212">
        <f t="shared" si="40"/>
        <v>0</v>
      </c>
    </row>
    <row r="213" spans="2:23"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0.5</v>
      </c>
      <c r="K213" s="4">
        <v>0</v>
      </c>
      <c r="N213">
        <f t="shared" si="31"/>
        <v>0</v>
      </c>
      <c r="O213">
        <f t="shared" si="32"/>
        <v>0</v>
      </c>
      <c r="P213">
        <f t="shared" si="33"/>
        <v>0</v>
      </c>
      <c r="Q213">
        <f t="shared" si="34"/>
        <v>0</v>
      </c>
      <c r="R213">
        <f t="shared" si="35"/>
        <v>0</v>
      </c>
      <c r="S213">
        <f t="shared" si="36"/>
        <v>0</v>
      </c>
      <c r="T213">
        <f t="shared" si="37"/>
        <v>0</v>
      </c>
      <c r="U213">
        <f t="shared" si="38"/>
        <v>0</v>
      </c>
      <c r="V213">
        <f t="shared" si="39"/>
        <v>1</v>
      </c>
      <c r="W213">
        <f t="shared" si="40"/>
        <v>0</v>
      </c>
    </row>
    <row r="214" spans="2:23"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4.5</v>
      </c>
      <c r="K214" s="8">
        <v>0</v>
      </c>
      <c r="N214">
        <f t="shared" si="31"/>
        <v>0</v>
      </c>
      <c r="O214">
        <f t="shared" si="32"/>
        <v>0</v>
      </c>
      <c r="P214">
        <f t="shared" si="33"/>
        <v>0</v>
      </c>
      <c r="Q214">
        <f t="shared" si="34"/>
        <v>0</v>
      </c>
      <c r="R214">
        <f t="shared" si="35"/>
        <v>0</v>
      </c>
      <c r="S214">
        <f t="shared" si="36"/>
        <v>0</v>
      </c>
      <c r="T214">
        <f t="shared" si="37"/>
        <v>0</v>
      </c>
      <c r="U214">
        <f t="shared" si="38"/>
        <v>0</v>
      </c>
      <c r="V214">
        <f t="shared" si="39"/>
        <v>9</v>
      </c>
      <c r="W214">
        <f t="shared" si="40"/>
        <v>0</v>
      </c>
    </row>
    <row r="215" spans="2:23"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N215">
        <f t="shared" si="31"/>
        <v>0</v>
      </c>
      <c r="O215">
        <f t="shared" si="32"/>
        <v>0</v>
      </c>
      <c r="P215">
        <f t="shared" si="33"/>
        <v>0</v>
      </c>
      <c r="Q215">
        <f t="shared" si="34"/>
        <v>0</v>
      </c>
      <c r="R215">
        <f t="shared" si="35"/>
        <v>0</v>
      </c>
      <c r="S215">
        <f t="shared" si="36"/>
        <v>0</v>
      </c>
      <c r="T215">
        <f t="shared" si="37"/>
        <v>0</v>
      </c>
      <c r="U215">
        <f t="shared" si="38"/>
        <v>0</v>
      </c>
      <c r="V215">
        <f t="shared" si="39"/>
        <v>0</v>
      </c>
      <c r="W215">
        <f t="shared" si="40"/>
        <v>0</v>
      </c>
    </row>
    <row r="216" spans="2:23"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0.5</v>
      </c>
      <c r="K216" s="8">
        <v>0</v>
      </c>
      <c r="N216">
        <f t="shared" si="31"/>
        <v>0</v>
      </c>
      <c r="O216">
        <f t="shared" si="32"/>
        <v>0</v>
      </c>
      <c r="P216">
        <f t="shared" si="33"/>
        <v>0</v>
      </c>
      <c r="Q216">
        <f t="shared" si="34"/>
        <v>0</v>
      </c>
      <c r="R216">
        <f t="shared" si="35"/>
        <v>0</v>
      </c>
      <c r="S216">
        <f t="shared" si="36"/>
        <v>0</v>
      </c>
      <c r="T216">
        <f t="shared" si="37"/>
        <v>0</v>
      </c>
      <c r="U216">
        <f t="shared" si="38"/>
        <v>0</v>
      </c>
      <c r="V216">
        <f t="shared" si="39"/>
        <v>1</v>
      </c>
      <c r="W216">
        <f t="shared" si="40"/>
        <v>0</v>
      </c>
    </row>
    <row r="217" spans="2:23"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0.5</v>
      </c>
      <c r="K217" s="4">
        <v>0</v>
      </c>
      <c r="N217">
        <f t="shared" si="31"/>
        <v>0</v>
      </c>
      <c r="O217">
        <f t="shared" si="32"/>
        <v>0</v>
      </c>
      <c r="P217">
        <f t="shared" si="33"/>
        <v>0</v>
      </c>
      <c r="Q217">
        <f t="shared" si="34"/>
        <v>0</v>
      </c>
      <c r="R217">
        <f t="shared" si="35"/>
        <v>0</v>
      </c>
      <c r="S217">
        <f t="shared" si="36"/>
        <v>0</v>
      </c>
      <c r="T217">
        <f t="shared" si="37"/>
        <v>0</v>
      </c>
      <c r="U217">
        <f t="shared" si="38"/>
        <v>0</v>
      </c>
      <c r="V217">
        <f t="shared" si="39"/>
        <v>1</v>
      </c>
      <c r="W217">
        <f t="shared" si="40"/>
        <v>0</v>
      </c>
    </row>
    <row r="218" spans="2:23"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4.5</v>
      </c>
      <c r="K218" s="8">
        <v>0</v>
      </c>
      <c r="N218">
        <f t="shared" si="31"/>
        <v>0</v>
      </c>
      <c r="O218">
        <f t="shared" si="32"/>
        <v>0</v>
      </c>
      <c r="P218">
        <f t="shared" si="33"/>
        <v>0</v>
      </c>
      <c r="Q218">
        <f t="shared" si="34"/>
        <v>0</v>
      </c>
      <c r="R218">
        <f t="shared" si="35"/>
        <v>0</v>
      </c>
      <c r="S218">
        <f t="shared" si="36"/>
        <v>0</v>
      </c>
      <c r="T218">
        <f t="shared" si="37"/>
        <v>0</v>
      </c>
      <c r="U218">
        <f t="shared" si="38"/>
        <v>0</v>
      </c>
      <c r="V218">
        <f t="shared" si="39"/>
        <v>9</v>
      </c>
      <c r="W218">
        <f t="shared" si="40"/>
        <v>0</v>
      </c>
    </row>
    <row r="219" spans="2:23"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N219">
        <f t="shared" si="31"/>
        <v>0</v>
      </c>
      <c r="O219">
        <f t="shared" si="32"/>
        <v>0</v>
      </c>
      <c r="P219">
        <f t="shared" si="33"/>
        <v>0</v>
      </c>
      <c r="Q219">
        <f t="shared" si="34"/>
        <v>0</v>
      </c>
      <c r="R219">
        <f t="shared" si="35"/>
        <v>0</v>
      </c>
      <c r="S219">
        <f t="shared" si="36"/>
        <v>0</v>
      </c>
      <c r="T219">
        <f t="shared" si="37"/>
        <v>0</v>
      </c>
      <c r="U219">
        <f t="shared" si="38"/>
        <v>0</v>
      </c>
      <c r="V219">
        <f t="shared" si="39"/>
        <v>0</v>
      </c>
      <c r="W219">
        <f t="shared" si="40"/>
        <v>2</v>
      </c>
    </row>
    <row r="220" spans="2:23"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5</v>
      </c>
      <c r="N220">
        <f t="shared" si="31"/>
        <v>0</v>
      </c>
      <c r="O220">
        <f t="shared" si="32"/>
        <v>0</v>
      </c>
      <c r="P220">
        <f t="shared" si="33"/>
        <v>0</v>
      </c>
      <c r="Q220">
        <f t="shared" si="34"/>
        <v>0</v>
      </c>
      <c r="R220">
        <f t="shared" si="35"/>
        <v>0</v>
      </c>
      <c r="S220">
        <f t="shared" si="36"/>
        <v>0</v>
      </c>
      <c r="T220">
        <f t="shared" si="37"/>
        <v>0</v>
      </c>
      <c r="U220">
        <f t="shared" si="38"/>
        <v>0</v>
      </c>
      <c r="V220">
        <f t="shared" si="39"/>
        <v>0</v>
      </c>
      <c r="W220">
        <f t="shared" si="40"/>
        <v>10</v>
      </c>
    </row>
    <row r="221" spans="2:23"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11</v>
      </c>
      <c r="N221">
        <f t="shared" si="31"/>
        <v>0</v>
      </c>
      <c r="O221">
        <f t="shared" si="32"/>
        <v>0</v>
      </c>
      <c r="P221">
        <f t="shared" si="33"/>
        <v>0</v>
      </c>
      <c r="Q221">
        <f t="shared" si="34"/>
        <v>0</v>
      </c>
      <c r="R221">
        <f t="shared" si="35"/>
        <v>0</v>
      </c>
      <c r="S221">
        <f t="shared" si="36"/>
        <v>0</v>
      </c>
      <c r="T221">
        <f t="shared" si="37"/>
        <v>0</v>
      </c>
      <c r="U221">
        <f t="shared" si="38"/>
        <v>0</v>
      </c>
      <c r="V221">
        <f t="shared" si="39"/>
        <v>0</v>
      </c>
      <c r="W221">
        <f t="shared" si="40"/>
        <v>22</v>
      </c>
    </row>
    <row r="222" spans="2:23"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25</v>
      </c>
      <c r="N222">
        <f t="shared" si="31"/>
        <v>0</v>
      </c>
      <c r="O222">
        <f t="shared" si="32"/>
        <v>0</v>
      </c>
      <c r="P222">
        <f t="shared" si="33"/>
        <v>0</v>
      </c>
      <c r="Q222">
        <f t="shared" si="34"/>
        <v>0</v>
      </c>
      <c r="R222">
        <f t="shared" si="35"/>
        <v>0</v>
      </c>
      <c r="S222">
        <f t="shared" si="36"/>
        <v>0</v>
      </c>
      <c r="T222">
        <f t="shared" si="37"/>
        <v>0</v>
      </c>
      <c r="U222">
        <f t="shared" si="38"/>
        <v>0</v>
      </c>
      <c r="V222">
        <f t="shared" si="39"/>
        <v>0</v>
      </c>
      <c r="W222">
        <f t="shared" si="40"/>
        <v>50</v>
      </c>
    </row>
    <row r="223" spans="2:23"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  <c r="N223">
        <f t="shared" si="31"/>
        <v>0</v>
      </c>
      <c r="O223">
        <f t="shared" si="32"/>
        <v>0</v>
      </c>
      <c r="P223">
        <f t="shared" si="33"/>
        <v>0</v>
      </c>
      <c r="Q223">
        <f t="shared" si="34"/>
        <v>0</v>
      </c>
      <c r="R223">
        <f t="shared" si="35"/>
        <v>0</v>
      </c>
      <c r="S223">
        <f t="shared" si="36"/>
        <v>0</v>
      </c>
      <c r="T223">
        <f t="shared" si="37"/>
        <v>0</v>
      </c>
      <c r="U223">
        <f t="shared" si="38"/>
        <v>0</v>
      </c>
      <c r="V223">
        <f t="shared" si="39"/>
        <v>0</v>
      </c>
      <c r="W223">
        <f t="shared" si="40"/>
        <v>2</v>
      </c>
    </row>
    <row r="224" spans="2:23"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5</v>
      </c>
      <c r="N224">
        <f t="shared" si="31"/>
        <v>0</v>
      </c>
      <c r="O224">
        <f t="shared" si="32"/>
        <v>0</v>
      </c>
      <c r="P224">
        <f t="shared" si="33"/>
        <v>0</v>
      </c>
      <c r="Q224">
        <f t="shared" si="34"/>
        <v>0</v>
      </c>
      <c r="R224">
        <f t="shared" si="35"/>
        <v>0</v>
      </c>
      <c r="S224">
        <f t="shared" si="36"/>
        <v>0</v>
      </c>
      <c r="T224">
        <f t="shared" si="37"/>
        <v>0</v>
      </c>
      <c r="U224">
        <f t="shared" si="38"/>
        <v>0</v>
      </c>
      <c r="V224">
        <f t="shared" si="39"/>
        <v>0</v>
      </c>
      <c r="W224">
        <f t="shared" si="40"/>
        <v>10</v>
      </c>
    </row>
    <row r="225" spans="2:23"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11</v>
      </c>
      <c r="N225">
        <f t="shared" si="31"/>
        <v>0</v>
      </c>
      <c r="O225">
        <f t="shared" si="32"/>
        <v>0</v>
      </c>
      <c r="P225">
        <f t="shared" si="33"/>
        <v>0</v>
      </c>
      <c r="Q225">
        <f t="shared" si="34"/>
        <v>0</v>
      </c>
      <c r="R225">
        <f t="shared" si="35"/>
        <v>0</v>
      </c>
      <c r="S225">
        <f t="shared" si="36"/>
        <v>0</v>
      </c>
      <c r="T225">
        <f t="shared" si="37"/>
        <v>0</v>
      </c>
      <c r="U225">
        <f t="shared" si="38"/>
        <v>0</v>
      </c>
      <c r="V225">
        <f t="shared" si="39"/>
        <v>0</v>
      </c>
      <c r="W225">
        <f t="shared" si="40"/>
        <v>22</v>
      </c>
    </row>
    <row r="226" spans="2:23"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25</v>
      </c>
      <c r="N226">
        <f t="shared" si="31"/>
        <v>0</v>
      </c>
      <c r="O226">
        <f t="shared" si="32"/>
        <v>0</v>
      </c>
      <c r="P226">
        <f t="shared" si="33"/>
        <v>0</v>
      </c>
      <c r="Q226">
        <f t="shared" si="34"/>
        <v>0</v>
      </c>
      <c r="R226">
        <f t="shared" si="35"/>
        <v>0</v>
      </c>
      <c r="S226">
        <f t="shared" si="36"/>
        <v>0</v>
      </c>
      <c r="T226">
        <f t="shared" si="37"/>
        <v>0</v>
      </c>
      <c r="U226">
        <f t="shared" si="38"/>
        <v>0</v>
      </c>
      <c r="V226">
        <f t="shared" si="39"/>
        <v>0</v>
      </c>
      <c r="W226">
        <f t="shared" si="40"/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55DD-2D02-41D8-8535-19E6397D4116}">
  <dimension ref="B1:O2242"/>
  <sheetViews>
    <sheetView workbookViewId="0">
      <selection activeCell="O63" sqref="O63"/>
    </sheetView>
  </sheetViews>
  <sheetFormatPr defaultRowHeight="14.45"/>
  <cols>
    <col min="2" max="2" width="17.42578125" bestFit="1" customWidth="1"/>
    <col min="3" max="3" width="10.140625" bestFit="1" customWidth="1"/>
    <col min="4" max="4" width="10.42578125" bestFit="1" customWidth="1"/>
    <col min="5" max="5" width="6.85546875" bestFit="1" customWidth="1"/>
    <col min="6" max="6" width="8.85546875" bestFit="1" customWidth="1"/>
    <col min="7" max="7" width="11.85546875" bestFit="1" customWidth="1"/>
    <col min="10" max="10" width="22.42578125" bestFit="1" customWidth="1"/>
    <col min="11" max="11" width="17.42578125" bestFit="1" customWidth="1"/>
    <col min="12" max="17" width="11.85546875" bestFit="1" customWidth="1"/>
  </cols>
  <sheetData>
    <row r="1" spans="2:15">
      <c r="J1" s="15" t="s">
        <v>2</v>
      </c>
      <c r="K1" t="s">
        <v>18</v>
      </c>
    </row>
    <row r="2" spans="2:15">
      <c r="B2" t="s">
        <v>1</v>
      </c>
      <c r="C2" t="s">
        <v>2</v>
      </c>
      <c r="D2" t="s">
        <v>3</v>
      </c>
      <c r="E2" t="s">
        <v>4</v>
      </c>
      <c r="F2" t="s">
        <v>92</v>
      </c>
      <c r="G2" t="s">
        <v>93</v>
      </c>
    </row>
    <row r="3" spans="2:15">
      <c r="B3" t="s">
        <v>17</v>
      </c>
      <c r="C3" t="s">
        <v>18</v>
      </c>
      <c r="D3" t="s">
        <v>19</v>
      </c>
      <c r="E3">
        <v>2025</v>
      </c>
      <c r="F3" t="s">
        <v>5</v>
      </c>
      <c r="G3">
        <v>4</v>
      </c>
      <c r="J3" s="15" t="s">
        <v>94</v>
      </c>
      <c r="L3" s="15" t="s">
        <v>4</v>
      </c>
      <c r="M3" s="15" t="s">
        <v>3</v>
      </c>
    </row>
    <row r="4" spans="2:15">
      <c r="B4" t="s">
        <v>17</v>
      </c>
      <c r="C4" t="s">
        <v>18</v>
      </c>
      <c r="D4" t="s">
        <v>19</v>
      </c>
      <c r="E4">
        <v>2025</v>
      </c>
      <c r="F4" t="s">
        <v>6</v>
      </c>
      <c r="G4">
        <v>0</v>
      </c>
      <c r="L4">
        <v>2025</v>
      </c>
      <c r="M4">
        <v>2030</v>
      </c>
      <c r="N4">
        <v>2035</v>
      </c>
      <c r="O4">
        <v>2040</v>
      </c>
    </row>
    <row r="5" spans="2:15">
      <c r="B5" t="s">
        <v>17</v>
      </c>
      <c r="C5" t="s">
        <v>18</v>
      </c>
      <c r="D5" t="s">
        <v>19</v>
      </c>
      <c r="E5">
        <v>2025</v>
      </c>
      <c r="F5" t="s">
        <v>7</v>
      </c>
      <c r="G5">
        <v>0</v>
      </c>
      <c r="J5" s="15" t="s">
        <v>95</v>
      </c>
      <c r="K5" s="15" t="s">
        <v>1</v>
      </c>
      <c r="L5" t="s">
        <v>19</v>
      </c>
      <c r="M5" t="s">
        <v>19</v>
      </c>
      <c r="N5" t="s">
        <v>19</v>
      </c>
      <c r="O5" t="s">
        <v>20</v>
      </c>
    </row>
    <row r="6" spans="2:15">
      <c r="B6" t="s">
        <v>17</v>
      </c>
      <c r="C6" t="s">
        <v>18</v>
      </c>
      <c r="D6" t="s">
        <v>19</v>
      </c>
      <c r="E6">
        <v>2025</v>
      </c>
      <c r="F6" t="s">
        <v>8</v>
      </c>
      <c r="G6">
        <v>0</v>
      </c>
      <c r="J6" t="s">
        <v>96</v>
      </c>
      <c r="K6" t="s">
        <v>26</v>
      </c>
      <c r="L6">
        <v>0.25</v>
      </c>
      <c r="M6">
        <v>0.5</v>
      </c>
      <c r="N6">
        <v>0.25</v>
      </c>
      <c r="O6">
        <v>1</v>
      </c>
    </row>
    <row r="7" spans="2:15">
      <c r="B7" t="s">
        <v>17</v>
      </c>
      <c r="C7" t="s">
        <v>18</v>
      </c>
      <c r="D7" t="s">
        <v>19</v>
      </c>
      <c r="E7">
        <v>2025</v>
      </c>
      <c r="F7" t="s">
        <v>9</v>
      </c>
      <c r="G7">
        <v>0</v>
      </c>
      <c r="K7" t="s">
        <v>36</v>
      </c>
      <c r="L7">
        <v>6</v>
      </c>
      <c r="M7">
        <v>11</v>
      </c>
      <c r="N7">
        <v>5</v>
      </c>
      <c r="O7">
        <v>22</v>
      </c>
    </row>
    <row r="8" spans="2:15">
      <c r="B8" t="s">
        <v>17</v>
      </c>
      <c r="C8" t="s">
        <v>18</v>
      </c>
      <c r="D8" t="s">
        <v>19</v>
      </c>
      <c r="E8">
        <v>2025</v>
      </c>
      <c r="F8" t="s">
        <v>10</v>
      </c>
      <c r="G8">
        <v>0</v>
      </c>
      <c r="K8" t="s">
        <v>17</v>
      </c>
      <c r="L8">
        <v>4</v>
      </c>
      <c r="M8">
        <v>8</v>
      </c>
      <c r="N8">
        <v>4</v>
      </c>
      <c r="O8">
        <v>15.666666666666666</v>
      </c>
    </row>
    <row r="9" spans="2:15">
      <c r="B9" t="s">
        <v>17</v>
      </c>
      <c r="C9" t="s">
        <v>18</v>
      </c>
      <c r="D9" t="s">
        <v>19</v>
      </c>
      <c r="E9">
        <v>2025</v>
      </c>
      <c r="F9" t="s">
        <v>11</v>
      </c>
      <c r="G9">
        <v>0</v>
      </c>
      <c r="K9" t="s">
        <v>21</v>
      </c>
      <c r="L9">
        <v>4</v>
      </c>
      <c r="M9">
        <v>8</v>
      </c>
      <c r="N9">
        <v>4</v>
      </c>
      <c r="O9">
        <v>15.666666666666666</v>
      </c>
    </row>
    <row r="10" spans="2:15">
      <c r="B10" t="s">
        <v>17</v>
      </c>
      <c r="C10" t="s">
        <v>18</v>
      </c>
      <c r="D10" t="s">
        <v>19</v>
      </c>
      <c r="E10">
        <v>2025</v>
      </c>
      <c r="F10" t="s">
        <v>12</v>
      </c>
      <c r="G10">
        <v>0</v>
      </c>
      <c r="K10" t="s">
        <v>37</v>
      </c>
      <c r="L10">
        <v>0</v>
      </c>
      <c r="M10">
        <v>0</v>
      </c>
      <c r="N10">
        <v>0</v>
      </c>
      <c r="O10">
        <v>0</v>
      </c>
    </row>
    <row r="11" spans="2:15">
      <c r="B11" t="s">
        <v>17</v>
      </c>
      <c r="C11" t="s">
        <v>18</v>
      </c>
      <c r="D11" t="s">
        <v>19</v>
      </c>
      <c r="E11">
        <v>2025</v>
      </c>
      <c r="F11" t="s">
        <v>13</v>
      </c>
      <c r="G11">
        <v>0</v>
      </c>
      <c r="K11" t="s">
        <v>44</v>
      </c>
      <c r="L11">
        <v>0</v>
      </c>
      <c r="M11">
        <v>0</v>
      </c>
      <c r="N11">
        <v>0</v>
      </c>
      <c r="O11">
        <v>0</v>
      </c>
    </row>
    <row r="12" spans="2:15">
      <c r="B12" t="s">
        <v>17</v>
      </c>
      <c r="C12" t="s">
        <v>18</v>
      </c>
      <c r="D12" t="s">
        <v>19</v>
      </c>
      <c r="E12">
        <v>2025</v>
      </c>
      <c r="F12" t="s">
        <v>14</v>
      </c>
      <c r="G12">
        <v>0</v>
      </c>
      <c r="K12" t="s">
        <v>45</v>
      </c>
      <c r="L12">
        <v>0</v>
      </c>
      <c r="M12">
        <v>0</v>
      </c>
      <c r="N12">
        <v>0</v>
      </c>
      <c r="O12">
        <v>0</v>
      </c>
    </row>
    <row r="13" spans="2:15">
      <c r="B13" t="s">
        <v>17</v>
      </c>
      <c r="C13" t="s">
        <v>18</v>
      </c>
      <c r="D13" t="s">
        <v>19</v>
      </c>
      <c r="E13">
        <v>2030</v>
      </c>
      <c r="F13" t="s">
        <v>5</v>
      </c>
      <c r="G13">
        <v>8</v>
      </c>
      <c r="K13" t="s">
        <v>34</v>
      </c>
      <c r="L13">
        <v>2.5</v>
      </c>
      <c r="M13">
        <v>5.5</v>
      </c>
      <c r="N13">
        <v>2.5</v>
      </c>
      <c r="O13">
        <v>10.5</v>
      </c>
    </row>
    <row r="14" spans="2:15">
      <c r="B14" t="s">
        <v>17</v>
      </c>
      <c r="C14" t="s">
        <v>18</v>
      </c>
      <c r="D14" t="s">
        <v>19</v>
      </c>
      <c r="E14">
        <v>2030</v>
      </c>
      <c r="F14" t="s">
        <v>6</v>
      </c>
      <c r="G14">
        <v>0</v>
      </c>
      <c r="K14" t="s">
        <v>42</v>
      </c>
      <c r="L14">
        <v>1.6666666666666667</v>
      </c>
      <c r="M14">
        <v>3.3333333333333335</v>
      </c>
      <c r="N14">
        <v>1.6666666666666667</v>
      </c>
      <c r="O14">
        <v>6.666666666666667</v>
      </c>
    </row>
    <row r="15" spans="2:15">
      <c r="B15" t="s">
        <v>17</v>
      </c>
      <c r="C15" t="s">
        <v>18</v>
      </c>
      <c r="D15" t="s">
        <v>19</v>
      </c>
      <c r="E15">
        <v>2030</v>
      </c>
      <c r="F15" t="s">
        <v>7</v>
      </c>
      <c r="G15">
        <v>0</v>
      </c>
      <c r="K15" t="s">
        <v>43</v>
      </c>
      <c r="L15">
        <v>1.6666666666666667</v>
      </c>
      <c r="M15">
        <v>3.3333333333333335</v>
      </c>
      <c r="N15">
        <v>1.6666666666666667</v>
      </c>
      <c r="O15">
        <v>6.666666666666667</v>
      </c>
    </row>
    <row r="16" spans="2:15">
      <c r="B16" t="s">
        <v>17</v>
      </c>
      <c r="C16" t="s">
        <v>18</v>
      </c>
      <c r="D16" t="s">
        <v>19</v>
      </c>
      <c r="E16">
        <v>2030</v>
      </c>
      <c r="F16" t="s">
        <v>8</v>
      </c>
      <c r="G16">
        <v>0</v>
      </c>
      <c r="K16" t="s">
        <v>32</v>
      </c>
      <c r="L16">
        <v>0.25</v>
      </c>
      <c r="M16">
        <v>0.5</v>
      </c>
      <c r="N16">
        <v>0.25</v>
      </c>
      <c r="O16">
        <v>1</v>
      </c>
    </row>
    <row r="17" spans="2:15">
      <c r="B17" t="s">
        <v>17</v>
      </c>
      <c r="C17" t="s">
        <v>18</v>
      </c>
      <c r="D17" t="s">
        <v>19</v>
      </c>
      <c r="E17">
        <v>2030</v>
      </c>
      <c r="F17" t="s">
        <v>9</v>
      </c>
      <c r="G17">
        <v>0</v>
      </c>
      <c r="K17" t="s">
        <v>27</v>
      </c>
      <c r="L17">
        <v>0.25</v>
      </c>
      <c r="M17">
        <v>0.5</v>
      </c>
      <c r="N17">
        <v>0.25</v>
      </c>
      <c r="O17">
        <v>1</v>
      </c>
    </row>
    <row r="18" spans="2:15">
      <c r="B18" t="s">
        <v>17</v>
      </c>
      <c r="C18" t="s">
        <v>18</v>
      </c>
      <c r="D18" t="s">
        <v>19</v>
      </c>
      <c r="E18">
        <v>2030</v>
      </c>
      <c r="F18" t="s">
        <v>10</v>
      </c>
      <c r="G18">
        <v>0</v>
      </c>
      <c r="K18" t="s">
        <v>46</v>
      </c>
      <c r="L18">
        <v>2.5</v>
      </c>
      <c r="M18">
        <v>5.5</v>
      </c>
      <c r="N18">
        <v>2.5</v>
      </c>
      <c r="O18">
        <v>10.5</v>
      </c>
    </row>
    <row r="19" spans="2:15">
      <c r="B19" t="s">
        <v>17</v>
      </c>
      <c r="C19" t="s">
        <v>18</v>
      </c>
      <c r="D19" t="s">
        <v>19</v>
      </c>
      <c r="E19">
        <v>2030</v>
      </c>
      <c r="F19" t="s">
        <v>11</v>
      </c>
      <c r="G19">
        <v>0</v>
      </c>
      <c r="K19" t="s">
        <v>22</v>
      </c>
      <c r="L19">
        <v>4</v>
      </c>
      <c r="M19">
        <v>8</v>
      </c>
      <c r="N19">
        <v>4</v>
      </c>
      <c r="O19">
        <v>15.666666666666666</v>
      </c>
    </row>
    <row r="20" spans="2:15">
      <c r="B20" t="s">
        <v>17</v>
      </c>
      <c r="C20" t="s">
        <v>18</v>
      </c>
      <c r="D20" t="s">
        <v>19</v>
      </c>
      <c r="E20">
        <v>2030</v>
      </c>
      <c r="F20" t="s">
        <v>12</v>
      </c>
      <c r="G20">
        <v>0</v>
      </c>
      <c r="K20" t="s">
        <v>35</v>
      </c>
      <c r="L20">
        <v>2.5</v>
      </c>
      <c r="M20">
        <v>5.5</v>
      </c>
      <c r="N20">
        <v>2.5</v>
      </c>
      <c r="O20">
        <v>10.5</v>
      </c>
    </row>
    <row r="21" spans="2:15">
      <c r="B21" t="s">
        <v>17</v>
      </c>
      <c r="C21" t="s">
        <v>18</v>
      </c>
      <c r="D21" t="s">
        <v>19</v>
      </c>
      <c r="E21">
        <v>2030</v>
      </c>
      <c r="F21" t="s">
        <v>13</v>
      </c>
      <c r="G21">
        <v>0</v>
      </c>
      <c r="K21" t="s">
        <v>25</v>
      </c>
      <c r="L21">
        <v>0.66666666666666663</v>
      </c>
      <c r="M21">
        <v>1.3333333333333333</v>
      </c>
      <c r="N21">
        <v>0.66666666666666663</v>
      </c>
      <c r="O21">
        <v>2.6666666666666665</v>
      </c>
    </row>
    <row r="22" spans="2:15">
      <c r="B22" t="s">
        <v>17</v>
      </c>
      <c r="C22" t="s">
        <v>18</v>
      </c>
      <c r="D22" t="s">
        <v>19</v>
      </c>
      <c r="E22">
        <v>2030</v>
      </c>
      <c r="F22" t="s">
        <v>14</v>
      </c>
      <c r="G22">
        <v>0</v>
      </c>
      <c r="K22" t="s">
        <v>41</v>
      </c>
      <c r="L22">
        <v>1.6666666666666667</v>
      </c>
      <c r="M22">
        <v>3.3333333333333335</v>
      </c>
      <c r="N22">
        <v>1.6666666666666667</v>
      </c>
      <c r="O22">
        <v>6.666666666666667</v>
      </c>
    </row>
    <row r="23" spans="2:15">
      <c r="B23" t="s">
        <v>17</v>
      </c>
      <c r="C23" t="s">
        <v>18</v>
      </c>
      <c r="D23" t="s">
        <v>19</v>
      </c>
      <c r="E23">
        <v>2035</v>
      </c>
      <c r="F23" t="s">
        <v>5</v>
      </c>
      <c r="G23">
        <v>4</v>
      </c>
      <c r="K23" t="s">
        <v>47</v>
      </c>
      <c r="L23">
        <v>2.5</v>
      </c>
      <c r="M23">
        <v>5.5</v>
      </c>
      <c r="N23">
        <v>2.5</v>
      </c>
      <c r="O23">
        <v>10.5</v>
      </c>
    </row>
    <row r="24" spans="2:15">
      <c r="B24" t="s">
        <v>17</v>
      </c>
      <c r="C24" t="s">
        <v>18</v>
      </c>
      <c r="D24" t="s">
        <v>19</v>
      </c>
      <c r="E24">
        <v>2035</v>
      </c>
      <c r="F24" t="s">
        <v>6</v>
      </c>
      <c r="G24">
        <v>0</v>
      </c>
      <c r="K24" t="s">
        <v>33</v>
      </c>
      <c r="L24">
        <v>0.25</v>
      </c>
      <c r="M24">
        <v>0.5</v>
      </c>
      <c r="N24">
        <v>0.25</v>
      </c>
      <c r="O24">
        <v>1</v>
      </c>
    </row>
    <row r="25" spans="2:15">
      <c r="B25" t="s">
        <v>17</v>
      </c>
      <c r="C25" t="s">
        <v>18</v>
      </c>
      <c r="D25" t="s">
        <v>19</v>
      </c>
      <c r="E25">
        <v>2035</v>
      </c>
      <c r="F25" t="s">
        <v>7</v>
      </c>
      <c r="G25">
        <v>0</v>
      </c>
      <c r="K25" t="s">
        <v>39</v>
      </c>
      <c r="L25">
        <v>2.67</v>
      </c>
      <c r="M25">
        <v>5.33</v>
      </c>
      <c r="N25">
        <v>2.67</v>
      </c>
      <c r="O25">
        <v>10.67</v>
      </c>
    </row>
    <row r="26" spans="2:15">
      <c r="B26" t="s">
        <v>17</v>
      </c>
      <c r="C26" t="s">
        <v>18</v>
      </c>
      <c r="D26" t="s">
        <v>19</v>
      </c>
      <c r="E26">
        <v>2035</v>
      </c>
      <c r="F26" t="s">
        <v>8</v>
      </c>
      <c r="G26">
        <v>0</v>
      </c>
      <c r="K26" t="s">
        <v>40</v>
      </c>
      <c r="L26">
        <v>2.67</v>
      </c>
      <c r="M26">
        <v>5.33</v>
      </c>
      <c r="N26">
        <v>2.67</v>
      </c>
      <c r="O26">
        <v>10.67</v>
      </c>
    </row>
    <row r="27" spans="2:15">
      <c r="B27" t="s">
        <v>17</v>
      </c>
      <c r="C27" t="s">
        <v>18</v>
      </c>
      <c r="D27" t="s">
        <v>19</v>
      </c>
      <c r="E27">
        <v>2035</v>
      </c>
      <c r="F27" t="s">
        <v>9</v>
      </c>
      <c r="G27">
        <v>0</v>
      </c>
      <c r="K27" t="s">
        <v>23</v>
      </c>
      <c r="L27">
        <v>0.66666666666666663</v>
      </c>
      <c r="M27">
        <v>1.3333333333333333</v>
      </c>
      <c r="N27">
        <v>0.66666666666666663</v>
      </c>
      <c r="O27">
        <v>2.6666666666666665</v>
      </c>
    </row>
    <row r="28" spans="2:15">
      <c r="B28" t="s">
        <v>17</v>
      </c>
      <c r="C28" t="s">
        <v>18</v>
      </c>
      <c r="D28" t="s">
        <v>19</v>
      </c>
      <c r="E28">
        <v>2035</v>
      </c>
      <c r="F28" t="s">
        <v>10</v>
      </c>
      <c r="G28">
        <v>0</v>
      </c>
      <c r="K28" t="s">
        <v>24</v>
      </c>
      <c r="L28">
        <v>0.66666666666666663</v>
      </c>
      <c r="M28">
        <v>1.3333333333333333</v>
      </c>
      <c r="N28">
        <v>0.66666666666666663</v>
      </c>
      <c r="O28">
        <v>2.6666666666666665</v>
      </c>
    </row>
    <row r="29" spans="2:15">
      <c r="B29" t="s">
        <v>17</v>
      </c>
      <c r="C29" t="s">
        <v>18</v>
      </c>
      <c r="D29" t="s">
        <v>19</v>
      </c>
      <c r="E29">
        <v>2035</v>
      </c>
      <c r="F29" t="s">
        <v>11</v>
      </c>
      <c r="G29">
        <v>0</v>
      </c>
      <c r="K29" t="s">
        <v>29</v>
      </c>
      <c r="L29">
        <v>0.25</v>
      </c>
      <c r="M29">
        <v>0.5</v>
      </c>
      <c r="N29">
        <v>0.25</v>
      </c>
      <c r="O29">
        <v>1</v>
      </c>
    </row>
    <row r="30" spans="2:15">
      <c r="B30" t="s">
        <v>17</v>
      </c>
      <c r="C30" t="s">
        <v>18</v>
      </c>
      <c r="D30" t="s">
        <v>19</v>
      </c>
      <c r="E30">
        <v>2035</v>
      </c>
      <c r="F30" t="s">
        <v>12</v>
      </c>
      <c r="G30">
        <v>0</v>
      </c>
      <c r="K30" t="s">
        <v>28</v>
      </c>
      <c r="L30">
        <v>0.25</v>
      </c>
      <c r="M30">
        <v>0.5</v>
      </c>
      <c r="N30">
        <v>0.25</v>
      </c>
      <c r="O30">
        <v>1</v>
      </c>
    </row>
    <row r="31" spans="2:15">
      <c r="B31" t="s">
        <v>17</v>
      </c>
      <c r="C31" t="s">
        <v>18</v>
      </c>
      <c r="D31" t="s">
        <v>19</v>
      </c>
      <c r="E31">
        <v>2035</v>
      </c>
      <c r="F31" t="s">
        <v>13</v>
      </c>
      <c r="G31">
        <v>0</v>
      </c>
      <c r="K31" t="s">
        <v>30</v>
      </c>
      <c r="L31">
        <v>0.25</v>
      </c>
      <c r="M31">
        <v>0.5</v>
      </c>
      <c r="N31">
        <v>0.25</v>
      </c>
      <c r="O31">
        <v>1</v>
      </c>
    </row>
    <row r="32" spans="2:15">
      <c r="B32" t="s">
        <v>17</v>
      </c>
      <c r="C32" t="s">
        <v>18</v>
      </c>
      <c r="D32" t="s">
        <v>19</v>
      </c>
      <c r="E32">
        <v>2035</v>
      </c>
      <c r="F32" t="s">
        <v>14</v>
      </c>
      <c r="G32">
        <v>0</v>
      </c>
      <c r="K32" t="s">
        <v>31</v>
      </c>
      <c r="L32">
        <v>0.25</v>
      </c>
      <c r="M32">
        <v>0.5</v>
      </c>
      <c r="N32">
        <v>0.25</v>
      </c>
      <c r="O32">
        <v>1</v>
      </c>
    </row>
    <row r="33" spans="2:15">
      <c r="B33" t="s">
        <v>17</v>
      </c>
      <c r="C33" t="s">
        <v>18</v>
      </c>
      <c r="D33" t="s">
        <v>20</v>
      </c>
      <c r="E33">
        <v>2040</v>
      </c>
      <c r="F33" t="s">
        <v>5</v>
      </c>
      <c r="G33">
        <v>15.666666666666666</v>
      </c>
      <c r="K33" t="s">
        <v>38</v>
      </c>
      <c r="L33">
        <v>2.67</v>
      </c>
      <c r="M33">
        <v>5.33</v>
      </c>
      <c r="N33">
        <v>2.67</v>
      </c>
      <c r="O33">
        <v>10.67</v>
      </c>
    </row>
    <row r="34" spans="2:15">
      <c r="B34" t="s">
        <v>17</v>
      </c>
      <c r="C34" t="s">
        <v>18</v>
      </c>
      <c r="D34" t="s">
        <v>20</v>
      </c>
      <c r="E34">
        <v>2040</v>
      </c>
      <c r="F34" t="s">
        <v>6</v>
      </c>
      <c r="G34">
        <v>0</v>
      </c>
      <c r="J34" t="s">
        <v>97</v>
      </c>
      <c r="L34">
        <v>45.010000000000005</v>
      </c>
      <c r="M34">
        <v>90.99</v>
      </c>
      <c r="N34">
        <v>44.010000000000005</v>
      </c>
      <c r="O34">
        <v>179.00999999999996</v>
      </c>
    </row>
    <row r="35" spans="2:15">
      <c r="B35" t="s">
        <v>17</v>
      </c>
      <c r="C35" t="s">
        <v>18</v>
      </c>
      <c r="D35" t="s">
        <v>20</v>
      </c>
      <c r="E35">
        <v>2040</v>
      </c>
      <c r="F35" t="s">
        <v>7</v>
      </c>
      <c r="G35">
        <v>0</v>
      </c>
      <c r="J35" t="s">
        <v>98</v>
      </c>
      <c r="K35" t="s">
        <v>54</v>
      </c>
      <c r="L35">
        <v>0</v>
      </c>
      <c r="M35">
        <v>0.125</v>
      </c>
      <c r="N35">
        <v>0.25</v>
      </c>
      <c r="O35">
        <v>0.625</v>
      </c>
    </row>
    <row r="36" spans="2:15">
      <c r="B36" t="s">
        <v>17</v>
      </c>
      <c r="C36" t="s">
        <v>18</v>
      </c>
      <c r="D36" t="s">
        <v>20</v>
      </c>
      <c r="E36">
        <v>2040</v>
      </c>
      <c r="F36" t="s">
        <v>8</v>
      </c>
      <c r="G36">
        <v>0</v>
      </c>
      <c r="K36" t="s">
        <v>64</v>
      </c>
      <c r="L36">
        <v>2</v>
      </c>
      <c r="M36">
        <v>11</v>
      </c>
      <c r="N36">
        <v>14</v>
      </c>
      <c r="O36">
        <v>15</v>
      </c>
    </row>
    <row r="37" spans="2:15">
      <c r="B37" t="s">
        <v>17</v>
      </c>
      <c r="C37" t="s">
        <v>18</v>
      </c>
      <c r="D37" t="s">
        <v>20</v>
      </c>
      <c r="E37">
        <v>2040</v>
      </c>
      <c r="F37" t="s">
        <v>9</v>
      </c>
      <c r="G37">
        <v>0</v>
      </c>
      <c r="K37" t="s">
        <v>48</v>
      </c>
      <c r="L37">
        <v>0.66666666666666663</v>
      </c>
      <c r="M37">
        <v>2</v>
      </c>
      <c r="N37">
        <v>4.333333333333333</v>
      </c>
      <c r="O37">
        <v>13.666666666666666</v>
      </c>
    </row>
    <row r="38" spans="2:15">
      <c r="B38" t="s">
        <v>17</v>
      </c>
      <c r="C38" t="s">
        <v>18</v>
      </c>
      <c r="D38" t="s">
        <v>20</v>
      </c>
      <c r="E38">
        <v>2040</v>
      </c>
      <c r="F38" t="s">
        <v>10</v>
      </c>
      <c r="G38">
        <v>0</v>
      </c>
      <c r="K38" t="s">
        <v>49</v>
      </c>
      <c r="L38">
        <v>0.66666666666666663</v>
      </c>
      <c r="M38">
        <v>2</v>
      </c>
      <c r="N38">
        <v>4.333333333333333</v>
      </c>
      <c r="O38">
        <v>13.666666666666666</v>
      </c>
    </row>
    <row r="39" spans="2:15">
      <c r="B39" t="s">
        <v>17</v>
      </c>
      <c r="C39" t="s">
        <v>18</v>
      </c>
      <c r="D39" t="s">
        <v>20</v>
      </c>
      <c r="E39">
        <v>2040</v>
      </c>
      <c r="F39" t="s">
        <v>11</v>
      </c>
      <c r="G39">
        <v>0</v>
      </c>
      <c r="K39" t="s">
        <v>65</v>
      </c>
      <c r="L39">
        <v>5</v>
      </c>
      <c r="M39">
        <v>11</v>
      </c>
      <c r="N39">
        <v>15</v>
      </c>
      <c r="O39">
        <v>76</v>
      </c>
    </row>
    <row r="40" spans="2:15">
      <c r="B40" t="s">
        <v>17</v>
      </c>
      <c r="C40" t="s">
        <v>18</v>
      </c>
      <c r="D40" t="s">
        <v>20</v>
      </c>
      <c r="E40">
        <v>2040</v>
      </c>
      <c r="F40" t="s">
        <v>12</v>
      </c>
      <c r="G40">
        <v>0</v>
      </c>
      <c r="K40" t="s">
        <v>72</v>
      </c>
      <c r="L40">
        <v>0</v>
      </c>
      <c r="M40">
        <v>0</v>
      </c>
      <c r="N40">
        <v>0</v>
      </c>
      <c r="O40">
        <v>4</v>
      </c>
    </row>
    <row r="41" spans="2:15">
      <c r="B41" t="s">
        <v>17</v>
      </c>
      <c r="C41" t="s">
        <v>18</v>
      </c>
      <c r="D41" t="s">
        <v>20</v>
      </c>
      <c r="E41">
        <v>2040</v>
      </c>
      <c r="F41" t="s">
        <v>13</v>
      </c>
      <c r="G41">
        <v>0</v>
      </c>
      <c r="K41" t="s">
        <v>73</v>
      </c>
      <c r="L41">
        <v>0</v>
      </c>
      <c r="M41">
        <v>0</v>
      </c>
      <c r="N41">
        <v>0</v>
      </c>
      <c r="O41">
        <v>4</v>
      </c>
    </row>
    <row r="42" spans="2:15">
      <c r="B42" t="s">
        <v>17</v>
      </c>
      <c r="C42" t="s">
        <v>18</v>
      </c>
      <c r="D42" t="s">
        <v>20</v>
      </c>
      <c r="E42">
        <v>2040</v>
      </c>
      <c r="F42" t="s">
        <v>14</v>
      </c>
      <c r="G42">
        <v>0</v>
      </c>
      <c r="K42" t="s">
        <v>62</v>
      </c>
      <c r="L42">
        <v>2</v>
      </c>
      <c r="M42">
        <v>4.5</v>
      </c>
      <c r="N42">
        <v>12.5</v>
      </c>
      <c r="O42">
        <v>18.5</v>
      </c>
    </row>
    <row r="43" spans="2:15">
      <c r="B43" t="s">
        <v>21</v>
      </c>
      <c r="C43" t="s">
        <v>18</v>
      </c>
      <c r="D43" t="s">
        <v>19</v>
      </c>
      <c r="E43">
        <v>2025</v>
      </c>
      <c r="F43" t="s">
        <v>5</v>
      </c>
      <c r="G43">
        <v>4</v>
      </c>
      <c r="K43" t="s">
        <v>70</v>
      </c>
      <c r="L43">
        <v>0.66666666666666663</v>
      </c>
      <c r="M43">
        <v>1.6666666666666667</v>
      </c>
      <c r="N43">
        <v>3.6666666666666665</v>
      </c>
      <c r="O43">
        <v>7</v>
      </c>
    </row>
    <row r="44" spans="2:15">
      <c r="B44" t="s">
        <v>21</v>
      </c>
      <c r="C44" t="s">
        <v>18</v>
      </c>
      <c r="D44" t="s">
        <v>19</v>
      </c>
      <c r="E44">
        <v>2025</v>
      </c>
      <c r="F44" t="s">
        <v>6</v>
      </c>
      <c r="G44">
        <v>0</v>
      </c>
      <c r="K44" t="s">
        <v>71</v>
      </c>
      <c r="L44">
        <v>0.66666666666666663</v>
      </c>
      <c r="M44">
        <v>1.6666666666666667</v>
      </c>
      <c r="N44">
        <v>3.6666666666666665</v>
      </c>
      <c r="O44">
        <v>7</v>
      </c>
    </row>
    <row r="45" spans="2:15">
      <c r="B45" t="s">
        <v>21</v>
      </c>
      <c r="C45" t="s">
        <v>18</v>
      </c>
      <c r="D45" t="s">
        <v>19</v>
      </c>
      <c r="E45">
        <v>2025</v>
      </c>
      <c r="F45" t="s">
        <v>7</v>
      </c>
      <c r="G45">
        <v>0</v>
      </c>
      <c r="K45" t="s">
        <v>60</v>
      </c>
      <c r="L45">
        <v>0</v>
      </c>
      <c r="M45">
        <v>0.125</v>
      </c>
      <c r="N45">
        <v>0.25</v>
      </c>
      <c r="O45">
        <v>0.625</v>
      </c>
    </row>
    <row r="46" spans="2:15">
      <c r="B46" t="s">
        <v>21</v>
      </c>
      <c r="C46" t="s">
        <v>18</v>
      </c>
      <c r="D46" t="s">
        <v>19</v>
      </c>
      <c r="E46">
        <v>2025</v>
      </c>
      <c r="F46" t="s">
        <v>8</v>
      </c>
      <c r="G46">
        <v>0</v>
      </c>
      <c r="K46" t="s">
        <v>55</v>
      </c>
      <c r="L46">
        <v>0</v>
      </c>
      <c r="M46">
        <v>0.125</v>
      </c>
      <c r="N46">
        <v>0.25</v>
      </c>
      <c r="O46">
        <v>0.625</v>
      </c>
    </row>
    <row r="47" spans="2:15">
      <c r="B47" t="s">
        <v>21</v>
      </c>
      <c r="C47" t="s">
        <v>18</v>
      </c>
      <c r="D47" t="s">
        <v>19</v>
      </c>
      <c r="E47">
        <v>2025</v>
      </c>
      <c r="F47" t="s">
        <v>9</v>
      </c>
      <c r="G47">
        <v>0</v>
      </c>
      <c r="K47" t="s">
        <v>74</v>
      </c>
      <c r="L47">
        <v>1</v>
      </c>
      <c r="M47">
        <v>5</v>
      </c>
      <c r="N47">
        <v>11</v>
      </c>
      <c r="O47">
        <v>25</v>
      </c>
    </row>
    <row r="48" spans="2:15">
      <c r="B48" t="s">
        <v>21</v>
      </c>
      <c r="C48" t="s">
        <v>18</v>
      </c>
      <c r="D48" t="s">
        <v>19</v>
      </c>
      <c r="E48">
        <v>2025</v>
      </c>
      <c r="F48" t="s">
        <v>10</v>
      </c>
      <c r="G48">
        <v>0</v>
      </c>
      <c r="K48" t="s">
        <v>50</v>
      </c>
      <c r="L48">
        <v>0.66666666666666663</v>
      </c>
      <c r="M48">
        <v>2</v>
      </c>
      <c r="N48">
        <v>4.333333333333333</v>
      </c>
      <c r="O48">
        <v>13.666666666666666</v>
      </c>
    </row>
    <row r="49" spans="2:15">
      <c r="B49" t="s">
        <v>21</v>
      </c>
      <c r="C49" t="s">
        <v>18</v>
      </c>
      <c r="D49" t="s">
        <v>19</v>
      </c>
      <c r="E49">
        <v>2025</v>
      </c>
      <c r="F49" t="s">
        <v>11</v>
      </c>
      <c r="G49">
        <v>0</v>
      </c>
      <c r="K49" t="s">
        <v>63</v>
      </c>
      <c r="L49">
        <v>2</v>
      </c>
      <c r="M49">
        <v>4.5</v>
      </c>
      <c r="N49">
        <v>12.5</v>
      </c>
      <c r="O49">
        <v>18.5</v>
      </c>
    </row>
    <row r="50" spans="2:15">
      <c r="B50" t="s">
        <v>21</v>
      </c>
      <c r="C50" t="s">
        <v>18</v>
      </c>
      <c r="D50" t="s">
        <v>19</v>
      </c>
      <c r="E50">
        <v>2025</v>
      </c>
      <c r="F50" t="s">
        <v>12</v>
      </c>
      <c r="G50">
        <v>0</v>
      </c>
      <c r="K50" t="s">
        <v>53</v>
      </c>
      <c r="L50">
        <v>0</v>
      </c>
      <c r="M50">
        <v>0.66666666666666663</v>
      </c>
      <c r="N50">
        <v>1.3333333333333333</v>
      </c>
      <c r="O50">
        <v>2</v>
      </c>
    </row>
    <row r="51" spans="2:15">
      <c r="B51" t="s">
        <v>21</v>
      </c>
      <c r="C51" t="s">
        <v>18</v>
      </c>
      <c r="D51" t="s">
        <v>19</v>
      </c>
      <c r="E51">
        <v>2025</v>
      </c>
      <c r="F51" t="s">
        <v>13</v>
      </c>
      <c r="G51">
        <v>0</v>
      </c>
      <c r="K51" t="s">
        <v>69</v>
      </c>
      <c r="L51">
        <v>0.66666666666666663</v>
      </c>
      <c r="M51">
        <v>1.6666666666666667</v>
      </c>
      <c r="N51">
        <v>3.6666666666666665</v>
      </c>
      <c r="O51">
        <v>7</v>
      </c>
    </row>
    <row r="52" spans="2:15">
      <c r="B52" t="s">
        <v>21</v>
      </c>
      <c r="C52" t="s">
        <v>18</v>
      </c>
      <c r="D52" t="s">
        <v>19</v>
      </c>
      <c r="E52">
        <v>2025</v>
      </c>
      <c r="F52" t="s">
        <v>14</v>
      </c>
      <c r="G52">
        <v>0</v>
      </c>
      <c r="K52" t="s">
        <v>75</v>
      </c>
      <c r="L52">
        <v>1</v>
      </c>
      <c r="M52">
        <v>5</v>
      </c>
      <c r="N52">
        <v>11</v>
      </c>
      <c r="O52">
        <v>25</v>
      </c>
    </row>
    <row r="53" spans="2:15">
      <c r="B53" t="s">
        <v>21</v>
      </c>
      <c r="C53" t="s">
        <v>18</v>
      </c>
      <c r="D53" t="s">
        <v>19</v>
      </c>
      <c r="E53">
        <v>2030</v>
      </c>
      <c r="F53" t="s">
        <v>5</v>
      </c>
      <c r="G53">
        <v>8</v>
      </c>
      <c r="K53" t="s">
        <v>61</v>
      </c>
      <c r="L53">
        <v>0</v>
      </c>
      <c r="M53">
        <v>0.125</v>
      </c>
      <c r="N53">
        <v>0.25</v>
      </c>
      <c r="O53">
        <v>0.625</v>
      </c>
    </row>
    <row r="54" spans="2:15">
      <c r="B54" t="s">
        <v>21</v>
      </c>
      <c r="C54" t="s">
        <v>18</v>
      </c>
      <c r="D54" t="s">
        <v>19</v>
      </c>
      <c r="E54">
        <v>2030</v>
      </c>
      <c r="F54" t="s">
        <v>6</v>
      </c>
      <c r="G54">
        <v>0</v>
      </c>
      <c r="K54" t="s">
        <v>67</v>
      </c>
      <c r="L54">
        <v>0.67</v>
      </c>
      <c r="M54">
        <v>2</v>
      </c>
      <c r="N54">
        <v>4.67</v>
      </c>
      <c r="O54">
        <v>7</v>
      </c>
    </row>
    <row r="55" spans="2:15">
      <c r="B55" t="s">
        <v>21</v>
      </c>
      <c r="C55" t="s">
        <v>18</v>
      </c>
      <c r="D55" t="s">
        <v>19</v>
      </c>
      <c r="E55">
        <v>2030</v>
      </c>
      <c r="F55" t="s">
        <v>7</v>
      </c>
      <c r="G55">
        <v>0</v>
      </c>
      <c r="K55" t="s">
        <v>68</v>
      </c>
      <c r="L55">
        <v>0.67</v>
      </c>
      <c r="M55">
        <v>2</v>
      </c>
      <c r="N55">
        <v>4.67</v>
      </c>
      <c r="O55">
        <v>7</v>
      </c>
    </row>
    <row r="56" spans="2:15">
      <c r="B56" t="s">
        <v>21</v>
      </c>
      <c r="C56" t="s">
        <v>18</v>
      </c>
      <c r="D56" t="s">
        <v>19</v>
      </c>
      <c r="E56">
        <v>2030</v>
      </c>
      <c r="F56" t="s">
        <v>8</v>
      </c>
      <c r="G56">
        <v>0</v>
      </c>
      <c r="K56" t="s">
        <v>51</v>
      </c>
      <c r="L56">
        <v>0</v>
      </c>
      <c r="M56">
        <v>0.66666666666666663</v>
      </c>
      <c r="N56">
        <v>1.3333333333333333</v>
      </c>
      <c r="O56">
        <v>2</v>
      </c>
    </row>
    <row r="57" spans="2:15">
      <c r="B57" t="s">
        <v>21</v>
      </c>
      <c r="C57" t="s">
        <v>18</v>
      </c>
      <c r="D57" t="s">
        <v>19</v>
      </c>
      <c r="E57">
        <v>2030</v>
      </c>
      <c r="F57" t="s">
        <v>9</v>
      </c>
      <c r="G57">
        <v>0</v>
      </c>
      <c r="K57" t="s">
        <v>52</v>
      </c>
      <c r="L57">
        <v>0</v>
      </c>
      <c r="M57">
        <v>0.66666666666666663</v>
      </c>
      <c r="N57">
        <v>1.3333333333333333</v>
      </c>
      <c r="O57">
        <v>2</v>
      </c>
    </row>
    <row r="58" spans="2:15">
      <c r="B58" t="s">
        <v>21</v>
      </c>
      <c r="C58" t="s">
        <v>18</v>
      </c>
      <c r="D58" t="s">
        <v>19</v>
      </c>
      <c r="E58">
        <v>2030</v>
      </c>
      <c r="F58" t="s">
        <v>10</v>
      </c>
      <c r="G58">
        <v>0</v>
      </c>
      <c r="K58" t="s">
        <v>57</v>
      </c>
      <c r="L58">
        <v>0</v>
      </c>
      <c r="M58">
        <v>0.125</v>
      </c>
      <c r="N58">
        <v>0.25</v>
      </c>
      <c r="O58">
        <v>0.625</v>
      </c>
    </row>
    <row r="59" spans="2:15">
      <c r="B59" t="s">
        <v>21</v>
      </c>
      <c r="C59" t="s">
        <v>18</v>
      </c>
      <c r="D59" t="s">
        <v>19</v>
      </c>
      <c r="E59">
        <v>2030</v>
      </c>
      <c r="F59" t="s">
        <v>11</v>
      </c>
      <c r="G59">
        <v>0</v>
      </c>
      <c r="K59" t="s">
        <v>56</v>
      </c>
      <c r="L59">
        <v>0</v>
      </c>
      <c r="M59">
        <v>0.125</v>
      </c>
      <c r="N59">
        <v>0.25</v>
      </c>
      <c r="O59">
        <v>0.625</v>
      </c>
    </row>
    <row r="60" spans="2:15">
      <c r="B60" t="s">
        <v>21</v>
      </c>
      <c r="C60" t="s">
        <v>18</v>
      </c>
      <c r="D60" t="s">
        <v>19</v>
      </c>
      <c r="E60">
        <v>2030</v>
      </c>
      <c r="F60" t="s">
        <v>12</v>
      </c>
      <c r="G60">
        <v>0</v>
      </c>
      <c r="K60" t="s">
        <v>58</v>
      </c>
      <c r="L60">
        <v>0</v>
      </c>
      <c r="M60">
        <v>0.125</v>
      </c>
      <c r="N60">
        <v>0.25</v>
      </c>
      <c r="O60">
        <v>0.625</v>
      </c>
    </row>
    <row r="61" spans="2:15">
      <c r="B61" t="s">
        <v>21</v>
      </c>
      <c r="C61" t="s">
        <v>18</v>
      </c>
      <c r="D61" t="s">
        <v>19</v>
      </c>
      <c r="E61">
        <v>2030</v>
      </c>
      <c r="F61" t="s">
        <v>13</v>
      </c>
      <c r="G61">
        <v>0</v>
      </c>
      <c r="K61" t="s">
        <v>59</v>
      </c>
      <c r="L61">
        <v>0</v>
      </c>
      <c r="M61">
        <v>0.125</v>
      </c>
      <c r="N61">
        <v>0.25</v>
      </c>
      <c r="O61">
        <v>0.625</v>
      </c>
    </row>
    <row r="62" spans="2:15">
      <c r="B62" t="s">
        <v>21</v>
      </c>
      <c r="C62" t="s">
        <v>18</v>
      </c>
      <c r="D62" t="s">
        <v>19</v>
      </c>
      <c r="E62">
        <v>2030</v>
      </c>
      <c r="F62" t="s">
        <v>14</v>
      </c>
      <c r="G62">
        <v>0</v>
      </c>
      <c r="K62" t="s">
        <v>66</v>
      </c>
      <c r="L62">
        <v>0.67</v>
      </c>
      <c r="M62">
        <v>2</v>
      </c>
      <c r="N62">
        <v>4.67</v>
      </c>
      <c r="O62">
        <v>7</v>
      </c>
    </row>
    <row r="63" spans="2:15">
      <c r="B63" t="s">
        <v>21</v>
      </c>
      <c r="C63" t="s">
        <v>18</v>
      </c>
      <c r="D63" t="s">
        <v>19</v>
      </c>
      <c r="E63">
        <v>2035</v>
      </c>
      <c r="F63" t="s">
        <v>5</v>
      </c>
      <c r="G63">
        <v>4</v>
      </c>
      <c r="J63" t="s">
        <v>99</v>
      </c>
      <c r="L63">
        <v>19.010000000000002</v>
      </c>
      <c r="M63">
        <v>60.999999999999986</v>
      </c>
      <c r="N63">
        <v>120.00999999999999</v>
      </c>
      <c r="O63">
        <v>280</v>
      </c>
    </row>
    <row r="64" spans="2:15">
      <c r="B64" t="s">
        <v>21</v>
      </c>
      <c r="C64" t="s">
        <v>18</v>
      </c>
      <c r="D64" t="s">
        <v>19</v>
      </c>
      <c r="E64">
        <v>2035</v>
      </c>
      <c r="F64" t="s">
        <v>6</v>
      </c>
      <c r="G64">
        <v>0</v>
      </c>
    </row>
    <row r="65" spans="2:7">
      <c r="B65" t="s">
        <v>21</v>
      </c>
      <c r="C65" t="s">
        <v>18</v>
      </c>
      <c r="D65" t="s">
        <v>19</v>
      </c>
      <c r="E65">
        <v>2035</v>
      </c>
      <c r="F65" t="s">
        <v>7</v>
      </c>
      <c r="G65">
        <v>0</v>
      </c>
    </row>
    <row r="66" spans="2:7">
      <c r="B66" t="s">
        <v>21</v>
      </c>
      <c r="C66" t="s">
        <v>18</v>
      </c>
      <c r="D66" t="s">
        <v>19</v>
      </c>
      <c r="E66">
        <v>2035</v>
      </c>
      <c r="F66" t="s">
        <v>8</v>
      </c>
      <c r="G66">
        <v>0</v>
      </c>
    </row>
    <row r="67" spans="2:7">
      <c r="B67" t="s">
        <v>21</v>
      </c>
      <c r="C67" t="s">
        <v>18</v>
      </c>
      <c r="D67" t="s">
        <v>19</v>
      </c>
      <c r="E67">
        <v>2035</v>
      </c>
      <c r="F67" t="s">
        <v>9</v>
      </c>
      <c r="G67">
        <v>0</v>
      </c>
    </row>
    <row r="68" spans="2:7">
      <c r="B68" t="s">
        <v>21</v>
      </c>
      <c r="C68" t="s">
        <v>18</v>
      </c>
      <c r="D68" t="s">
        <v>19</v>
      </c>
      <c r="E68">
        <v>2035</v>
      </c>
      <c r="F68" t="s">
        <v>10</v>
      </c>
      <c r="G68">
        <v>0</v>
      </c>
    </row>
    <row r="69" spans="2:7">
      <c r="B69" t="s">
        <v>21</v>
      </c>
      <c r="C69" t="s">
        <v>18</v>
      </c>
      <c r="D69" t="s">
        <v>19</v>
      </c>
      <c r="E69">
        <v>2035</v>
      </c>
      <c r="F69" t="s">
        <v>11</v>
      </c>
      <c r="G69">
        <v>0</v>
      </c>
    </row>
    <row r="70" spans="2:7">
      <c r="B70" t="s">
        <v>21</v>
      </c>
      <c r="C70" t="s">
        <v>18</v>
      </c>
      <c r="D70" t="s">
        <v>19</v>
      </c>
      <c r="E70">
        <v>2035</v>
      </c>
      <c r="F70" t="s">
        <v>12</v>
      </c>
      <c r="G70">
        <v>0</v>
      </c>
    </row>
    <row r="71" spans="2:7">
      <c r="B71" t="s">
        <v>21</v>
      </c>
      <c r="C71" t="s">
        <v>18</v>
      </c>
      <c r="D71" t="s">
        <v>19</v>
      </c>
      <c r="E71">
        <v>2035</v>
      </c>
      <c r="F71" t="s">
        <v>13</v>
      </c>
      <c r="G71">
        <v>0</v>
      </c>
    </row>
    <row r="72" spans="2:7">
      <c r="B72" t="s">
        <v>21</v>
      </c>
      <c r="C72" t="s">
        <v>18</v>
      </c>
      <c r="D72" t="s">
        <v>19</v>
      </c>
      <c r="E72">
        <v>2035</v>
      </c>
      <c r="F72" t="s">
        <v>14</v>
      </c>
      <c r="G72">
        <v>0</v>
      </c>
    </row>
    <row r="73" spans="2:7">
      <c r="B73" t="s">
        <v>21</v>
      </c>
      <c r="C73" t="s">
        <v>18</v>
      </c>
      <c r="D73" t="s">
        <v>20</v>
      </c>
      <c r="E73">
        <v>2040</v>
      </c>
      <c r="F73" t="s">
        <v>5</v>
      </c>
      <c r="G73">
        <v>15.666666666666666</v>
      </c>
    </row>
    <row r="74" spans="2:7">
      <c r="B74" t="s">
        <v>21</v>
      </c>
      <c r="C74" t="s">
        <v>18</v>
      </c>
      <c r="D74" t="s">
        <v>20</v>
      </c>
      <c r="E74">
        <v>2040</v>
      </c>
      <c r="F74" t="s">
        <v>6</v>
      </c>
      <c r="G74">
        <v>0</v>
      </c>
    </row>
    <row r="75" spans="2:7">
      <c r="B75" t="s">
        <v>21</v>
      </c>
      <c r="C75" t="s">
        <v>18</v>
      </c>
      <c r="D75" t="s">
        <v>20</v>
      </c>
      <c r="E75">
        <v>2040</v>
      </c>
      <c r="F75" t="s">
        <v>7</v>
      </c>
      <c r="G75">
        <v>0</v>
      </c>
    </row>
    <row r="76" spans="2:7">
      <c r="B76" t="s">
        <v>21</v>
      </c>
      <c r="C76" t="s">
        <v>18</v>
      </c>
      <c r="D76" t="s">
        <v>20</v>
      </c>
      <c r="E76">
        <v>2040</v>
      </c>
      <c r="F76" t="s">
        <v>8</v>
      </c>
      <c r="G76">
        <v>0</v>
      </c>
    </row>
    <row r="77" spans="2:7">
      <c r="B77" t="s">
        <v>21</v>
      </c>
      <c r="C77" t="s">
        <v>18</v>
      </c>
      <c r="D77" t="s">
        <v>20</v>
      </c>
      <c r="E77">
        <v>2040</v>
      </c>
      <c r="F77" t="s">
        <v>9</v>
      </c>
      <c r="G77">
        <v>0</v>
      </c>
    </row>
    <row r="78" spans="2:7">
      <c r="B78" t="s">
        <v>21</v>
      </c>
      <c r="C78" t="s">
        <v>18</v>
      </c>
      <c r="D78" t="s">
        <v>20</v>
      </c>
      <c r="E78">
        <v>2040</v>
      </c>
      <c r="F78" t="s">
        <v>10</v>
      </c>
      <c r="G78">
        <v>0</v>
      </c>
    </row>
    <row r="79" spans="2:7">
      <c r="B79" t="s">
        <v>21</v>
      </c>
      <c r="C79" t="s">
        <v>18</v>
      </c>
      <c r="D79" t="s">
        <v>20</v>
      </c>
      <c r="E79">
        <v>2040</v>
      </c>
      <c r="F79" t="s">
        <v>11</v>
      </c>
      <c r="G79">
        <v>0</v>
      </c>
    </row>
    <row r="80" spans="2:7">
      <c r="B80" t="s">
        <v>21</v>
      </c>
      <c r="C80" t="s">
        <v>18</v>
      </c>
      <c r="D80" t="s">
        <v>20</v>
      </c>
      <c r="E80">
        <v>2040</v>
      </c>
      <c r="F80" t="s">
        <v>12</v>
      </c>
      <c r="G80">
        <v>0</v>
      </c>
    </row>
    <row r="81" spans="2:7">
      <c r="B81" t="s">
        <v>21</v>
      </c>
      <c r="C81" t="s">
        <v>18</v>
      </c>
      <c r="D81" t="s">
        <v>20</v>
      </c>
      <c r="E81">
        <v>2040</v>
      </c>
      <c r="F81" t="s">
        <v>13</v>
      </c>
      <c r="G81">
        <v>0</v>
      </c>
    </row>
    <row r="82" spans="2:7">
      <c r="B82" t="s">
        <v>21</v>
      </c>
      <c r="C82" t="s">
        <v>18</v>
      </c>
      <c r="D82" t="s">
        <v>20</v>
      </c>
      <c r="E82">
        <v>2040</v>
      </c>
      <c r="F82" t="s">
        <v>14</v>
      </c>
      <c r="G82">
        <v>0</v>
      </c>
    </row>
    <row r="83" spans="2:7">
      <c r="B83" t="s">
        <v>22</v>
      </c>
      <c r="C83" t="s">
        <v>18</v>
      </c>
      <c r="D83" t="s">
        <v>19</v>
      </c>
      <c r="E83">
        <v>2025</v>
      </c>
      <c r="F83" t="s">
        <v>5</v>
      </c>
      <c r="G83">
        <v>4</v>
      </c>
    </row>
    <row r="84" spans="2:7">
      <c r="B84" t="s">
        <v>22</v>
      </c>
      <c r="C84" t="s">
        <v>18</v>
      </c>
      <c r="D84" t="s">
        <v>19</v>
      </c>
      <c r="E84">
        <v>2025</v>
      </c>
      <c r="F84" t="s">
        <v>6</v>
      </c>
      <c r="G84">
        <v>0</v>
      </c>
    </row>
    <row r="85" spans="2:7">
      <c r="B85" t="s">
        <v>22</v>
      </c>
      <c r="C85" t="s">
        <v>18</v>
      </c>
      <c r="D85" t="s">
        <v>19</v>
      </c>
      <c r="E85">
        <v>2025</v>
      </c>
      <c r="F85" t="s">
        <v>7</v>
      </c>
      <c r="G85">
        <v>0</v>
      </c>
    </row>
    <row r="86" spans="2:7">
      <c r="B86" t="s">
        <v>22</v>
      </c>
      <c r="C86" t="s">
        <v>18</v>
      </c>
      <c r="D86" t="s">
        <v>19</v>
      </c>
      <c r="E86">
        <v>2025</v>
      </c>
      <c r="F86" t="s">
        <v>8</v>
      </c>
      <c r="G86">
        <v>0</v>
      </c>
    </row>
    <row r="87" spans="2:7">
      <c r="B87" t="s">
        <v>22</v>
      </c>
      <c r="C87" t="s">
        <v>18</v>
      </c>
      <c r="D87" t="s">
        <v>19</v>
      </c>
      <c r="E87">
        <v>2025</v>
      </c>
      <c r="F87" t="s">
        <v>9</v>
      </c>
      <c r="G87">
        <v>0</v>
      </c>
    </row>
    <row r="88" spans="2:7">
      <c r="B88" t="s">
        <v>22</v>
      </c>
      <c r="C88" t="s">
        <v>18</v>
      </c>
      <c r="D88" t="s">
        <v>19</v>
      </c>
      <c r="E88">
        <v>2025</v>
      </c>
      <c r="F88" t="s">
        <v>10</v>
      </c>
      <c r="G88">
        <v>0</v>
      </c>
    </row>
    <row r="89" spans="2:7">
      <c r="B89" t="s">
        <v>22</v>
      </c>
      <c r="C89" t="s">
        <v>18</v>
      </c>
      <c r="D89" t="s">
        <v>19</v>
      </c>
      <c r="E89">
        <v>2025</v>
      </c>
      <c r="F89" t="s">
        <v>11</v>
      </c>
      <c r="G89">
        <v>0</v>
      </c>
    </row>
    <row r="90" spans="2:7">
      <c r="B90" t="s">
        <v>22</v>
      </c>
      <c r="C90" t="s">
        <v>18</v>
      </c>
      <c r="D90" t="s">
        <v>19</v>
      </c>
      <c r="E90">
        <v>2025</v>
      </c>
      <c r="F90" t="s">
        <v>12</v>
      </c>
      <c r="G90">
        <v>0</v>
      </c>
    </row>
    <row r="91" spans="2:7">
      <c r="B91" t="s">
        <v>22</v>
      </c>
      <c r="C91" t="s">
        <v>18</v>
      </c>
      <c r="D91" t="s">
        <v>19</v>
      </c>
      <c r="E91">
        <v>2025</v>
      </c>
      <c r="F91" t="s">
        <v>13</v>
      </c>
      <c r="G91">
        <v>0</v>
      </c>
    </row>
    <row r="92" spans="2:7">
      <c r="B92" t="s">
        <v>22</v>
      </c>
      <c r="C92" t="s">
        <v>18</v>
      </c>
      <c r="D92" t="s">
        <v>19</v>
      </c>
      <c r="E92">
        <v>2025</v>
      </c>
      <c r="F92" t="s">
        <v>14</v>
      </c>
      <c r="G92">
        <v>0</v>
      </c>
    </row>
    <row r="93" spans="2:7">
      <c r="B93" t="s">
        <v>22</v>
      </c>
      <c r="C93" t="s">
        <v>18</v>
      </c>
      <c r="D93" t="s">
        <v>19</v>
      </c>
      <c r="E93">
        <v>2030</v>
      </c>
      <c r="F93" t="s">
        <v>5</v>
      </c>
      <c r="G93">
        <v>8</v>
      </c>
    </row>
    <row r="94" spans="2:7">
      <c r="B94" t="s">
        <v>22</v>
      </c>
      <c r="C94" t="s">
        <v>18</v>
      </c>
      <c r="D94" t="s">
        <v>19</v>
      </c>
      <c r="E94">
        <v>2030</v>
      </c>
      <c r="F94" t="s">
        <v>6</v>
      </c>
      <c r="G94">
        <v>0</v>
      </c>
    </row>
    <row r="95" spans="2:7">
      <c r="B95" t="s">
        <v>22</v>
      </c>
      <c r="C95" t="s">
        <v>18</v>
      </c>
      <c r="D95" t="s">
        <v>19</v>
      </c>
      <c r="E95">
        <v>2030</v>
      </c>
      <c r="F95" t="s">
        <v>7</v>
      </c>
      <c r="G95">
        <v>0</v>
      </c>
    </row>
    <row r="96" spans="2:7">
      <c r="B96" t="s">
        <v>22</v>
      </c>
      <c r="C96" t="s">
        <v>18</v>
      </c>
      <c r="D96" t="s">
        <v>19</v>
      </c>
      <c r="E96">
        <v>2030</v>
      </c>
      <c r="F96" t="s">
        <v>8</v>
      </c>
      <c r="G96">
        <v>0</v>
      </c>
    </row>
    <row r="97" spans="2:7">
      <c r="B97" t="s">
        <v>22</v>
      </c>
      <c r="C97" t="s">
        <v>18</v>
      </c>
      <c r="D97" t="s">
        <v>19</v>
      </c>
      <c r="E97">
        <v>2030</v>
      </c>
      <c r="F97" t="s">
        <v>9</v>
      </c>
      <c r="G97">
        <v>0</v>
      </c>
    </row>
    <row r="98" spans="2:7">
      <c r="B98" t="s">
        <v>22</v>
      </c>
      <c r="C98" t="s">
        <v>18</v>
      </c>
      <c r="D98" t="s">
        <v>19</v>
      </c>
      <c r="E98">
        <v>2030</v>
      </c>
      <c r="F98" t="s">
        <v>10</v>
      </c>
      <c r="G98">
        <v>0</v>
      </c>
    </row>
    <row r="99" spans="2:7">
      <c r="B99" t="s">
        <v>22</v>
      </c>
      <c r="C99" t="s">
        <v>18</v>
      </c>
      <c r="D99" t="s">
        <v>19</v>
      </c>
      <c r="E99">
        <v>2030</v>
      </c>
      <c r="F99" t="s">
        <v>11</v>
      </c>
      <c r="G99">
        <v>0</v>
      </c>
    </row>
    <row r="100" spans="2:7">
      <c r="B100" t="s">
        <v>22</v>
      </c>
      <c r="C100" t="s">
        <v>18</v>
      </c>
      <c r="D100" t="s">
        <v>19</v>
      </c>
      <c r="E100">
        <v>2030</v>
      </c>
      <c r="F100" t="s">
        <v>12</v>
      </c>
      <c r="G100">
        <v>0</v>
      </c>
    </row>
    <row r="101" spans="2:7">
      <c r="B101" t="s">
        <v>22</v>
      </c>
      <c r="C101" t="s">
        <v>18</v>
      </c>
      <c r="D101" t="s">
        <v>19</v>
      </c>
      <c r="E101">
        <v>2030</v>
      </c>
      <c r="F101" t="s">
        <v>13</v>
      </c>
      <c r="G101">
        <v>0</v>
      </c>
    </row>
    <row r="102" spans="2:7">
      <c r="B102" t="s">
        <v>22</v>
      </c>
      <c r="C102" t="s">
        <v>18</v>
      </c>
      <c r="D102" t="s">
        <v>19</v>
      </c>
      <c r="E102">
        <v>2030</v>
      </c>
      <c r="F102" t="s">
        <v>14</v>
      </c>
      <c r="G102">
        <v>0</v>
      </c>
    </row>
    <row r="103" spans="2:7">
      <c r="B103" t="s">
        <v>22</v>
      </c>
      <c r="C103" t="s">
        <v>18</v>
      </c>
      <c r="D103" t="s">
        <v>19</v>
      </c>
      <c r="E103">
        <v>2035</v>
      </c>
      <c r="F103" t="s">
        <v>5</v>
      </c>
      <c r="G103">
        <v>4</v>
      </c>
    </row>
    <row r="104" spans="2:7">
      <c r="B104" t="s">
        <v>22</v>
      </c>
      <c r="C104" t="s">
        <v>18</v>
      </c>
      <c r="D104" t="s">
        <v>19</v>
      </c>
      <c r="E104">
        <v>2035</v>
      </c>
      <c r="F104" t="s">
        <v>6</v>
      </c>
      <c r="G104">
        <v>0</v>
      </c>
    </row>
    <row r="105" spans="2:7">
      <c r="B105" t="s">
        <v>22</v>
      </c>
      <c r="C105" t="s">
        <v>18</v>
      </c>
      <c r="D105" t="s">
        <v>19</v>
      </c>
      <c r="E105">
        <v>2035</v>
      </c>
      <c r="F105" t="s">
        <v>7</v>
      </c>
      <c r="G105">
        <v>0</v>
      </c>
    </row>
    <row r="106" spans="2:7">
      <c r="B106" t="s">
        <v>22</v>
      </c>
      <c r="C106" t="s">
        <v>18</v>
      </c>
      <c r="D106" t="s">
        <v>19</v>
      </c>
      <c r="E106">
        <v>2035</v>
      </c>
      <c r="F106" t="s">
        <v>8</v>
      </c>
      <c r="G106">
        <v>0</v>
      </c>
    </row>
    <row r="107" spans="2:7">
      <c r="B107" t="s">
        <v>22</v>
      </c>
      <c r="C107" t="s">
        <v>18</v>
      </c>
      <c r="D107" t="s">
        <v>19</v>
      </c>
      <c r="E107">
        <v>2035</v>
      </c>
      <c r="F107" t="s">
        <v>9</v>
      </c>
      <c r="G107">
        <v>0</v>
      </c>
    </row>
    <row r="108" spans="2:7">
      <c r="B108" t="s">
        <v>22</v>
      </c>
      <c r="C108" t="s">
        <v>18</v>
      </c>
      <c r="D108" t="s">
        <v>19</v>
      </c>
      <c r="E108">
        <v>2035</v>
      </c>
      <c r="F108" t="s">
        <v>10</v>
      </c>
      <c r="G108">
        <v>0</v>
      </c>
    </row>
    <row r="109" spans="2:7">
      <c r="B109" t="s">
        <v>22</v>
      </c>
      <c r="C109" t="s">
        <v>18</v>
      </c>
      <c r="D109" t="s">
        <v>19</v>
      </c>
      <c r="E109">
        <v>2035</v>
      </c>
      <c r="F109" t="s">
        <v>11</v>
      </c>
      <c r="G109">
        <v>0</v>
      </c>
    </row>
    <row r="110" spans="2:7">
      <c r="B110" t="s">
        <v>22</v>
      </c>
      <c r="C110" t="s">
        <v>18</v>
      </c>
      <c r="D110" t="s">
        <v>19</v>
      </c>
      <c r="E110">
        <v>2035</v>
      </c>
      <c r="F110" t="s">
        <v>12</v>
      </c>
      <c r="G110">
        <v>0</v>
      </c>
    </row>
    <row r="111" spans="2:7">
      <c r="B111" t="s">
        <v>22</v>
      </c>
      <c r="C111" t="s">
        <v>18</v>
      </c>
      <c r="D111" t="s">
        <v>19</v>
      </c>
      <c r="E111">
        <v>2035</v>
      </c>
      <c r="F111" t="s">
        <v>13</v>
      </c>
      <c r="G111">
        <v>0</v>
      </c>
    </row>
    <row r="112" spans="2:7">
      <c r="B112" t="s">
        <v>22</v>
      </c>
      <c r="C112" t="s">
        <v>18</v>
      </c>
      <c r="D112" t="s">
        <v>19</v>
      </c>
      <c r="E112">
        <v>2035</v>
      </c>
      <c r="F112" t="s">
        <v>14</v>
      </c>
      <c r="G112">
        <v>0</v>
      </c>
    </row>
    <row r="113" spans="2:7">
      <c r="B113" t="s">
        <v>22</v>
      </c>
      <c r="C113" t="s">
        <v>18</v>
      </c>
      <c r="D113" t="s">
        <v>20</v>
      </c>
      <c r="E113">
        <v>2040</v>
      </c>
      <c r="F113" t="s">
        <v>5</v>
      </c>
      <c r="G113">
        <v>15.666666666666666</v>
      </c>
    </row>
    <row r="114" spans="2:7">
      <c r="B114" t="s">
        <v>22</v>
      </c>
      <c r="C114" t="s">
        <v>18</v>
      </c>
      <c r="D114" t="s">
        <v>20</v>
      </c>
      <c r="E114">
        <v>2040</v>
      </c>
      <c r="F114" t="s">
        <v>6</v>
      </c>
      <c r="G114">
        <v>0</v>
      </c>
    </row>
    <row r="115" spans="2:7">
      <c r="B115" t="s">
        <v>22</v>
      </c>
      <c r="C115" t="s">
        <v>18</v>
      </c>
      <c r="D115" t="s">
        <v>20</v>
      </c>
      <c r="E115">
        <v>2040</v>
      </c>
      <c r="F115" t="s">
        <v>7</v>
      </c>
      <c r="G115">
        <v>0</v>
      </c>
    </row>
    <row r="116" spans="2:7">
      <c r="B116" t="s">
        <v>22</v>
      </c>
      <c r="C116" t="s">
        <v>18</v>
      </c>
      <c r="D116" t="s">
        <v>20</v>
      </c>
      <c r="E116">
        <v>2040</v>
      </c>
      <c r="F116" t="s">
        <v>8</v>
      </c>
      <c r="G116">
        <v>0</v>
      </c>
    </row>
    <row r="117" spans="2:7">
      <c r="B117" t="s">
        <v>22</v>
      </c>
      <c r="C117" t="s">
        <v>18</v>
      </c>
      <c r="D117" t="s">
        <v>20</v>
      </c>
      <c r="E117">
        <v>2040</v>
      </c>
      <c r="F117" t="s">
        <v>9</v>
      </c>
      <c r="G117">
        <v>0</v>
      </c>
    </row>
    <row r="118" spans="2:7">
      <c r="B118" t="s">
        <v>22</v>
      </c>
      <c r="C118" t="s">
        <v>18</v>
      </c>
      <c r="D118" t="s">
        <v>20</v>
      </c>
      <c r="E118">
        <v>2040</v>
      </c>
      <c r="F118" t="s">
        <v>10</v>
      </c>
      <c r="G118">
        <v>0</v>
      </c>
    </row>
    <row r="119" spans="2:7">
      <c r="B119" t="s">
        <v>22</v>
      </c>
      <c r="C119" t="s">
        <v>18</v>
      </c>
      <c r="D119" t="s">
        <v>20</v>
      </c>
      <c r="E119">
        <v>2040</v>
      </c>
      <c r="F119" t="s">
        <v>11</v>
      </c>
      <c r="G119">
        <v>0</v>
      </c>
    </row>
    <row r="120" spans="2:7">
      <c r="B120" t="s">
        <v>22</v>
      </c>
      <c r="C120" t="s">
        <v>18</v>
      </c>
      <c r="D120" t="s">
        <v>20</v>
      </c>
      <c r="E120">
        <v>2040</v>
      </c>
      <c r="F120" t="s">
        <v>12</v>
      </c>
      <c r="G120">
        <v>0</v>
      </c>
    </row>
    <row r="121" spans="2:7">
      <c r="B121" t="s">
        <v>22</v>
      </c>
      <c r="C121" t="s">
        <v>18</v>
      </c>
      <c r="D121" t="s">
        <v>20</v>
      </c>
      <c r="E121">
        <v>2040</v>
      </c>
      <c r="F121" t="s">
        <v>13</v>
      </c>
      <c r="G121">
        <v>0</v>
      </c>
    </row>
    <row r="122" spans="2:7">
      <c r="B122" t="s">
        <v>22</v>
      </c>
      <c r="C122" t="s">
        <v>18</v>
      </c>
      <c r="D122" t="s">
        <v>20</v>
      </c>
      <c r="E122">
        <v>2040</v>
      </c>
      <c r="F122" t="s">
        <v>14</v>
      </c>
      <c r="G122">
        <v>0</v>
      </c>
    </row>
    <row r="123" spans="2:7">
      <c r="B123" t="s">
        <v>23</v>
      </c>
      <c r="C123" t="s">
        <v>18</v>
      </c>
      <c r="D123" t="s">
        <v>19</v>
      </c>
      <c r="E123">
        <v>2025</v>
      </c>
      <c r="F123" t="s">
        <v>5</v>
      </c>
      <c r="G123">
        <v>0</v>
      </c>
    </row>
    <row r="124" spans="2:7">
      <c r="B124" t="s">
        <v>23</v>
      </c>
      <c r="C124" t="s">
        <v>18</v>
      </c>
      <c r="D124" t="s">
        <v>19</v>
      </c>
      <c r="E124">
        <v>2025</v>
      </c>
      <c r="F124" t="s">
        <v>6</v>
      </c>
      <c r="G124">
        <v>0.66666666666666663</v>
      </c>
    </row>
    <row r="125" spans="2:7">
      <c r="B125" t="s">
        <v>23</v>
      </c>
      <c r="C125" t="s">
        <v>18</v>
      </c>
      <c r="D125" t="s">
        <v>19</v>
      </c>
      <c r="E125">
        <v>2025</v>
      </c>
      <c r="F125" t="s">
        <v>7</v>
      </c>
      <c r="G125">
        <v>0</v>
      </c>
    </row>
    <row r="126" spans="2:7">
      <c r="B126" t="s">
        <v>23</v>
      </c>
      <c r="C126" t="s">
        <v>18</v>
      </c>
      <c r="D126" t="s">
        <v>19</v>
      </c>
      <c r="E126">
        <v>2025</v>
      </c>
      <c r="F126" t="s">
        <v>8</v>
      </c>
      <c r="G126">
        <v>0</v>
      </c>
    </row>
    <row r="127" spans="2:7">
      <c r="B127" t="s">
        <v>23</v>
      </c>
      <c r="C127" t="s">
        <v>18</v>
      </c>
      <c r="D127" t="s">
        <v>19</v>
      </c>
      <c r="E127">
        <v>2025</v>
      </c>
      <c r="F127" t="s">
        <v>9</v>
      </c>
      <c r="G127">
        <v>0</v>
      </c>
    </row>
    <row r="128" spans="2:7">
      <c r="B128" t="s">
        <v>23</v>
      </c>
      <c r="C128" t="s">
        <v>18</v>
      </c>
      <c r="D128" t="s">
        <v>19</v>
      </c>
      <c r="E128">
        <v>2025</v>
      </c>
      <c r="F128" t="s">
        <v>10</v>
      </c>
      <c r="G128">
        <v>0</v>
      </c>
    </row>
    <row r="129" spans="2:7">
      <c r="B129" t="s">
        <v>23</v>
      </c>
      <c r="C129" t="s">
        <v>18</v>
      </c>
      <c r="D129" t="s">
        <v>19</v>
      </c>
      <c r="E129">
        <v>2025</v>
      </c>
      <c r="F129" t="s">
        <v>11</v>
      </c>
      <c r="G129">
        <v>0</v>
      </c>
    </row>
    <row r="130" spans="2:7">
      <c r="B130" t="s">
        <v>23</v>
      </c>
      <c r="C130" t="s">
        <v>18</v>
      </c>
      <c r="D130" t="s">
        <v>19</v>
      </c>
      <c r="E130">
        <v>2025</v>
      </c>
      <c r="F130" t="s">
        <v>12</v>
      </c>
      <c r="G130">
        <v>0</v>
      </c>
    </row>
    <row r="131" spans="2:7">
      <c r="B131" t="s">
        <v>23</v>
      </c>
      <c r="C131" t="s">
        <v>18</v>
      </c>
      <c r="D131" t="s">
        <v>19</v>
      </c>
      <c r="E131">
        <v>2025</v>
      </c>
      <c r="F131" t="s">
        <v>13</v>
      </c>
      <c r="G131">
        <v>0</v>
      </c>
    </row>
    <row r="132" spans="2:7">
      <c r="B132" t="s">
        <v>23</v>
      </c>
      <c r="C132" t="s">
        <v>18</v>
      </c>
      <c r="D132" t="s">
        <v>19</v>
      </c>
      <c r="E132">
        <v>2025</v>
      </c>
      <c r="F132" t="s">
        <v>14</v>
      </c>
      <c r="G132">
        <v>0</v>
      </c>
    </row>
    <row r="133" spans="2:7">
      <c r="B133" t="s">
        <v>23</v>
      </c>
      <c r="C133" t="s">
        <v>18</v>
      </c>
      <c r="D133" t="s">
        <v>19</v>
      </c>
      <c r="E133">
        <v>2030</v>
      </c>
      <c r="F133" t="s">
        <v>5</v>
      </c>
      <c r="G133">
        <v>0</v>
      </c>
    </row>
    <row r="134" spans="2:7">
      <c r="B134" t="s">
        <v>23</v>
      </c>
      <c r="C134" t="s">
        <v>18</v>
      </c>
      <c r="D134" t="s">
        <v>19</v>
      </c>
      <c r="E134">
        <v>2030</v>
      </c>
      <c r="F134" t="s">
        <v>6</v>
      </c>
      <c r="G134">
        <v>1.3333333333333333</v>
      </c>
    </row>
    <row r="135" spans="2:7">
      <c r="B135" t="s">
        <v>23</v>
      </c>
      <c r="C135" t="s">
        <v>18</v>
      </c>
      <c r="D135" t="s">
        <v>19</v>
      </c>
      <c r="E135">
        <v>2030</v>
      </c>
      <c r="F135" t="s">
        <v>7</v>
      </c>
      <c r="G135">
        <v>0</v>
      </c>
    </row>
    <row r="136" spans="2:7">
      <c r="B136" t="s">
        <v>23</v>
      </c>
      <c r="C136" t="s">
        <v>18</v>
      </c>
      <c r="D136" t="s">
        <v>19</v>
      </c>
      <c r="E136">
        <v>2030</v>
      </c>
      <c r="F136" t="s">
        <v>8</v>
      </c>
      <c r="G136">
        <v>0</v>
      </c>
    </row>
    <row r="137" spans="2:7">
      <c r="B137" t="s">
        <v>23</v>
      </c>
      <c r="C137" t="s">
        <v>18</v>
      </c>
      <c r="D137" t="s">
        <v>19</v>
      </c>
      <c r="E137">
        <v>2030</v>
      </c>
      <c r="F137" t="s">
        <v>9</v>
      </c>
      <c r="G137">
        <v>0</v>
      </c>
    </row>
    <row r="138" spans="2:7">
      <c r="B138" t="s">
        <v>23</v>
      </c>
      <c r="C138" t="s">
        <v>18</v>
      </c>
      <c r="D138" t="s">
        <v>19</v>
      </c>
      <c r="E138">
        <v>2030</v>
      </c>
      <c r="F138" t="s">
        <v>10</v>
      </c>
      <c r="G138">
        <v>0</v>
      </c>
    </row>
    <row r="139" spans="2:7">
      <c r="B139" t="s">
        <v>23</v>
      </c>
      <c r="C139" t="s">
        <v>18</v>
      </c>
      <c r="D139" t="s">
        <v>19</v>
      </c>
      <c r="E139">
        <v>2030</v>
      </c>
      <c r="F139" t="s">
        <v>11</v>
      </c>
      <c r="G139">
        <v>0</v>
      </c>
    </row>
    <row r="140" spans="2:7">
      <c r="B140" t="s">
        <v>23</v>
      </c>
      <c r="C140" t="s">
        <v>18</v>
      </c>
      <c r="D140" t="s">
        <v>19</v>
      </c>
      <c r="E140">
        <v>2030</v>
      </c>
      <c r="F140" t="s">
        <v>12</v>
      </c>
      <c r="G140">
        <v>0</v>
      </c>
    </row>
    <row r="141" spans="2:7">
      <c r="B141" t="s">
        <v>23</v>
      </c>
      <c r="C141" t="s">
        <v>18</v>
      </c>
      <c r="D141" t="s">
        <v>19</v>
      </c>
      <c r="E141">
        <v>2030</v>
      </c>
      <c r="F141" t="s">
        <v>13</v>
      </c>
      <c r="G141">
        <v>0</v>
      </c>
    </row>
    <row r="142" spans="2:7">
      <c r="B142" t="s">
        <v>23</v>
      </c>
      <c r="C142" t="s">
        <v>18</v>
      </c>
      <c r="D142" t="s">
        <v>19</v>
      </c>
      <c r="E142">
        <v>2030</v>
      </c>
      <c r="F142" t="s">
        <v>14</v>
      </c>
      <c r="G142">
        <v>0</v>
      </c>
    </row>
    <row r="143" spans="2:7">
      <c r="B143" t="s">
        <v>23</v>
      </c>
      <c r="C143" t="s">
        <v>18</v>
      </c>
      <c r="D143" t="s">
        <v>19</v>
      </c>
      <c r="E143">
        <v>2035</v>
      </c>
      <c r="F143" t="s">
        <v>5</v>
      </c>
      <c r="G143">
        <v>0</v>
      </c>
    </row>
    <row r="144" spans="2:7">
      <c r="B144" t="s">
        <v>23</v>
      </c>
      <c r="C144" t="s">
        <v>18</v>
      </c>
      <c r="D144" t="s">
        <v>19</v>
      </c>
      <c r="E144">
        <v>2035</v>
      </c>
      <c r="F144" t="s">
        <v>6</v>
      </c>
      <c r="G144">
        <v>0.66666666666666663</v>
      </c>
    </row>
    <row r="145" spans="2:7">
      <c r="B145" t="s">
        <v>23</v>
      </c>
      <c r="C145" t="s">
        <v>18</v>
      </c>
      <c r="D145" t="s">
        <v>19</v>
      </c>
      <c r="E145">
        <v>2035</v>
      </c>
      <c r="F145" t="s">
        <v>7</v>
      </c>
      <c r="G145">
        <v>0</v>
      </c>
    </row>
    <row r="146" spans="2:7">
      <c r="B146" t="s">
        <v>23</v>
      </c>
      <c r="C146" t="s">
        <v>18</v>
      </c>
      <c r="D146" t="s">
        <v>19</v>
      </c>
      <c r="E146">
        <v>2035</v>
      </c>
      <c r="F146" t="s">
        <v>8</v>
      </c>
      <c r="G146">
        <v>0</v>
      </c>
    </row>
    <row r="147" spans="2:7">
      <c r="B147" t="s">
        <v>23</v>
      </c>
      <c r="C147" t="s">
        <v>18</v>
      </c>
      <c r="D147" t="s">
        <v>19</v>
      </c>
      <c r="E147">
        <v>2035</v>
      </c>
      <c r="F147" t="s">
        <v>9</v>
      </c>
      <c r="G147">
        <v>0</v>
      </c>
    </row>
    <row r="148" spans="2:7">
      <c r="B148" t="s">
        <v>23</v>
      </c>
      <c r="C148" t="s">
        <v>18</v>
      </c>
      <c r="D148" t="s">
        <v>19</v>
      </c>
      <c r="E148">
        <v>2035</v>
      </c>
      <c r="F148" t="s">
        <v>10</v>
      </c>
      <c r="G148">
        <v>0</v>
      </c>
    </row>
    <row r="149" spans="2:7">
      <c r="B149" t="s">
        <v>23</v>
      </c>
      <c r="C149" t="s">
        <v>18</v>
      </c>
      <c r="D149" t="s">
        <v>19</v>
      </c>
      <c r="E149">
        <v>2035</v>
      </c>
      <c r="F149" t="s">
        <v>11</v>
      </c>
      <c r="G149">
        <v>0</v>
      </c>
    </row>
    <row r="150" spans="2:7">
      <c r="B150" t="s">
        <v>23</v>
      </c>
      <c r="C150" t="s">
        <v>18</v>
      </c>
      <c r="D150" t="s">
        <v>19</v>
      </c>
      <c r="E150">
        <v>2035</v>
      </c>
      <c r="F150" t="s">
        <v>12</v>
      </c>
      <c r="G150">
        <v>0</v>
      </c>
    </row>
    <row r="151" spans="2:7">
      <c r="B151" t="s">
        <v>23</v>
      </c>
      <c r="C151" t="s">
        <v>18</v>
      </c>
      <c r="D151" t="s">
        <v>19</v>
      </c>
      <c r="E151">
        <v>2035</v>
      </c>
      <c r="F151" t="s">
        <v>13</v>
      </c>
      <c r="G151">
        <v>0</v>
      </c>
    </row>
    <row r="152" spans="2:7">
      <c r="B152" t="s">
        <v>23</v>
      </c>
      <c r="C152" t="s">
        <v>18</v>
      </c>
      <c r="D152" t="s">
        <v>19</v>
      </c>
      <c r="E152">
        <v>2035</v>
      </c>
      <c r="F152" t="s">
        <v>14</v>
      </c>
      <c r="G152">
        <v>0</v>
      </c>
    </row>
    <row r="153" spans="2:7">
      <c r="B153" t="s">
        <v>23</v>
      </c>
      <c r="C153" t="s">
        <v>18</v>
      </c>
      <c r="D153" t="s">
        <v>20</v>
      </c>
      <c r="E153">
        <v>2040</v>
      </c>
      <c r="F153" t="s">
        <v>5</v>
      </c>
      <c r="G153">
        <v>0</v>
      </c>
    </row>
    <row r="154" spans="2:7">
      <c r="B154" t="s">
        <v>23</v>
      </c>
      <c r="C154" t="s">
        <v>18</v>
      </c>
      <c r="D154" t="s">
        <v>20</v>
      </c>
      <c r="E154">
        <v>2040</v>
      </c>
      <c r="F154" t="s">
        <v>6</v>
      </c>
      <c r="G154">
        <v>2.6666666666666665</v>
      </c>
    </row>
    <row r="155" spans="2:7">
      <c r="B155" t="s">
        <v>23</v>
      </c>
      <c r="C155" t="s">
        <v>18</v>
      </c>
      <c r="D155" t="s">
        <v>20</v>
      </c>
      <c r="E155">
        <v>2040</v>
      </c>
      <c r="F155" t="s">
        <v>7</v>
      </c>
      <c r="G155">
        <v>0</v>
      </c>
    </row>
    <row r="156" spans="2:7">
      <c r="B156" t="s">
        <v>23</v>
      </c>
      <c r="C156" t="s">
        <v>18</v>
      </c>
      <c r="D156" t="s">
        <v>20</v>
      </c>
      <c r="E156">
        <v>2040</v>
      </c>
      <c r="F156" t="s">
        <v>8</v>
      </c>
      <c r="G156">
        <v>0</v>
      </c>
    </row>
    <row r="157" spans="2:7">
      <c r="B157" t="s">
        <v>23</v>
      </c>
      <c r="C157" t="s">
        <v>18</v>
      </c>
      <c r="D157" t="s">
        <v>20</v>
      </c>
      <c r="E157">
        <v>2040</v>
      </c>
      <c r="F157" t="s">
        <v>9</v>
      </c>
      <c r="G157">
        <v>0</v>
      </c>
    </row>
    <row r="158" spans="2:7">
      <c r="B158" t="s">
        <v>23</v>
      </c>
      <c r="C158" t="s">
        <v>18</v>
      </c>
      <c r="D158" t="s">
        <v>20</v>
      </c>
      <c r="E158">
        <v>2040</v>
      </c>
      <c r="F158" t="s">
        <v>10</v>
      </c>
      <c r="G158">
        <v>0</v>
      </c>
    </row>
    <row r="159" spans="2:7">
      <c r="B159" t="s">
        <v>23</v>
      </c>
      <c r="C159" t="s">
        <v>18</v>
      </c>
      <c r="D159" t="s">
        <v>20</v>
      </c>
      <c r="E159">
        <v>2040</v>
      </c>
      <c r="F159" t="s">
        <v>11</v>
      </c>
      <c r="G159">
        <v>0</v>
      </c>
    </row>
    <row r="160" spans="2:7">
      <c r="B160" t="s">
        <v>23</v>
      </c>
      <c r="C160" t="s">
        <v>18</v>
      </c>
      <c r="D160" t="s">
        <v>20</v>
      </c>
      <c r="E160">
        <v>2040</v>
      </c>
      <c r="F160" t="s">
        <v>12</v>
      </c>
      <c r="G160">
        <v>0</v>
      </c>
    </row>
    <row r="161" spans="2:7">
      <c r="B161" t="s">
        <v>23</v>
      </c>
      <c r="C161" t="s">
        <v>18</v>
      </c>
      <c r="D161" t="s">
        <v>20</v>
      </c>
      <c r="E161">
        <v>2040</v>
      </c>
      <c r="F161" t="s">
        <v>13</v>
      </c>
      <c r="G161">
        <v>0</v>
      </c>
    </row>
    <row r="162" spans="2:7">
      <c r="B162" t="s">
        <v>23</v>
      </c>
      <c r="C162" t="s">
        <v>18</v>
      </c>
      <c r="D162" t="s">
        <v>20</v>
      </c>
      <c r="E162">
        <v>2040</v>
      </c>
      <c r="F162" t="s">
        <v>14</v>
      </c>
      <c r="G162">
        <v>0</v>
      </c>
    </row>
    <row r="163" spans="2:7">
      <c r="B163" t="s">
        <v>24</v>
      </c>
      <c r="C163" t="s">
        <v>18</v>
      </c>
      <c r="D163" t="s">
        <v>19</v>
      </c>
      <c r="E163">
        <v>2025</v>
      </c>
      <c r="F163" t="s">
        <v>5</v>
      </c>
      <c r="G163">
        <v>0</v>
      </c>
    </row>
    <row r="164" spans="2:7">
      <c r="B164" t="s">
        <v>24</v>
      </c>
      <c r="C164" t="s">
        <v>18</v>
      </c>
      <c r="D164" t="s">
        <v>19</v>
      </c>
      <c r="E164">
        <v>2025</v>
      </c>
      <c r="F164" t="s">
        <v>6</v>
      </c>
      <c r="G164">
        <v>0.66666666666666663</v>
      </c>
    </row>
    <row r="165" spans="2:7">
      <c r="B165" t="s">
        <v>24</v>
      </c>
      <c r="C165" t="s">
        <v>18</v>
      </c>
      <c r="D165" t="s">
        <v>19</v>
      </c>
      <c r="E165">
        <v>2025</v>
      </c>
      <c r="F165" t="s">
        <v>7</v>
      </c>
      <c r="G165">
        <v>0</v>
      </c>
    </row>
    <row r="166" spans="2:7">
      <c r="B166" t="s">
        <v>24</v>
      </c>
      <c r="C166" t="s">
        <v>18</v>
      </c>
      <c r="D166" t="s">
        <v>19</v>
      </c>
      <c r="E166">
        <v>2025</v>
      </c>
      <c r="F166" t="s">
        <v>8</v>
      </c>
      <c r="G166">
        <v>0</v>
      </c>
    </row>
    <row r="167" spans="2:7">
      <c r="B167" t="s">
        <v>24</v>
      </c>
      <c r="C167" t="s">
        <v>18</v>
      </c>
      <c r="D167" t="s">
        <v>19</v>
      </c>
      <c r="E167">
        <v>2025</v>
      </c>
      <c r="F167" t="s">
        <v>9</v>
      </c>
      <c r="G167">
        <v>0</v>
      </c>
    </row>
    <row r="168" spans="2:7">
      <c r="B168" t="s">
        <v>24</v>
      </c>
      <c r="C168" t="s">
        <v>18</v>
      </c>
      <c r="D168" t="s">
        <v>19</v>
      </c>
      <c r="E168">
        <v>2025</v>
      </c>
      <c r="F168" t="s">
        <v>10</v>
      </c>
      <c r="G168">
        <v>0</v>
      </c>
    </row>
    <row r="169" spans="2:7">
      <c r="B169" t="s">
        <v>24</v>
      </c>
      <c r="C169" t="s">
        <v>18</v>
      </c>
      <c r="D169" t="s">
        <v>19</v>
      </c>
      <c r="E169">
        <v>2025</v>
      </c>
      <c r="F169" t="s">
        <v>11</v>
      </c>
      <c r="G169">
        <v>0</v>
      </c>
    </row>
    <row r="170" spans="2:7">
      <c r="B170" t="s">
        <v>24</v>
      </c>
      <c r="C170" t="s">
        <v>18</v>
      </c>
      <c r="D170" t="s">
        <v>19</v>
      </c>
      <c r="E170">
        <v>2025</v>
      </c>
      <c r="F170" t="s">
        <v>12</v>
      </c>
      <c r="G170">
        <v>0</v>
      </c>
    </row>
    <row r="171" spans="2:7">
      <c r="B171" t="s">
        <v>24</v>
      </c>
      <c r="C171" t="s">
        <v>18</v>
      </c>
      <c r="D171" t="s">
        <v>19</v>
      </c>
      <c r="E171">
        <v>2025</v>
      </c>
      <c r="F171" t="s">
        <v>13</v>
      </c>
      <c r="G171">
        <v>0</v>
      </c>
    </row>
    <row r="172" spans="2:7">
      <c r="B172" t="s">
        <v>24</v>
      </c>
      <c r="C172" t="s">
        <v>18</v>
      </c>
      <c r="D172" t="s">
        <v>19</v>
      </c>
      <c r="E172">
        <v>2025</v>
      </c>
      <c r="F172" t="s">
        <v>14</v>
      </c>
      <c r="G172">
        <v>0</v>
      </c>
    </row>
    <row r="173" spans="2:7">
      <c r="B173" t="s">
        <v>24</v>
      </c>
      <c r="C173" t="s">
        <v>18</v>
      </c>
      <c r="D173" t="s">
        <v>19</v>
      </c>
      <c r="E173">
        <v>2030</v>
      </c>
      <c r="F173" t="s">
        <v>5</v>
      </c>
      <c r="G173">
        <v>0</v>
      </c>
    </row>
    <row r="174" spans="2:7">
      <c r="B174" t="s">
        <v>24</v>
      </c>
      <c r="C174" t="s">
        <v>18</v>
      </c>
      <c r="D174" t="s">
        <v>19</v>
      </c>
      <c r="E174">
        <v>2030</v>
      </c>
      <c r="F174" t="s">
        <v>6</v>
      </c>
      <c r="G174">
        <v>1.3333333333333333</v>
      </c>
    </row>
    <row r="175" spans="2:7">
      <c r="B175" t="s">
        <v>24</v>
      </c>
      <c r="C175" t="s">
        <v>18</v>
      </c>
      <c r="D175" t="s">
        <v>19</v>
      </c>
      <c r="E175">
        <v>2030</v>
      </c>
      <c r="F175" t="s">
        <v>7</v>
      </c>
      <c r="G175">
        <v>0</v>
      </c>
    </row>
    <row r="176" spans="2:7">
      <c r="B176" t="s">
        <v>24</v>
      </c>
      <c r="C176" t="s">
        <v>18</v>
      </c>
      <c r="D176" t="s">
        <v>19</v>
      </c>
      <c r="E176">
        <v>2030</v>
      </c>
      <c r="F176" t="s">
        <v>8</v>
      </c>
      <c r="G176">
        <v>0</v>
      </c>
    </row>
    <row r="177" spans="2:7">
      <c r="B177" t="s">
        <v>24</v>
      </c>
      <c r="C177" t="s">
        <v>18</v>
      </c>
      <c r="D177" t="s">
        <v>19</v>
      </c>
      <c r="E177">
        <v>2030</v>
      </c>
      <c r="F177" t="s">
        <v>9</v>
      </c>
      <c r="G177">
        <v>0</v>
      </c>
    </row>
    <row r="178" spans="2:7">
      <c r="B178" t="s">
        <v>24</v>
      </c>
      <c r="C178" t="s">
        <v>18</v>
      </c>
      <c r="D178" t="s">
        <v>19</v>
      </c>
      <c r="E178">
        <v>2030</v>
      </c>
      <c r="F178" t="s">
        <v>10</v>
      </c>
      <c r="G178">
        <v>0</v>
      </c>
    </row>
    <row r="179" spans="2:7">
      <c r="B179" t="s">
        <v>24</v>
      </c>
      <c r="C179" t="s">
        <v>18</v>
      </c>
      <c r="D179" t="s">
        <v>19</v>
      </c>
      <c r="E179">
        <v>2030</v>
      </c>
      <c r="F179" t="s">
        <v>11</v>
      </c>
      <c r="G179">
        <v>0</v>
      </c>
    </row>
    <row r="180" spans="2:7">
      <c r="B180" t="s">
        <v>24</v>
      </c>
      <c r="C180" t="s">
        <v>18</v>
      </c>
      <c r="D180" t="s">
        <v>19</v>
      </c>
      <c r="E180">
        <v>2030</v>
      </c>
      <c r="F180" t="s">
        <v>12</v>
      </c>
      <c r="G180">
        <v>0</v>
      </c>
    </row>
    <row r="181" spans="2:7">
      <c r="B181" t="s">
        <v>24</v>
      </c>
      <c r="C181" t="s">
        <v>18</v>
      </c>
      <c r="D181" t="s">
        <v>19</v>
      </c>
      <c r="E181">
        <v>2030</v>
      </c>
      <c r="F181" t="s">
        <v>13</v>
      </c>
      <c r="G181">
        <v>0</v>
      </c>
    </row>
    <row r="182" spans="2:7">
      <c r="B182" t="s">
        <v>24</v>
      </c>
      <c r="C182" t="s">
        <v>18</v>
      </c>
      <c r="D182" t="s">
        <v>19</v>
      </c>
      <c r="E182">
        <v>2030</v>
      </c>
      <c r="F182" t="s">
        <v>14</v>
      </c>
      <c r="G182">
        <v>0</v>
      </c>
    </row>
    <row r="183" spans="2:7">
      <c r="B183" t="s">
        <v>24</v>
      </c>
      <c r="C183" t="s">
        <v>18</v>
      </c>
      <c r="D183" t="s">
        <v>19</v>
      </c>
      <c r="E183">
        <v>2035</v>
      </c>
      <c r="F183" t="s">
        <v>5</v>
      </c>
      <c r="G183">
        <v>0</v>
      </c>
    </row>
    <row r="184" spans="2:7">
      <c r="B184" t="s">
        <v>24</v>
      </c>
      <c r="C184" t="s">
        <v>18</v>
      </c>
      <c r="D184" t="s">
        <v>19</v>
      </c>
      <c r="E184">
        <v>2035</v>
      </c>
      <c r="F184" t="s">
        <v>6</v>
      </c>
      <c r="G184">
        <v>0.66666666666666663</v>
      </c>
    </row>
    <row r="185" spans="2:7">
      <c r="B185" t="s">
        <v>24</v>
      </c>
      <c r="C185" t="s">
        <v>18</v>
      </c>
      <c r="D185" t="s">
        <v>19</v>
      </c>
      <c r="E185">
        <v>2035</v>
      </c>
      <c r="F185" t="s">
        <v>7</v>
      </c>
      <c r="G185">
        <v>0</v>
      </c>
    </row>
    <row r="186" spans="2:7">
      <c r="B186" t="s">
        <v>24</v>
      </c>
      <c r="C186" t="s">
        <v>18</v>
      </c>
      <c r="D186" t="s">
        <v>19</v>
      </c>
      <c r="E186">
        <v>2035</v>
      </c>
      <c r="F186" t="s">
        <v>8</v>
      </c>
      <c r="G186">
        <v>0</v>
      </c>
    </row>
    <row r="187" spans="2:7">
      <c r="B187" t="s">
        <v>24</v>
      </c>
      <c r="C187" t="s">
        <v>18</v>
      </c>
      <c r="D187" t="s">
        <v>19</v>
      </c>
      <c r="E187">
        <v>2035</v>
      </c>
      <c r="F187" t="s">
        <v>9</v>
      </c>
      <c r="G187">
        <v>0</v>
      </c>
    </row>
    <row r="188" spans="2:7">
      <c r="B188" t="s">
        <v>24</v>
      </c>
      <c r="C188" t="s">
        <v>18</v>
      </c>
      <c r="D188" t="s">
        <v>19</v>
      </c>
      <c r="E188">
        <v>2035</v>
      </c>
      <c r="F188" t="s">
        <v>10</v>
      </c>
      <c r="G188">
        <v>0</v>
      </c>
    </row>
    <row r="189" spans="2:7">
      <c r="B189" t="s">
        <v>24</v>
      </c>
      <c r="C189" t="s">
        <v>18</v>
      </c>
      <c r="D189" t="s">
        <v>19</v>
      </c>
      <c r="E189">
        <v>2035</v>
      </c>
      <c r="F189" t="s">
        <v>11</v>
      </c>
      <c r="G189">
        <v>0</v>
      </c>
    </row>
    <row r="190" spans="2:7">
      <c r="B190" t="s">
        <v>24</v>
      </c>
      <c r="C190" t="s">
        <v>18</v>
      </c>
      <c r="D190" t="s">
        <v>19</v>
      </c>
      <c r="E190">
        <v>2035</v>
      </c>
      <c r="F190" t="s">
        <v>12</v>
      </c>
      <c r="G190">
        <v>0</v>
      </c>
    </row>
    <row r="191" spans="2:7">
      <c r="B191" t="s">
        <v>24</v>
      </c>
      <c r="C191" t="s">
        <v>18</v>
      </c>
      <c r="D191" t="s">
        <v>19</v>
      </c>
      <c r="E191">
        <v>2035</v>
      </c>
      <c r="F191" t="s">
        <v>13</v>
      </c>
      <c r="G191">
        <v>0</v>
      </c>
    </row>
    <row r="192" spans="2:7">
      <c r="B192" t="s">
        <v>24</v>
      </c>
      <c r="C192" t="s">
        <v>18</v>
      </c>
      <c r="D192" t="s">
        <v>19</v>
      </c>
      <c r="E192">
        <v>2035</v>
      </c>
      <c r="F192" t="s">
        <v>14</v>
      </c>
      <c r="G192">
        <v>0</v>
      </c>
    </row>
    <row r="193" spans="2:7">
      <c r="B193" t="s">
        <v>24</v>
      </c>
      <c r="C193" t="s">
        <v>18</v>
      </c>
      <c r="D193" t="s">
        <v>20</v>
      </c>
      <c r="E193">
        <v>2040</v>
      </c>
      <c r="F193" t="s">
        <v>5</v>
      </c>
      <c r="G193">
        <v>0</v>
      </c>
    </row>
    <row r="194" spans="2:7">
      <c r="B194" t="s">
        <v>24</v>
      </c>
      <c r="C194" t="s">
        <v>18</v>
      </c>
      <c r="D194" t="s">
        <v>20</v>
      </c>
      <c r="E194">
        <v>2040</v>
      </c>
      <c r="F194" t="s">
        <v>6</v>
      </c>
      <c r="G194">
        <v>2.6666666666666665</v>
      </c>
    </row>
    <row r="195" spans="2:7">
      <c r="B195" t="s">
        <v>24</v>
      </c>
      <c r="C195" t="s">
        <v>18</v>
      </c>
      <c r="D195" t="s">
        <v>20</v>
      </c>
      <c r="E195">
        <v>2040</v>
      </c>
      <c r="F195" t="s">
        <v>7</v>
      </c>
      <c r="G195">
        <v>0</v>
      </c>
    </row>
    <row r="196" spans="2:7">
      <c r="B196" t="s">
        <v>24</v>
      </c>
      <c r="C196" t="s">
        <v>18</v>
      </c>
      <c r="D196" t="s">
        <v>20</v>
      </c>
      <c r="E196">
        <v>2040</v>
      </c>
      <c r="F196" t="s">
        <v>8</v>
      </c>
      <c r="G196">
        <v>0</v>
      </c>
    </row>
    <row r="197" spans="2:7">
      <c r="B197" t="s">
        <v>24</v>
      </c>
      <c r="C197" t="s">
        <v>18</v>
      </c>
      <c r="D197" t="s">
        <v>20</v>
      </c>
      <c r="E197">
        <v>2040</v>
      </c>
      <c r="F197" t="s">
        <v>9</v>
      </c>
      <c r="G197">
        <v>0</v>
      </c>
    </row>
    <row r="198" spans="2:7">
      <c r="B198" t="s">
        <v>24</v>
      </c>
      <c r="C198" t="s">
        <v>18</v>
      </c>
      <c r="D198" t="s">
        <v>20</v>
      </c>
      <c r="E198">
        <v>2040</v>
      </c>
      <c r="F198" t="s">
        <v>10</v>
      </c>
      <c r="G198">
        <v>0</v>
      </c>
    </row>
    <row r="199" spans="2:7">
      <c r="B199" t="s">
        <v>24</v>
      </c>
      <c r="C199" t="s">
        <v>18</v>
      </c>
      <c r="D199" t="s">
        <v>20</v>
      </c>
      <c r="E199">
        <v>2040</v>
      </c>
      <c r="F199" t="s">
        <v>11</v>
      </c>
      <c r="G199">
        <v>0</v>
      </c>
    </row>
    <row r="200" spans="2:7">
      <c r="B200" t="s">
        <v>24</v>
      </c>
      <c r="C200" t="s">
        <v>18</v>
      </c>
      <c r="D200" t="s">
        <v>20</v>
      </c>
      <c r="E200">
        <v>2040</v>
      </c>
      <c r="F200" t="s">
        <v>12</v>
      </c>
      <c r="G200">
        <v>0</v>
      </c>
    </row>
    <row r="201" spans="2:7">
      <c r="B201" t="s">
        <v>24</v>
      </c>
      <c r="C201" t="s">
        <v>18</v>
      </c>
      <c r="D201" t="s">
        <v>20</v>
      </c>
      <c r="E201">
        <v>2040</v>
      </c>
      <c r="F201" t="s">
        <v>13</v>
      </c>
      <c r="G201">
        <v>0</v>
      </c>
    </row>
    <row r="202" spans="2:7">
      <c r="B202" t="s">
        <v>24</v>
      </c>
      <c r="C202" t="s">
        <v>18</v>
      </c>
      <c r="D202" t="s">
        <v>20</v>
      </c>
      <c r="E202">
        <v>2040</v>
      </c>
      <c r="F202" t="s">
        <v>14</v>
      </c>
      <c r="G202">
        <v>0</v>
      </c>
    </row>
    <row r="203" spans="2:7">
      <c r="B203" t="s">
        <v>25</v>
      </c>
      <c r="C203" t="s">
        <v>18</v>
      </c>
      <c r="D203" t="s">
        <v>19</v>
      </c>
      <c r="E203">
        <v>2025</v>
      </c>
      <c r="F203" t="s">
        <v>5</v>
      </c>
      <c r="G203">
        <v>0</v>
      </c>
    </row>
    <row r="204" spans="2:7">
      <c r="B204" t="s">
        <v>25</v>
      </c>
      <c r="C204" t="s">
        <v>18</v>
      </c>
      <c r="D204" t="s">
        <v>19</v>
      </c>
      <c r="E204">
        <v>2025</v>
      </c>
      <c r="F204" t="s">
        <v>6</v>
      </c>
      <c r="G204">
        <v>0.66666666666666663</v>
      </c>
    </row>
    <row r="205" spans="2:7">
      <c r="B205" t="s">
        <v>25</v>
      </c>
      <c r="C205" t="s">
        <v>18</v>
      </c>
      <c r="D205" t="s">
        <v>19</v>
      </c>
      <c r="E205">
        <v>2025</v>
      </c>
      <c r="F205" t="s">
        <v>7</v>
      </c>
      <c r="G205">
        <v>0</v>
      </c>
    </row>
    <row r="206" spans="2:7">
      <c r="B206" t="s">
        <v>25</v>
      </c>
      <c r="C206" t="s">
        <v>18</v>
      </c>
      <c r="D206" t="s">
        <v>19</v>
      </c>
      <c r="E206">
        <v>2025</v>
      </c>
      <c r="F206" t="s">
        <v>8</v>
      </c>
      <c r="G206">
        <v>0</v>
      </c>
    </row>
    <row r="207" spans="2:7">
      <c r="B207" t="s">
        <v>25</v>
      </c>
      <c r="C207" t="s">
        <v>18</v>
      </c>
      <c r="D207" t="s">
        <v>19</v>
      </c>
      <c r="E207">
        <v>2025</v>
      </c>
      <c r="F207" t="s">
        <v>9</v>
      </c>
      <c r="G207">
        <v>0</v>
      </c>
    </row>
    <row r="208" spans="2:7">
      <c r="B208" t="s">
        <v>25</v>
      </c>
      <c r="C208" t="s">
        <v>18</v>
      </c>
      <c r="D208" t="s">
        <v>19</v>
      </c>
      <c r="E208">
        <v>2025</v>
      </c>
      <c r="F208" t="s">
        <v>10</v>
      </c>
      <c r="G208">
        <v>0</v>
      </c>
    </row>
    <row r="209" spans="2:7">
      <c r="B209" t="s">
        <v>25</v>
      </c>
      <c r="C209" t="s">
        <v>18</v>
      </c>
      <c r="D209" t="s">
        <v>19</v>
      </c>
      <c r="E209">
        <v>2025</v>
      </c>
      <c r="F209" t="s">
        <v>11</v>
      </c>
      <c r="G209">
        <v>0</v>
      </c>
    </row>
    <row r="210" spans="2:7">
      <c r="B210" t="s">
        <v>25</v>
      </c>
      <c r="C210" t="s">
        <v>18</v>
      </c>
      <c r="D210" t="s">
        <v>19</v>
      </c>
      <c r="E210">
        <v>2025</v>
      </c>
      <c r="F210" t="s">
        <v>12</v>
      </c>
      <c r="G210">
        <v>0</v>
      </c>
    </row>
    <row r="211" spans="2:7">
      <c r="B211" t="s">
        <v>25</v>
      </c>
      <c r="C211" t="s">
        <v>18</v>
      </c>
      <c r="D211" t="s">
        <v>19</v>
      </c>
      <c r="E211">
        <v>2025</v>
      </c>
      <c r="F211" t="s">
        <v>13</v>
      </c>
      <c r="G211">
        <v>0</v>
      </c>
    </row>
    <row r="212" spans="2:7">
      <c r="B212" t="s">
        <v>25</v>
      </c>
      <c r="C212" t="s">
        <v>18</v>
      </c>
      <c r="D212" t="s">
        <v>19</v>
      </c>
      <c r="E212">
        <v>2025</v>
      </c>
      <c r="F212" t="s">
        <v>14</v>
      </c>
      <c r="G212">
        <v>0</v>
      </c>
    </row>
    <row r="213" spans="2:7">
      <c r="B213" t="s">
        <v>25</v>
      </c>
      <c r="C213" t="s">
        <v>18</v>
      </c>
      <c r="D213" t="s">
        <v>19</v>
      </c>
      <c r="E213">
        <v>2030</v>
      </c>
      <c r="F213" t="s">
        <v>5</v>
      </c>
      <c r="G213">
        <v>0</v>
      </c>
    </row>
    <row r="214" spans="2:7">
      <c r="B214" t="s">
        <v>25</v>
      </c>
      <c r="C214" t="s">
        <v>18</v>
      </c>
      <c r="D214" t="s">
        <v>19</v>
      </c>
      <c r="E214">
        <v>2030</v>
      </c>
      <c r="F214" t="s">
        <v>6</v>
      </c>
      <c r="G214">
        <v>1.3333333333333333</v>
      </c>
    </row>
    <row r="215" spans="2:7">
      <c r="B215" t="s">
        <v>25</v>
      </c>
      <c r="C215" t="s">
        <v>18</v>
      </c>
      <c r="D215" t="s">
        <v>19</v>
      </c>
      <c r="E215">
        <v>2030</v>
      </c>
      <c r="F215" t="s">
        <v>7</v>
      </c>
      <c r="G215">
        <v>0</v>
      </c>
    </row>
    <row r="216" spans="2:7">
      <c r="B216" t="s">
        <v>25</v>
      </c>
      <c r="C216" t="s">
        <v>18</v>
      </c>
      <c r="D216" t="s">
        <v>19</v>
      </c>
      <c r="E216">
        <v>2030</v>
      </c>
      <c r="F216" t="s">
        <v>8</v>
      </c>
      <c r="G216">
        <v>0</v>
      </c>
    </row>
    <row r="217" spans="2:7">
      <c r="B217" t="s">
        <v>25</v>
      </c>
      <c r="C217" t="s">
        <v>18</v>
      </c>
      <c r="D217" t="s">
        <v>19</v>
      </c>
      <c r="E217">
        <v>2030</v>
      </c>
      <c r="F217" t="s">
        <v>9</v>
      </c>
      <c r="G217">
        <v>0</v>
      </c>
    </row>
    <row r="218" spans="2:7">
      <c r="B218" t="s">
        <v>25</v>
      </c>
      <c r="C218" t="s">
        <v>18</v>
      </c>
      <c r="D218" t="s">
        <v>19</v>
      </c>
      <c r="E218">
        <v>2030</v>
      </c>
      <c r="F218" t="s">
        <v>10</v>
      </c>
      <c r="G218">
        <v>0</v>
      </c>
    </row>
    <row r="219" spans="2:7">
      <c r="B219" t="s">
        <v>25</v>
      </c>
      <c r="C219" t="s">
        <v>18</v>
      </c>
      <c r="D219" t="s">
        <v>19</v>
      </c>
      <c r="E219">
        <v>2030</v>
      </c>
      <c r="F219" t="s">
        <v>11</v>
      </c>
      <c r="G219">
        <v>0</v>
      </c>
    </row>
    <row r="220" spans="2:7">
      <c r="B220" t="s">
        <v>25</v>
      </c>
      <c r="C220" t="s">
        <v>18</v>
      </c>
      <c r="D220" t="s">
        <v>19</v>
      </c>
      <c r="E220">
        <v>2030</v>
      </c>
      <c r="F220" t="s">
        <v>12</v>
      </c>
      <c r="G220">
        <v>0</v>
      </c>
    </row>
    <row r="221" spans="2:7">
      <c r="B221" t="s">
        <v>25</v>
      </c>
      <c r="C221" t="s">
        <v>18</v>
      </c>
      <c r="D221" t="s">
        <v>19</v>
      </c>
      <c r="E221">
        <v>2030</v>
      </c>
      <c r="F221" t="s">
        <v>13</v>
      </c>
      <c r="G221">
        <v>0</v>
      </c>
    </row>
    <row r="222" spans="2:7">
      <c r="B222" t="s">
        <v>25</v>
      </c>
      <c r="C222" t="s">
        <v>18</v>
      </c>
      <c r="D222" t="s">
        <v>19</v>
      </c>
      <c r="E222">
        <v>2030</v>
      </c>
      <c r="F222" t="s">
        <v>14</v>
      </c>
      <c r="G222">
        <v>0</v>
      </c>
    </row>
    <row r="223" spans="2:7">
      <c r="B223" t="s">
        <v>25</v>
      </c>
      <c r="C223" t="s">
        <v>18</v>
      </c>
      <c r="D223" t="s">
        <v>19</v>
      </c>
      <c r="E223">
        <v>2035</v>
      </c>
      <c r="F223" t="s">
        <v>5</v>
      </c>
      <c r="G223">
        <v>0</v>
      </c>
    </row>
    <row r="224" spans="2:7">
      <c r="B224" t="s">
        <v>25</v>
      </c>
      <c r="C224" t="s">
        <v>18</v>
      </c>
      <c r="D224" t="s">
        <v>19</v>
      </c>
      <c r="E224">
        <v>2035</v>
      </c>
      <c r="F224" t="s">
        <v>6</v>
      </c>
      <c r="G224">
        <v>0.66666666666666663</v>
      </c>
    </row>
    <row r="225" spans="2:7">
      <c r="B225" t="s">
        <v>25</v>
      </c>
      <c r="C225" t="s">
        <v>18</v>
      </c>
      <c r="D225" t="s">
        <v>19</v>
      </c>
      <c r="E225">
        <v>2035</v>
      </c>
      <c r="F225" t="s">
        <v>7</v>
      </c>
      <c r="G225">
        <v>0</v>
      </c>
    </row>
    <row r="226" spans="2:7">
      <c r="B226" t="s">
        <v>25</v>
      </c>
      <c r="C226" t="s">
        <v>18</v>
      </c>
      <c r="D226" t="s">
        <v>19</v>
      </c>
      <c r="E226">
        <v>2035</v>
      </c>
      <c r="F226" t="s">
        <v>8</v>
      </c>
      <c r="G226">
        <v>0</v>
      </c>
    </row>
    <row r="227" spans="2:7">
      <c r="B227" t="s">
        <v>25</v>
      </c>
      <c r="C227" t="s">
        <v>18</v>
      </c>
      <c r="D227" t="s">
        <v>19</v>
      </c>
      <c r="E227">
        <v>2035</v>
      </c>
      <c r="F227" t="s">
        <v>9</v>
      </c>
      <c r="G227">
        <v>0</v>
      </c>
    </row>
    <row r="228" spans="2:7">
      <c r="B228" t="s">
        <v>25</v>
      </c>
      <c r="C228" t="s">
        <v>18</v>
      </c>
      <c r="D228" t="s">
        <v>19</v>
      </c>
      <c r="E228">
        <v>2035</v>
      </c>
      <c r="F228" t="s">
        <v>10</v>
      </c>
      <c r="G228">
        <v>0</v>
      </c>
    </row>
    <row r="229" spans="2:7">
      <c r="B229" t="s">
        <v>25</v>
      </c>
      <c r="C229" t="s">
        <v>18</v>
      </c>
      <c r="D229" t="s">
        <v>19</v>
      </c>
      <c r="E229">
        <v>2035</v>
      </c>
      <c r="F229" t="s">
        <v>11</v>
      </c>
      <c r="G229">
        <v>0</v>
      </c>
    </row>
    <row r="230" spans="2:7">
      <c r="B230" t="s">
        <v>25</v>
      </c>
      <c r="C230" t="s">
        <v>18</v>
      </c>
      <c r="D230" t="s">
        <v>19</v>
      </c>
      <c r="E230">
        <v>2035</v>
      </c>
      <c r="F230" t="s">
        <v>12</v>
      </c>
      <c r="G230">
        <v>0</v>
      </c>
    </row>
    <row r="231" spans="2:7">
      <c r="B231" t="s">
        <v>25</v>
      </c>
      <c r="C231" t="s">
        <v>18</v>
      </c>
      <c r="D231" t="s">
        <v>19</v>
      </c>
      <c r="E231">
        <v>2035</v>
      </c>
      <c r="F231" t="s">
        <v>13</v>
      </c>
      <c r="G231">
        <v>0</v>
      </c>
    </row>
    <row r="232" spans="2:7">
      <c r="B232" t="s">
        <v>25</v>
      </c>
      <c r="C232" t="s">
        <v>18</v>
      </c>
      <c r="D232" t="s">
        <v>19</v>
      </c>
      <c r="E232">
        <v>2035</v>
      </c>
      <c r="F232" t="s">
        <v>14</v>
      </c>
      <c r="G232">
        <v>0</v>
      </c>
    </row>
    <row r="233" spans="2:7">
      <c r="B233" t="s">
        <v>25</v>
      </c>
      <c r="C233" t="s">
        <v>18</v>
      </c>
      <c r="D233" t="s">
        <v>20</v>
      </c>
      <c r="E233">
        <v>2040</v>
      </c>
      <c r="F233" t="s">
        <v>5</v>
      </c>
      <c r="G233">
        <v>0</v>
      </c>
    </row>
    <row r="234" spans="2:7">
      <c r="B234" t="s">
        <v>25</v>
      </c>
      <c r="C234" t="s">
        <v>18</v>
      </c>
      <c r="D234" t="s">
        <v>20</v>
      </c>
      <c r="E234">
        <v>2040</v>
      </c>
      <c r="F234" t="s">
        <v>6</v>
      </c>
      <c r="G234">
        <v>2.6666666666666665</v>
      </c>
    </row>
    <row r="235" spans="2:7">
      <c r="B235" t="s">
        <v>25</v>
      </c>
      <c r="C235" t="s">
        <v>18</v>
      </c>
      <c r="D235" t="s">
        <v>20</v>
      </c>
      <c r="E235">
        <v>2040</v>
      </c>
      <c r="F235" t="s">
        <v>7</v>
      </c>
      <c r="G235">
        <v>0</v>
      </c>
    </row>
    <row r="236" spans="2:7">
      <c r="B236" t="s">
        <v>25</v>
      </c>
      <c r="C236" t="s">
        <v>18</v>
      </c>
      <c r="D236" t="s">
        <v>20</v>
      </c>
      <c r="E236">
        <v>2040</v>
      </c>
      <c r="F236" t="s">
        <v>8</v>
      </c>
      <c r="G236">
        <v>0</v>
      </c>
    </row>
    <row r="237" spans="2:7">
      <c r="B237" t="s">
        <v>25</v>
      </c>
      <c r="C237" t="s">
        <v>18</v>
      </c>
      <c r="D237" t="s">
        <v>20</v>
      </c>
      <c r="E237">
        <v>2040</v>
      </c>
      <c r="F237" t="s">
        <v>9</v>
      </c>
      <c r="G237">
        <v>0</v>
      </c>
    </row>
    <row r="238" spans="2:7">
      <c r="B238" t="s">
        <v>25</v>
      </c>
      <c r="C238" t="s">
        <v>18</v>
      </c>
      <c r="D238" t="s">
        <v>20</v>
      </c>
      <c r="E238">
        <v>2040</v>
      </c>
      <c r="F238" t="s">
        <v>10</v>
      </c>
      <c r="G238">
        <v>0</v>
      </c>
    </row>
    <row r="239" spans="2:7">
      <c r="B239" t="s">
        <v>25</v>
      </c>
      <c r="C239" t="s">
        <v>18</v>
      </c>
      <c r="D239" t="s">
        <v>20</v>
      </c>
      <c r="E239">
        <v>2040</v>
      </c>
      <c r="F239" t="s">
        <v>11</v>
      </c>
      <c r="G239">
        <v>0</v>
      </c>
    </row>
    <row r="240" spans="2:7">
      <c r="B240" t="s">
        <v>25</v>
      </c>
      <c r="C240" t="s">
        <v>18</v>
      </c>
      <c r="D240" t="s">
        <v>20</v>
      </c>
      <c r="E240">
        <v>2040</v>
      </c>
      <c r="F240" t="s">
        <v>12</v>
      </c>
      <c r="G240">
        <v>0</v>
      </c>
    </row>
    <row r="241" spans="2:7">
      <c r="B241" t="s">
        <v>25</v>
      </c>
      <c r="C241" t="s">
        <v>18</v>
      </c>
      <c r="D241" t="s">
        <v>20</v>
      </c>
      <c r="E241">
        <v>2040</v>
      </c>
      <c r="F241" t="s">
        <v>13</v>
      </c>
      <c r="G241">
        <v>0</v>
      </c>
    </row>
    <row r="242" spans="2:7">
      <c r="B242" t="s">
        <v>25</v>
      </c>
      <c r="C242" t="s">
        <v>18</v>
      </c>
      <c r="D242" t="s">
        <v>20</v>
      </c>
      <c r="E242">
        <v>2040</v>
      </c>
      <c r="F242" t="s">
        <v>14</v>
      </c>
      <c r="G242">
        <v>0</v>
      </c>
    </row>
    <row r="243" spans="2:7">
      <c r="B243" t="s">
        <v>26</v>
      </c>
      <c r="C243" t="s">
        <v>18</v>
      </c>
      <c r="D243" t="s">
        <v>19</v>
      </c>
      <c r="E243">
        <v>2025</v>
      </c>
      <c r="F243" t="s">
        <v>5</v>
      </c>
      <c r="G243">
        <v>0</v>
      </c>
    </row>
    <row r="244" spans="2:7">
      <c r="B244" t="s">
        <v>26</v>
      </c>
      <c r="C244" t="s">
        <v>18</v>
      </c>
      <c r="D244" t="s">
        <v>19</v>
      </c>
      <c r="E244">
        <v>2025</v>
      </c>
      <c r="F244" t="s">
        <v>6</v>
      </c>
      <c r="G244">
        <v>0</v>
      </c>
    </row>
    <row r="245" spans="2:7">
      <c r="B245" t="s">
        <v>26</v>
      </c>
      <c r="C245" t="s">
        <v>18</v>
      </c>
      <c r="D245" t="s">
        <v>19</v>
      </c>
      <c r="E245">
        <v>2025</v>
      </c>
      <c r="F245" t="s">
        <v>7</v>
      </c>
      <c r="G245">
        <v>0.25</v>
      </c>
    </row>
    <row r="246" spans="2:7">
      <c r="B246" t="s">
        <v>26</v>
      </c>
      <c r="C246" t="s">
        <v>18</v>
      </c>
      <c r="D246" t="s">
        <v>19</v>
      </c>
      <c r="E246">
        <v>2025</v>
      </c>
      <c r="F246" t="s">
        <v>8</v>
      </c>
      <c r="G246">
        <v>0</v>
      </c>
    </row>
    <row r="247" spans="2:7">
      <c r="B247" t="s">
        <v>26</v>
      </c>
      <c r="C247" t="s">
        <v>18</v>
      </c>
      <c r="D247" t="s">
        <v>19</v>
      </c>
      <c r="E247">
        <v>2025</v>
      </c>
      <c r="F247" t="s">
        <v>9</v>
      </c>
      <c r="G247">
        <v>0</v>
      </c>
    </row>
    <row r="248" spans="2:7">
      <c r="B248" t="s">
        <v>26</v>
      </c>
      <c r="C248" t="s">
        <v>18</v>
      </c>
      <c r="D248" t="s">
        <v>19</v>
      </c>
      <c r="E248">
        <v>2025</v>
      </c>
      <c r="F248" t="s">
        <v>10</v>
      </c>
      <c r="G248">
        <v>0</v>
      </c>
    </row>
    <row r="249" spans="2:7">
      <c r="B249" t="s">
        <v>26</v>
      </c>
      <c r="C249" t="s">
        <v>18</v>
      </c>
      <c r="D249" t="s">
        <v>19</v>
      </c>
      <c r="E249">
        <v>2025</v>
      </c>
      <c r="F249" t="s">
        <v>11</v>
      </c>
      <c r="G249">
        <v>0</v>
      </c>
    </row>
    <row r="250" spans="2:7">
      <c r="B250" t="s">
        <v>26</v>
      </c>
      <c r="C250" t="s">
        <v>18</v>
      </c>
      <c r="D250" t="s">
        <v>19</v>
      </c>
      <c r="E250">
        <v>2025</v>
      </c>
      <c r="F250" t="s">
        <v>12</v>
      </c>
      <c r="G250">
        <v>0</v>
      </c>
    </row>
    <row r="251" spans="2:7">
      <c r="B251" t="s">
        <v>26</v>
      </c>
      <c r="C251" t="s">
        <v>18</v>
      </c>
      <c r="D251" t="s">
        <v>19</v>
      </c>
      <c r="E251">
        <v>2025</v>
      </c>
      <c r="F251" t="s">
        <v>13</v>
      </c>
      <c r="G251">
        <v>0</v>
      </c>
    </row>
    <row r="252" spans="2:7">
      <c r="B252" t="s">
        <v>26</v>
      </c>
      <c r="C252" t="s">
        <v>18</v>
      </c>
      <c r="D252" t="s">
        <v>19</v>
      </c>
      <c r="E252">
        <v>2025</v>
      </c>
      <c r="F252" t="s">
        <v>14</v>
      </c>
      <c r="G252">
        <v>0</v>
      </c>
    </row>
    <row r="253" spans="2:7">
      <c r="B253" t="s">
        <v>26</v>
      </c>
      <c r="C253" t="s">
        <v>18</v>
      </c>
      <c r="D253" t="s">
        <v>19</v>
      </c>
      <c r="E253">
        <v>2030</v>
      </c>
      <c r="F253" t="s">
        <v>5</v>
      </c>
      <c r="G253">
        <v>0</v>
      </c>
    </row>
    <row r="254" spans="2:7">
      <c r="B254" t="s">
        <v>26</v>
      </c>
      <c r="C254" t="s">
        <v>18</v>
      </c>
      <c r="D254" t="s">
        <v>19</v>
      </c>
      <c r="E254">
        <v>2030</v>
      </c>
      <c r="F254" t="s">
        <v>6</v>
      </c>
      <c r="G254">
        <v>0</v>
      </c>
    </row>
    <row r="255" spans="2:7">
      <c r="B255" t="s">
        <v>26</v>
      </c>
      <c r="C255" t="s">
        <v>18</v>
      </c>
      <c r="D255" t="s">
        <v>19</v>
      </c>
      <c r="E255">
        <v>2030</v>
      </c>
      <c r="F255" t="s">
        <v>7</v>
      </c>
      <c r="G255">
        <v>0.5</v>
      </c>
    </row>
    <row r="256" spans="2:7">
      <c r="B256" t="s">
        <v>26</v>
      </c>
      <c r="C256" t="s">
        <v>18</v>
      </c>
      <c r="D256" t="s">
        <v>19</v>
      </c>
      <c r="E256">
        <v>2030</v>
      </c>
      <c r="F256" t="s">
        <v>8</v>
      </c>
      <c r="G256">
        <v>0</v>
      </c>
    </row>
    <row r="257" spans="2:7">
      <c r="B257" t="s">
        <v>26</v>
      </c>
      <c r="C257" t="s">
        <v>18</v>
      </c>
      <c r="D257" t="s">
        <v>19</v>
      </c>
      <c r="E257">
        <v>2030</v>
      </c>
      <c r="F257" t="s">
        <v>9</v>
      </c>
      <c r="G257">
        <v>0</v>
      </c>
    </row>
    <row r="258" spans="2:7">
      <c r="B258" t="s">
        <v>26</v>
      </c>
      <c r="C258" t="s">
        <v>18</v>
      </c>
      <c r="D258" t="s">
        <v>19</v>
      </c>
      <c r="E258">
        <v>2030</v>
      </c>
      <c r="F258" t="s">
        <v>10</v>
      </c>
      <c r="G258">
        <v>0</v>
      </c>
    </row>
    <row r="259" spans="2:7">
      <c r="B259" t="s">
        <v>26</v>
      </c>
      <c r="C259" t="s">
        <v>18</v>
      </c>
      <c r="D259" t="s">
        <v>19</v>
      </c>
      <c r="E259">
        <v>2030</v>
      </c>
      <c r="F259" t="s">
        <v>11</v>
      </c>
      <c r="G259">
        <v>0</v>
      </c>
    </row>
    <row r="260" spans="2:7">
      <c r="B260" t="s">
        <v>26</v>
      </c>
      <c r="C260" t="s">
        <v>18</v>
      </c>
      <c r="D260" t="s">
        <v>19</v>
      </c>
      <c r="E260">
        <v>2030</v>
      </c>
      <c r="F260" t="s">
        <v>12</v>
      </c>
      <c r="G260">
        <v>0</v>
      </c>
    </row>
    <row r="261" spans="2:7">
      <c r="B261" t="s">
        <v>26</v>
      </c>
      <c r="C261" t="s">
        <v>18</v>
      </c>
      <c r="D261" t="s">
        <v>19</v>
      </c>
      <c r="E261">
        <v>2030</v>
      </c>
      <c r="F261" t="s">
        <v>13</v>
      </c>
      <c r="G261">
        <v>0</v>
      </c>
    </row>
    <row r="262" spans="2:7">
      <c r="B262" t="s">
        <v>26</v>
      </c>
      <c r="C262" t="s">
        <v>18</v>
      </c>
      <c r="D262" t="s">
        <v>19</v>
      </c>
      <c r="E262">
        <v>2030</v>
      </c>
      <c r="F262" t="s">
        <v>14</v>
      </c>
      <c r="G262">
        <v>0</v>
      </c>
    </row>
    <row r="263" spans="2:7">
      <c r="B263" t="s">
        <v>26</v>
      </c>
      <c r="C263" t="s">
        <v>18</v>
      </c>
      <c r="D263" t="s">
        <v>19</v>
      </c>
      <c r="E263">
        <v>2035</v>
      </c>
      <c r="F263" t="s">
        <v>5</v>
      </c>
      <c r="G263">
        <v>0</v>
      </c>
    </row>
    <row r="264" spans="2:7">
      <c r="B264" t="s">
        <v>26</v>
      </c>
      <c r="C264" t="s">
        <v>18</v>
      </c>
      <c r="D264" t="s">
        <v>19</v>
      </c>
      <c r="E264">
        <v>2035</v>
      </c>
      <c r="F264" t="s">
        <v>6</v>
      </c>
      <c r="G264">
        <v>0</v>
      </c>
    </row>
    <row r="265" spans="2:7">
      <c r="B265" t="s">
        <v>26</v>
      </c>
      <c r="C265" t="s">
        <v>18</v>
      </c>
      <c r="D265" t="s">
        <v>19</v>
      </c>
      <c r="E265">
        <v>2035</v>
      </c>
      <c r="F265" t="s">
        <v>7</v>
      </c>
      <c r="G265">
        <v>0.25</v>
      </c>
    </row>
    <row r="266" spans="2:7">
      <c r="B266" t="s">
        <v>26</v>
      </c>
      <c r="C266" t="s">
        <v>18</v>
      </c>
      <c r="D266" t="s">
        <v>19</v>
      </c>
      <c r="E266">
        <v>2035</v>
      </c>
      <c r="F266" t="s">
        <v>8</v>
      </c>
      <c r="G266">
        <v>0</v>
      </c>
    </row>
    <row r="267" spans="2:7">
      <c r="B267" t="s">
        <v>26</v>
      </c>
      <c r="C267" t="s">
        <v>18</v>
      </c>
      <c r="D267" t="s">
        <v>19</v>
      </c>
      <c r="E267">
        <v>2035</v>
      </c>
      <c r="F267" t="s">
        <v>9</v>
      </c>
      <c r="G267">
        <v>0</v>
      </c>
    </row>
    <row r="268" spans="2:7">
      <c r="B268" t="s">
        <v>26</v>
      </c>
      <c r="C268" t="s">
        <v>18</v>
      </c>
      <c r="D268" t="s">
        <v>19</v>
      </c>
      <c r="E268">
        <v>2035</v>
      </c>
      <c r="F268" t="s">
        <v>10</v>
      </c>
      <c r="G268">
        <v>0</v>
      </c>
    </row>
    <row r="269" spans="2:7">
      <c r="B269" t="s">
        <v>26</v>
      </c>
      <c r="C269" t="s">
        <v>18</v>
      </c>
      <c r="D269" t="s">
        <v>19</v>
      </c>
      <c r="E269">
        <v>2035</v>
      </c>
      <c r="F269" t="s">
        <v>11</v>
      </c>
      <c r="G269">
        <v>0</v>
      </c>
    </row>
    <row r="270" spans="2:7">
      <c r="B270" t="s">
        <v>26</v>
      </c>
      <c r="C270" t="s">
        <v>18</v>
      </c>
      <c r="D270" t="s">
        <v>19</v>
      </c>
      <c r="E270">
        <v>2035</v>
      </c>
      <c r="F270" t="s">
        <v>12</v>
      </c>
      <c r="G270">
        <v>0</v>
      </c>
    </row>
    <row r="271" spans="2:7">
      <c r="B271" t="s">
        <v>26</v>
      </c>
      <c r="C271" t="s">
        <v>18</v>
      </c>
      <c r="D271" t="s">
        <v>19</v>
      </c>
      <c r="E271">
        <v>2035</v>
      </c>
      <c r="F271" t="s">
        <v>13</v>
      </c>
      <c r="G271">
        <v>0</v>
      </c>
    </row>
    <row r="272" spans="2:7">
      <c r="B272" t="s">
        <v>26</v>
      </c>
      <c r="C272" t="s">
        <v>18</v>
      </c>
      <c r="D272" t="s">
        <v>19</v>
      </c>
      <c r="E272">
        <v>2035</v>
      </c>
      <c r="F272" t="s">
        <v>14</v>
      </c>
      <c r="G272">
        <v>0</v>
      </c>
    </row>
    <row r="273" spans="2:7">
      <c r="B273" t="s">
        <v>26</v>
      </c>
      <c r="C273" t="s">
        <v>18</v>
      </c>
      <c r="D273" t="s">
        <v>20</v>
      </c>
      <c r="E273">
        <v>2040</v>
      </c>
      <c r="F273" t="s">
        <v>5</v>
      </c>
      <c r="G273">
        <v>0</v>
      </c>
    </row>
    <row r="274" spans="2:7">
      <c r="B274" t="s">
        <v>26</v>
      </c>
      <c r="C274" t="s">
        <v>18</v>
      </c>
      <c r="D274" t="s">
        <v>20</v>
      </c>
      <c r="E274">
        <v>2040</v>
      </c>
      <c r="F274" t="s">
        <v>6</v>
      </c>
      <c r="G274">
        <v>0</v>
      </c>
    </row>
    <row r="275" spans="2:7">
      <c r="B275" t="s">
        <v>26</v>
      </c>
      <c r="C275" t="s">
        <v>18</v>
      </c>
      <c r="D275" t="s">
        <v>20</v>
      </c>
      <c r="E275">
        <v>2040</v>
      </c>
      <c r="F275" t="s">
        <v>7</v>
      </c>
      <c r="G275">
        <v>1</v>
      </c>
    </row>
    <row r="276" spans="2:7">
      <c r="B276" t="s">
        <v>26</v>
      </c>
      <c r="C276" t="s">
        <v>18</v>
      </c>
      <c r="D276" t="s">
        <v>20</v>
      </c>
      <c r="E276">
        <v>2040</v>
      </c>
      <c r="F276" t="s">
        <v>8</v>
      </c>
      <c r="G276">
        <v>0</v>
      </c>
    </row>
    <row r="277" spans="2:7">
      <c r="B277" t="s">
        <v>26</v>
      </c>
      <c r="C277" t="s">
        <v>18</v>
      </c>
      <c r="D277" t="s">
        <v>20</v>
      </c>
      <c r="E277">
        <v>2040</v>
      </c>
      <c r="F277" t="s">
        <v>9</v>
      </c>
      <c r="G277">
        <v>0</v>
      </c>
    </row>
    <row r="278" spans="2:7">
      <c r="B278" t="s">
        <v>26</v>
      </c>
      <c r="C278" t="s">
        <v>18</v>
      </c>
      <c r="D278" t="s">
        <v>20</v>
      </c>
      <c r="E278">
        <v>2040</v>
      </c>
      <c r="F278" t="s">
        <v>10</v>
      </c>
      <c r="G278">
        <v>0</v>
      </c>
    </row>
    <row r="279" spans="2:7">
      <c r="B279" t="s">
        <v>26</v>
      </c>
      <c r="C279" t="s">
        <v>18</v>
      </c>
      <c r="D279" t="s">
        <v>20</v>
      </c>
      <c r="E279">
        <v>2040</v>
      </c>
      <c r="F279" t="s">
        <v>11</v>
      </c>
      <c r="G279">
        <v>0</v>
      </c>
    </row>
    <row r="280" spans="2:7">
      <c r="B280" t="s">
        <v>26</v>
      </c>
      <c r="C280" t="s">
        <v>18</v>
      </c>
      <c r="D280" t="s">
        <v>20</v>
      </c>
      <c r="E280">
        <v>2040</v>
      </c>
      <c r="F280" t="s">
        <v>12</v>
      </c>
      <c r="G280">
        <v>0</v>
      </c>
    </row>
    <row r="281" spans="2:7">
      <c r="B281" t="s">
        <v>26</v>
      </c>
      <c r="C281" t="s">
        <v>18</v>
      </c>
      <c r="D281" t="s">
        <v>20</v>
      </c>
      <c r="E281">
        <v>2040</v>
      </c>
      <c r="F281" t="s">
        <v>13</v>
      </c>
      <c r="G281">
        <v>0</v>
      </c>
    </row>
    <row r="282" spans="2:7">
      <c r="B282" t="s">
        <v>26</v>
      </c>
      <c r="C282" t="s">
        <v>18</v>
      </c>
      <c r="D282" t="s">
        <v>20</v>
      </c>
      <c r="E282">
        <v>2040</v>
      </c>
      <c r="F282" t="s">
        <v>14</v>
      </c>
      <c r="G282">
        <v>0</v>
      </c>
    </row>
    <row r="283" spans="2:7">
      <c r="B283" t="s">
        <v>27</v>
      </c>
      <c r="C283" t="s">
        <v>18</v>
      </c>
      <c r="D283" t="s">
        <v>19</v>
      </c>
      <c r="E283">
        <v>2025</v>
      </c>
      <c r="F283" t="s">
        <v>5</v>
      </c>
      <c r="G283">
        <v>0</v>
      </c>
    </row>
    <row r="284" spans="2:7">
      <c r="B284" t="s">
        <v>27</v>
      </c>
      <c r="C284" t="s">
        <v>18</v>
      </c>
      <c r="D284" t="s">
        <v>19</v>
      </c>
      <c r="E284">
        <v>2025</v>
      </c>
      <c r="F284" t="s">
        <v>6</v>
      </c>
      <c r="G284">
        <v>0</v>
      </c>
    </row>
    <row r="285" spans="2:7">
      <c r="B285" t="s">
        <v>27</v>
      </c>
      <c r="C285" t="s">
        <v>18</v>
      </c>
      <c r="D285" t="s">
        <v>19</v>
      </c>
      <c r="E285">
        <v>2025</v>
      </c>
      <c r="F285" t="s">
        <v>7</v>
      </c>
      <c r="G285">
        <v>0.25</v>
      </c>
    </row>
    <row r="286" spans="2:7">
      <c r="B286" t="s">
        <v>27</v>
      </c>
      <c r="C286" t="s">
        <v>18</v>
      </c>
      <c r="D286" t="s">
        <v>19</v>
      </c>
      <c r="E286">
        <v>2025</v>
      </c>
      <c r="F286" t="s">
        <v>8</v>
      </c>
      <c r="G286">
        <v>0</v>
      </c>
    </row>
    <row r="287" spans="2:7">
      <c r="B287" t="s">
        <v>27</v>
      </c>
      <c r="C287" t="s">
        <v>18</v>
      </c>
      <c r="D287" t="s">
        <v>19</v>
      </c>
      <c r="E287">
        <v>2025</v>
      </c>
      <c r="F287" t="s">
        <v>9</v>
      </c>
      <c r="G287">
        <v>0</v>
      </c>
    </row>
    <row r="288" spans="2:7">
      <c r="B288" t="s">
        <v>27</v>
      </c>
      <c r="C288" t="s">
        <v>18</v>
      </c>
      <c r="D288" t="s">
        <v>19</v>
      </c>
      <c r="E288">
        <v>2025</v>
      </c>
      <c r="F288" t="s">
        <v>10</v>
      </c>
      <c r="G288">
        <v>0</v>
      </c>
    </row>
    <row r="289" spans="2:7">
      <c r="B289" t="s">
        <v>27</v>
      </c>
      <c r="C289" t="s">
        <v>18</v>
      </c>
      <c r="D289" t="s">
        <v>19</v>
      </c>
      <c r="E289">
        <v>2025</v>
      </c>
      <c r="F289" t="s">
        <v>11</v>
      </c>
      <c r="G289">
        <v>0</v>
      </c>
    </row>
    <row r="290" spans="2:7">
      <c r="B290" t="s">
        <v>27</v>
      </c>
      <c r="C290" t="s">
        <v>18</v>
      </c>
      <c r="D290" t="s">
        <v>19</v>
      </c>
      <c r="E290">
        <v>2025</v>
      </c>
      <c r="F290" t="s">
        <v>12</v>
      </c>
      <c r="G290">
        <v>0</v>
      </c>
    </row>
    <row r="291" spans="2:7">
      <c r="B291" t="s">
        <v>27</v>
      </c>
      <c r="C291" t="s">
        <v>18</v>
      </c>
      <c r="D291" t="s">
        <v>19</v>
      </c>
      <c r="E291">
        <v>2025</v>
      </c>
      <c r="F291" t="s">
        <v>13</v>
      </c>
      <c r="G291">
        <v>0</v>
      </c>
    </row>
    <row r="292" spans="2:7">
      <c r="B292" t="s">
        <v>27</v>
      </c>
      <c r="C292" t="s">
        <v>18</v>
      </c>
      <c r="D292" t="s">
        <v>19</v>
      </c>
      <c r="E292">
        <v>2025</v>
      </c>
      <c r="F292" t="s">
        <v>14</v>
      </c>
      <c r="G292">
        <v>0</v>
      </c>
    </row>
    <row r="293" spans="2:7">
      <c r="B293" t="s">
        <v>27</v>
      </c>
      <c r="C293" t="s">
        <v>18</v>
      </c>
      <c r="D293" t="s">
        <v>19</v>
      </c>
      <c r="E293">
        <v>2030</v>
      </c>
      <c r="F293" t="s">
        <v>5</v>
      </c>
      <c r="G293">
        <v>0</v>
      </c>
    </row>
    <row r="294" spans="2:7">
      <c r="B294" t="s">
        <v>27</v>
      </c>
      <c r="C294" t="s">
        <v>18</v>
      </c>
      <c r="D294" t="s">
        <v>19</v>
      </c>
      <c r="E294">
        <v>2030</v>
      </c>
      <c r="F294" t="s">
        <v>6</v>
      </c>
      <c r="G294">
        <v>0</v>
      </c>
    </row>
    <row r="295" spans="2:7">
      <c r="B295" t="s">
        <v>27</v>
      </c>
      <c r="C295" t="s">
        <v>18</v>
      </c>
      <c r="D295" t="s">
        <v>19</v>
      </c>
      <c r="E295">
        <v>2030</v>
      </c>
      <c r="F295" t="s">
        <v>7</v>
      </c>
      <c r="G295">
        <v>0.5</v>
      </c>
    </row>
    <row r="296" spans="2:7">
      <c r="B296" t="s">
        <v>27</v>
      </c>
      <c r="C296" t="s">
        <v>18</v>
      </c>
      <c r="D296" t="s">
        <v>19</v>
      </c>
      <c r="E296">
        <v>2030</v>
      </c>
      <c r="F296" t="s">
        <v>8</v>
      </c>
      <c r="G296">
        <v>0</v>
      </c>
    </row>
    <row r="297" spans="2:7">
      <c r="B297" t="s">
        <v>27</v>
      </c>
      <c r="C297" t="s">
        <v>18</v>
      </c>
      <c r="D297" t="s">
        <v>19</v>
      </c>
      <c r="E297">
        <v>2030</v>
      </c>
      <c r="F297" t="s">
        <v>9</v>
      </c>
      <c r="G297">
        <v>0</v>
      </c>
    </row>
    <row r="298" spans="2:7">
      <c r="B298" t="s">
        <v>27</v>
      </c>
      <c r="C298" t="s">
        <v>18</v>
      </c>
      <c r="D298" t="s">
        <v>19</v>
      </c>
      <c r="E298">
        <v>2030</v>
      </c>
      <c r="F298" t="s">
        <v>10</v>
      </c>
      <c r="G298">
        <v>0</v>
      </c>
    </row>
    <row r="299" spans="2:7">
      <c r="B299" t="s">
        <v>27</v>
      </c>
      <c r="C299" t="s">
        <v>18</v>
      </c>
      <c r="D299" t="s">
        <v>19</v>
      </c>
      <c r="E299">
        <v>2030</v>
      </c>
      <c r="F299" t="s">
        <v>11</v>
      </c>
      <c r="G299">
        <v>0</v>
      </c>
    </row>
    <row r="300" spans="2:7">
      <c r="B300" t="s">
        <v>27</v>
      </c>
      <c r="C300" t="s">
        <v>18</v>
      </c>
      <c r="D300" t="s">
        <v>19</v>
      </c>
      <c r="E300">
        <v>2030</v>
      </c>
      <c r="F300" t="s">
        <v>12</v>
      </c>
      <c r="G300">
        <v>0</v>
      </c>
    </row>
    <row r="301" spans="2:7">
      <c r="B301" t="s">
        <v>27</v>
      </c>
      <c r="C301" t="s">
        <v>18</v>
      </c>
      <c r="D301" t="s">
        <v>19</v>
      </c>
      <c r="E301">
        <v>2030</v>
      </c>
      <c r="F301" t="s">
        <v>13</v>
      </c>
      <c r="G301">
        <v>0</v>
      </c>
    </row>
    <row r="302" spans="2:7">
      <c r="B302" t="s">
        <v>27</v>
      </c>
      <c r="C302" t="s">
        <v>18</v>
      </c>
      <c r="D302" t="s">
        <v>19</v>
      </c>
      <c r="E302">
        <v>2030</v>
      </c>
      <c r="F302" t="s">
        <v>14</v>
      </c>
      <c r="G302">
        <v>0</v>
      </c>
    </row>
    <row r="303" spans="2:7">
      <c r="B303" t="s">
        <v>27</v>
      </c>
      <c r="C303" t="s">
        <v>18</v>
      </c>
      <c r="D303" t="s">
        <v>19</v>
      </c>
      <c r="E303">
        <v>2035</v>
      </c>
      <c r="F303" t="s">
        <v>5</v>
      </c>
      <c r="G303">
        <v>0</v>
      </c>
    </row>
    <row r="304" spans="2:7">
      <c r="B304" t="s">
        <v>27</v>
      </c>
      <c r="C304" t="s">
        <v>18</v>
      </c>
      <c r="D304" t="s">
        <v>19</v>
      </c>
      <c r="E304">
        <v>2035</v>
      </c>
      <c r="F304" t="s">
        <v>6</v>
      </c>
      <c r="G304">
        <v>0</v>
      </c>
    </row>
    <row r="305" spans="2:7">
      <c r="B305" t="s">
        <v>27</v>
      </c>
      <c r="C305" t="s">
        <v>18</v>
      </c>
      <c r="D305" t="s">
        <v>19</v>
      </c>
      <c r="E305">
        <v>2035</v>
      </c>
      <c r="F305" t="s">
        <v>7</v>
      </c>
      <c r="G305">
        <v>0.25</v>
      </c>
    </row>
    <row r="306" spans="2:7">
      <c r="B306" t="s">
        <v>27</v>
      </c>
      <c r="C306" t="s">
        <v>18</v>
      </c>
      <c r="D306" t="s">
        <v>19</v>
      </c>
      <c r="E306">
        <v>2035</v>
      </c>
      <c r="F306" t="s">
        <v>8</v>
      </c>
      <c r="G306">
        <v>0</v>
      </c>
    </row>
    <row r="307" spans="2:7">
      <c r="B307" t="s">
        <v>27</v>
      </c>
      <c r="C307" t="s">
        <v>18</v>
      </c>
      <c r="D307" t="s">
        <v>19</v>
      </c>
      <c r="E307">
        <v>2035</v>
      </c>
      <c r="F307" t="s">
        <v>9</v>
      </c>
      <c r="G307">
        <v>0</v>
      </c>
    </row>
    <row r="308" spans="2:7">
      <c r="B308" t="s">
        <v>27</v>
      </c>
      <c r="C308" t="s">
        <v>18</v>
      </c>
      <c r="D308" t="s">
        <v>19</v>
      </c>
      <c r="E308">
        <v>2035</v>
      </c>
      <c r="F308" t="s">
        <v>10</v>
      </c>
      <c r="G308">
        <v>0</v>
      </c>
    </row>
    <row r="309" spans="2:7">
      <c r="B309" t="s">
        <v>27</v>
      </c>
      <c r="C309" t="s">
        <v>18</v>
      </c>
      <c r="D309" t="s">
        <v>19</v>
      </c>
      <c r="E309">
        <v>2035</v>
      </c>
      <c r="F309" t="s">
        <v>11</v>
      </c>
      <c r="G309">
        <v>0</v>
      </c>
    </row>
    <row r="310" spans="2:7">
      <c r="B310" t="s">
        <v>27</v>
      </c>
      <c r="C310" t="s">
        <v>18</v>
      </c>
      <c r="D310" t="s">
        <v>19</v>
      </c>
      <c r="E310">
        <v>2035</v>
      </c>
      <c r="F310" t="s">
        <v>12</v>
      </c>
      <c r="G310">
        <v>0</v>
      </c>
    </row>
    <row r="311" spans="2:7">
      <c r="B311" t="s">
        <v>27</v>
      </c>
      <c r="C311" t="s">
        <v>18</v>
      </c>
      <c r="D311" t="s">
        <v>19</v>
      </c>
      <c r="E311">
        <v>2035</v>
      </c>
      <c r="F311" t="s">
        <v>13</v>
      </c>
      <c r="G311">
        <v>0</v>
      </c>
    </row>
    <row r="312" spans="2:7">
      <c r="B312" t="s">
        <v>27</v>
      </c>
      <c r="C312" t="s">
        <v>18</v>
      </c>
      <c r="D312" t="s">
        <v>19</v>
      </c>
      <c r="E312">
        <v>2035</v>
      </c>
      <c r="F312" t="s">
        <v>14</v>
      </c>
      <c r="G312">
        <v>0</v>
      </c>
    </row>
    <row r="313" spans="2:7">
      <c r="B313" t="s">
        <v>27</v>
      </c>
      <c r="C313" t="s">
        <v>18</v>
      </c>
      <c r="D313" t="s">
        <v>20</v>
      </c>
      <c r="E313">
        <v>2040</v>
      </c>
      <c r="F313" t="s">
        <v>5</v>
      </c>
      <c r="G313">
        <v>0</v>
      </c>
    </row>
    <row r="314" spans="2:7">
      <c r="B314" t="s">
        <v>27</v>
      </c>
      <c r="C314" t="s">
        <v>18</v>
      </c>
      <c r="D314" t="s">
        <v>20</v>
      </c>
      <c r="E314">
        <v>2040</v>
      </c>
      <c r="F314" t="s">
        <v>6</v>
      </c>
      <c r="G314">
        <v>0</v>
      </c>
    </row>
    <row r="315" spans="2:7">
      <c r="B315" t="s">
        <v>27</v>
      </c>
      <c r="C315" t="s">
        <v>18</v>
      </c>
      <c r="D315" t="s">
        <v>20</v>
      </c>
      <c r="E315">
        <v>2040</v>
      </c>
      <c r="F315" t="s">
        <v>7</v>
      </c>
      <c r="G315">
        <v>1</v>
      </c>
    </row>
    <row r="316" spans="2:7">
      <c r="B316" t="s">
        <v>27</v>
      </c>
      <c r="C316" t="s">
        <v>18</v>
      </c>
      <c r="D316" t="s">
        <v>20</v>
      </c>
      <c r="E316">
        <v>2040</v>
      </c>
      <c r="F316" t="s">
        <v>8</v>
      </c>
      <c r="G316">
        <v>0</v>
      </c>
    </row>
    <row r="317" spans="2:7">
      <c r="B317" t="s">
        <v>27</v>
      </c>
      <c r="C317" t="s">
        <v>18</v>
      </c>
      <c r="D317" t="s">
        <v>20</v>
      </c>
      <c r="E317">
        <v>2040</v>
      </c>
      <c r="F317" t="s">
        <v>9</v>
      </c>
      <c r="G317">
        <v>0</v>
      </c>
    </row>
    <row r="318" spans="2:7">
      <c r="B318" t="s">
        <v>27</v>
      </c>
      <c r="C318" t="s">
        <v>18</v>
      </c>
      <c r="D318" t="s">
        <v>20</v>
      </c>
      <c r="E318">
        <v>2040</v>
      </c>
      <c r="F318" t="s">
        <v>10</v>
      </c>
      <c r="G318">
        <v>0</v>
      </c>
    </row>
    <row r="319" spans="2:7">
      <c r="B319" t="s">
        <v>27</v>
      </c>
      <c r="C319" t="s">
        <v>18</v>
      </c>
      <c r="D319" t="s">
        <v>20</v>
      </c>
      <c r="E319">
        <v>2040</v>
      </c>
      <c r="F319" t="s">
        <v>11</v>
      </c>
      <c r="G319">
        <v>0</v>
      </c>
    </row>
    <row r="320" spans="2:7">
      <c r="B320" t="s">
        <v>27</v>
      </c>
      <c r="C320" t="s">
        <v>18</v>
      </c>
      <c r="D320" t="s">
        <v>20</v>
      </c>
      <c r="E320">
        <v>2040</v>
      </c>
      <c r="F320" t="s">
        <v>12</v>
      </c>
      <c r="G320">
        <v>0</v>
      </c>
    </row>
    <row r="321" spans="2:7">
      <c r="B321" t="s">
        <v>27</v>
      </c>
      <c r="C321" t="s">
        <v>18</v>
      </c>
      <c r="D321" t="s">
        <v>20</v>
      </c>
      <c r="E321">
        <v>2040</v>
      </c>
      <c r="F321" t="s">
        <v>13</v>
      </c>
      <c r="G321">
        <v>0</v>
      </c>
    </row>
    <row r="322" spans="2:7">
      <c r="B322" t="s">
        <v>27</v>
      </c>
      <c r="C322" t="s">
        <v>18</v>
      </c>
      <c r="D322" t="s">
        <v>20</v>
      </c>
      <c r="E322">
        <v>2040</v>
      </c>
      <c r="F322" t="s">
        <v>14</v>
      </c>
      <c r="G322">
        <v>0</v>
      </c>
    </row>
    <row r="323" spans="2:7">
      <c r="B323" t="s">
        <v>28</v>
      </c>
      <c r="C323" t="s">
        <v>18</v>
      </c>
      <c r="D323" t="s">
        <v>19</v>
      </c>
      <c r="E323">
        <v>2025</v>
      </c>
      <c r="F323" t="s">
        <v>5</v>
      </c>
      <c r="G323">
        <v>0</v>
      </c>
    </row>
    <row r="324" spans="2:7">
      <c r="B324" t="s">
        <v>28</v>
      </c>
      <c r="C324" t="s">
        <v>18</v>
      </c>
      <c r="D324" t="s">
        <v>19</v>
      </c>
      <c r="E324">
        <v>2025</v>
      </c>
      <c r="F324" t="s">
        <v>6</v>
      </c>
      <c r="G324">
        <v>0</v>
      </c>
    </row>
    <row r="325" spans="2:7">
      <c r="B325" t="s">
        <v>28</v>
      </c>
      <c r="C325" t="s">
        <v>18</v>
      </c>
      <c r="D325" t="s">
        <v>19</v>
      </c>
      <c r="E325">
        <v>2025</v>
      </c>
      <c r="F325" t="s">
        <v>7</v>
      </c>
      <c r="G325">
        <v>0.25</v>
      </c>
    </row>
    <row r="326" spans="2:7">
      <c r="B326" t="s">
        <v>28</v>
      </c>
      <c r="C326" t="s">
        <v>18</v>
      </c>
      <c r="D326" t="s">
        <v>19</v>
      </c>
      <c r="E326">
        <v>2025</v>
      </c>
      <c r="F326" t="s">
        <v>8</v>
      </c>
      <c r="G326">
        <v>0</v>
      </c>
    </row>
    <row r="327" spans="2:7">
      <c r="B327" t="s">
        <v>28</v>
      </c>
      <c r="C327" t="s">
        <v>18</v>
      </c>
      <c r="D327" t="s">
        <v>19</v>
      </c>
      <c r="E327">
        <v>2025</v>
      </c>
      <c r="F327" t="s">
        <v>9</v>
      </c>
      <c r="G327">
        <v>0</v>
      </c>
    </row>
    <row r="328" spans="2:7">
      <c r="B328" t="s">
        <v>28</v>
      </c>
      <c r="C328" t="s">
        <v>18</v>
      </c>
      <c r="D328" t="s">
        <v>19</v>
      </c>
      <c r="E328">
        <v>2025</v>
      </c>
      <c r="F328" t="s">
        <v>10</v>
      </c>
      <c r="G328">
        <v>0</v>
      </c>
    </row>
    <row r="329" spans="2:7">
      <c r="B329" t="s">
        <v>28</v>
      </c>
      <c r="C329" t="s">
        <v>18</v>
      </c>
      <c r="D329" t="s">
        <v>19</v>
      </c>
      <c r="E329">
        <v>2025</v>
      </c>
      <c r="F329" t="s">
        <v>11</v>
      </c>
      <c r="G329">
        <v>0</v>
      </c>
    </row>
    <row r="330" spans="2:7">
      <c r="B330" t="s">
        <v>28</v>
      </c>
      <c r="C330" t="s">
        <v>18</v>
      </c>
      <c r="D330" t="s">
        <v>19</v>
      </c>
      <c r="E330">
        <v>2025</v>
      </c>
      <c r="F330" t="s">
        <v>12</v>
      </c>
      <c r="G330">
        <v>0</v>
      </c>
    </row>
    <row r="331" spans="2:7">
      <c r="B331" t="s">
        <v>28</v>
      </c>
      <c r="C331" t="s">
        <v>18</v>
      </c>
      <c r="D331" t="s">
        <v>19</v>
      </c>
      <c r="E331">
        <v>2025</v>
      </c>
      <c r="F331" t="s">
        <v>13</v>
      </c>
      <c r="G331">
        <v>0</v>
      </c>
    </row>
    <row r="332" spans="2:7">
      <c r="B332" t="s">
        <v>28</v>
      </c>
      <c r="C332" t="s">
        <v>18</v>
      </c>
      <c r="D332" t="s">
        <v>19</v>
      </c>
      <c r="E332">
        <v>2025</v>
      </c>
      <c r="F332" t="s">
        <v>14</v>
      </c>
      <c r="G332">
        <v>0</v>
      </c>
    </row>
    <row r="333" spans="2:7">
      <c r="B333" t="s">
        <v>28</v>
      </c>
      <c r="C333" t="s">
        <v>18</v>
      </c>
      <c r="D333" t="s">
        <v>19</v>
      </c>
      <c r="E333">
        <v>2030</v>
      </c>
      <c r="F333" t="s">
        <v>5</v>
      </c>
      <c r="G333">
        <v>0</v>
      </c>
    </row>
    <row r="334" spans="2:7">
      <c r="B334" t="s">
        <v>28</v>
      </c>
      <c r="C334" t="s">
        <v>18</v>
      </c>
      <c r="D334" t="s">
        <v>19</v>
      </c>
      <c r="E334">
        <v>2030</v>
      </c>
      <c r="F334" t="s">
        <v>6</v>
      </c>
      <c r="G334">
        <v>0</v>
      </c>
    </row>
    <row r="335" spans="2:7">
      <c r="B335" t="s">
        <v>28</v>
      </c>
      <c r="C335" t="s">
        <v>18</v>
      </c>
      <c r="D335" t="s">
        <v>19</v>
      </c>
      <c r="E335">
        <v>2030</v>
      </c>
      <c r="F335" t="s">
        <v>7</v>
      </c>
      <c r="G335">
        <v>0.5</v>
      </c>
    </row>
    <row r="336" spans="2:7">
      <c r="B336" t="s">
        <v>28</v>
      </c>
      <c r="C336" t="s">
        <v>18</v>
      </c>
      <c r="D336" t="s">
        <v>19</v>
      </c>
      <c r="E336">
        <v>2030</v>
      </c>
      <c r="F336" t="s">
        <v>8</v>
      </c>
      <c r="G336">
        <v>0</v>
      </c>
    </row>
    <row r="337" spans="2:7">
      <c r="B337" t="s">
        <v>28</v>
      </c>
      <c r="C337" t="s">
        <v>18</v>
      </c>
      <c r="D337" t="s">
        <v>19</v>
      </c>
      <c r="E337">
        <v>2030</v>
      </c>
      <c r="F337" t="s">
        <v>9</v>
      </c>
      <c r="G337">
        <v>0</v>
      </c>
    </row>
    <row r="338" spans="2:7">
      <c r="B338" t="s">
        <v>28</v>
      </c>
      <c r="C338" t="s">
        <v>18</v>
      </c>
      <c r="D338" t="s">
        <v>19</v>
      </c>
      <c r="E338">
        <v>2030</v>
      </c>
      <c r="F338" t="s">
        <v>10</v>
      </c>
      <c r="G338">
        <v>0</v>
      </c>
    </row>
    <row r="339" spans="2:7">
      <c r="B339" t="s">
        <v>28</v>
      </c>
      <c r="C339" t="s">
        <v>18</v>
      </c>
      <c r="D339" t="s">
        <v>19</v>
      </c>
      <c r="E339">
        <v>2030</v>
      </c>
      <c r="F339" t="s">
        <v>11</v>
      </c>
      <c r="G339">
        <v>0</v>
      </c>
    </row>
    <row r="340" spans="2:7">
      <c r="B340" t="s">
        <v>28</v>
      </c>
      <c r="C340" t="s">
        <v>18</v>
      </c>
      <c r="D340" t="s">
        <v>19</v>
      </c>
      <c r="E340">
        <v>2030</v>
      </c>
      <c r="F340" t="s">
        <v>12</v>
      </c>
      <c r="G340">
        <v>0</v>
      </c>
    </row>
    <row r="341" spans="2:7">
      <c r="B341" t="s">
        <v>28</v>
      </c>
      <c r="C341" t="s">
        <v>18</v>
      </c>
      <c r="D341" t="s">
        <v>19</v>
      </c>
      <c r="E341">
        <v>2030</v>
      </c>
      <c r="F341" t="s">
        <v>13</v>
      </c>
      <c r="G341">
        <v>0</v>
      </c>
    </row>
    <row r="342" spans="2:7">
      <c r="B342" t="s">
        <v>28</v>
      </c>
      <c r="C342" t="s">
        <v>18</v>
      </c>
      <c r="D342" t="s">
        <v>19</v>
      </c>
      <c r="E342">
        <v>2030</v>
      </c>
      <c r="F342" t="s">
        <v>14</v>
      </c>
      <c r="G342">
        <v>0</v>
      </c>
    </row>
    <row r="343" spans="2:7">
      <c r="B343" t="s">
        <v>28</v>
      </c>
      <c r="C343" t="s">
        <v>18</v>
      </c>
      <c r="D343" t="s">
        <v>19</v>
      </c>
      <c r="E343">
        <v>2035</v>
      </c>
      <c r="F343" t="s">
        <v>5</v>
      </c>
      <c r="G343">
        <v>0</v>
      </c>
    </row>
    <row r="344" spans="2:7">
      <c r="B344" t="s">
        <v>28</v>
      </c>
      <c r="C344" t="s">
        <v>18</v>
      </c>
      <c r="D344" t="s">
        <v>19</v>
      </c>
      <c r="E344">
        <v>2035</v>
      </c>
      <c r="F344" t="s">
        <v>6</v>
      </c>
      <c r="G344">
        <v>0</v>
      </c>
    </row>
    <row r="345" spans="2:7">
      <c r="B345" t="s">
        <v>28</v>
      </c>
      <c r="C345" t="s">
        <v>18</v>
      </c>
      <c r="D345" t="s">
        <v>19</v>
      </c>
      <c r="E345">
        <v>2035</v>
      </c>
      <c r="F345" t="s">
        <v>7</v>
      </c>
      <c r="G345">
        <v>0.25</v>
      </c>
    </row>
    <row r="346" spans="2:7">
      <c r="B346" t="s">
        <v>28</v>
      </c>
      <c r="C346" t="s">
        <v>18</v>
      </c>
      <c r="D346" t="s">
        <v>19</v>
      </c>
      <c r="E346">
        <v>2035</v>
      </c>
      <c r="F346" t="s">
        <v>8</v>
      </c>
      <c r="G346">
        <v>0</v>
      </c>
    </row>
    <row r="347" spans="2:7">
      <c r="B347" t="s">
        <v>28</v>
      </c>
      <c r="C347" t="s">
        <v>18</v>
      </c>
      <c r="D347" t="s">
        <v>19</v>
      </c>
      <c r="E347">
        <v>2035</v>
      </c>
      <c r="F347" t="s">
        <v>9</v>
      </c>
      <c r="G347">
        <v>0</v>
      </c>
    </row>
    <row r="348" spans="2:7">
      <c r="B348" t="s">
        <v>28</v>
      </c>
      <c r="C348" t="s">
        <v>18</v>
      </c>
      <c r="D348" t="s">
        <v>19</v>
      </c>
      <c r="E348">
        <v>2035</v>
      </c>
      <c r="F348" t="s">
        <v>10</v>
      </c>
      <c r="G348">
        <v>0</v>
      </c>
    </row>
    <row r="349" spans="2:7">
      <c r="B349" t="s">
        <v>28</v>
      </c>
      <c r="C349" t="s">
        <v>18</v>
      </c>
      <c r="D349" t="s">
        <v>19</v>
      </c>
      <c r="E349">
        <v>2035</v>
      </c>
      <c r="F349" t="s">
        <v>11</v>
      </c>
      <c r="G349">
        <v>0</v>
      </c>
    </row>
    <row r="350" spans="2:7">
      <c r="B350" t="s">
        <v>28</v>
      </c>
      <c r="C350" t="s">
        <v>18</v>
      </c>
      <c r="D350" t="s">
        <v>19</v>
      </c>
      <c r="E350">
        <v>2035</v>
      </c>
      <c r="F350" t="s">
        <v>12</v>
      </c>
      <c r="G350">
        <v>0</v>
      </c>
    </row>
    <row r="351" spans="2:7">
      <c r="B351" t="s">
        <v>28</v>
      </c>
      <c r="C351" t="s">
        <v>18</v>
      </c>
      <c r="D351" t="s">
        <v>19</v>
      </c>
      <c r="E351">
        <v>2035</v>
      </c>
      <c r="F351" t="s">
        <v>13</v>
      </c>
      <c r="G351">
        <v>0</v>
      </c>
    </row>
    <row r="352" spans="2:7">
      <c r="B352" t="s">
        <v>28</v>
      </c>
      <c r="C352" t="s">
        <v>18</v>
      </c>
      <c r="D352" t="s">
        <v>19</v>
      </c>
      <c r="E352">
        <v>2035</v>
      </c>
      <c r="F352" t="s">
        <v>14</v>
      </c>
      <c r="G352">
        <v>0</v>
      </c>
    </row>
    <row r="353" spans="2:7">
      <c r="B353" t="s">
        <v>28</v>
      </c>
      <c r="C353" t="s">
        <v>18</v>
      </c>
      <c r="D353" t="s">
        <v>20</v>
      </c>
      <c r="E353">
        <v>2040</v>
      </c>
      <c r="F353" t="s">
        <v>5</v>
      </c>
      <c r="G353">
        <v>0</v>
      </c>
    </row>
    <row r="354" spans="2:7">
      <c r="B354" t="s">
        <v>28</v>
      </c>
      <c r="C354" t="s">
        <v>18</v>
      </c>
      <c r="D354" t="s">
        <v>20</v>
      </c>
      <c r="E354">
        <v>2040</v>
      </c>
      <c r="F354" t="s">
        <v>6</v>
      </c>
      <c r="G354">
        <v>0</v>
      </c>
    </row>
    <row r="355" spans="2:7">
      <c r="B355" t="s">
        <v>28</v>
      </c>
      <c r="C355" t="s">
        <v>18</v>
      </c>
      <c r="D355" t="s">
        <v>20</v>
      </c>
      <c r="E355">
        <v>2040</v>
      </c>
      <c r="F355" t="s">
        <v>7</v>
      </c>
      <c r="G355">
        <v>1</v>
      </c>
    </row>
    <row r="356" spans="2:7">
      <c r="B356" t="s">
        <v>28</v>
      </c>
      <c r="C356" t="s">
        <v>18</v>
      </c>
      <c r="D356" t="s">
        <v>20</v>
      </c>
      <c r="E356">
        <v>2040</v>
      </c>
      <c r="F356" t="s">
        <v>8</v>
      </c>
      <c r="G356">
        <v>0</v>
      </c>
    </row>
    <row r="357" spans="2:7">
      <c r="B357" t="s">
        <v>28</v>
      </c>
      <c r="C357" t="s">
        <v>18</v>
      </c>
      <c r="D357" t="s">
        <v>20</v>
      </c>
      <c r="E357">
        <v>2040</v>
      </c>
      <c r="F357" t="s">
        <v>9</v>
      </c>
      <c r="G357">
        <v>0</v>
      </c>
    </row>
    <row r="358" spans="2:7">
      <c r="B358" t="s">
        <v>28</v>
      </c>
      <c r="C358" t="s">
        <v>18</v>
      </c>
      <c r="D358" t="s">
        <v>20</v>
      </c>
      <c r="E358">
        <v>2040</v>
      </c>
      <c r="F358" t="s">
        <v>10</v>
      </c>
      <c r="G358">
        <v>0</v>
      </c>
    </row>
    <row r="359" spans="2:7">
      <c r="B359" t="s">
        <v>28</v>
      </c>
      <c r="C359" t="s">
        <v>18</v>
      </c>
      <c r="D359" t="s">
        <v>20</v>
      </c>
      <c r="E359">
        <v>2040</v>
      </c>
      <c r="F359" t="s">
        <v>11</v>
      </c>
      <c r="G359">
        <v>0</v>
      </c>
    </row>
    <row r="360" spans="2:7">
      <c r="B360" t="s">
        <v>28</v>
      </c>
      <c r="C360" t="s">
        <v>18</v>
      </c>
      <c r="D360" t="s">
        <v>20</v>
      </c>
      <c r="E360">
        <v>2040</v>
      </c>
      <c r="F360" t="s">
        <v>12</v>
      </c>
      <c r="G360">
        <v>0</v>
      </c>
    </row>
    <row r="361" spans="2:7">
      <c r="B361" t="s">
        <v>28</v>
      </c>
      <c r="C361" t="s">
        <v>18</v>
      </c>
      <c r="D361" t="s">
        <v>20</v>
      </c>
      <c r="E361">
        <v>2040</v>
      </c>
      <c r="F361" t="s">
        <v>13</v>
      </c>
      <c r="G361">
        <v>0</v>
      </c>
    </row>
    <row r="362" spans="2:7">
      <c r="B362" t="s">
        <v>28</v>
      </c>
      <c r="C362" t="s">
        <v>18</v>
      </c>
      <c r="D362" t="s">
        <v>20</v>
      </c>
      <c r="E362">
        <v>2040</v>
      </c>
      <c r="F362" t="s">
        <v>14</v>
      </c>
      <c r="G362">
        <v>0</v>
      </c>
    </row>
    <row r="363" spans="2:7">
      <c r="B363" t="s">
        <v>29</v>
      </c>
      <c r="C363" t="s">
        <v>18</v>
      </c>
      <c r="D363" t="s">
        <v>19</v>
      </c>
      <c r="E363">
        <v>2025</v>
      </c>
      <c r="F363" t="s">
        <v>5</v>
      </c>
      <c r="G363">
        <v>0</v>
      </c>
    </row>
    <row r="364" spans="2:7">
      <c r="B364" t="s">
        <v>29</v>
      </c>
      <c r="C364" t="s">
        <v>18</v>
      </c>
      <c r="D364" t="s">
        <v>19</v>
      </c>
      <c r="E364">
        <v>2025</v>
      </c>
      <c r="F364" t="s">
        <v>6</v>
      </c>
      <c r="G364">
        <v>0</v>
      </c>
    </row>
    <row r="365" spans="2:7">
      <c r="B365" t="s">
        <v>29</v>
      </c>
      <c r="C365" t="s">
        <v>18</v>
      </c>
      <c r="D365" t="s">
        <v>19</v>
      </c>
      <c r="E365">
        <v>2025</v>
      </c>
      <c r="F365" t="s">
        <v>7</v>
      </c>
      <c r="G365">
        <v>0.25</v>
      </c>
    </row>
    <row r="366" spans="2:7">
      <c r="B366" t="s">
        <v>29</v>
      </c>
      <c r="C366" t="s">
        <v>18</v>
      </c>
      <c r="D366" t="s">
        <v>19</v>
      </c>
      <c r="E366">
        <v>2025</v>
      </c>
      <c r="F366" t="s">
        <v>8</v>
      </c>
      <c r="G366">
        <v>0</v>
      </c>
    </row>
    <row r="367" spans="2:7">
      <c r="B367" t="s">
        <v>29</v>
      </c>
      <c r="C367" t="s">
        <v>18</v>
      </c>
      <c r="D367" t="s">
        <v>19</v>
      </c>
      <c r="E367">
        <v>2025</v>
      </c>
      <c r="F367" t="s">
        <v>9</v>
      </c>
      <c r="G367">
        <v>0</v>
      </c>
    </row>
    <row r="368" spans="2:7">
      <c r="B368" t="s">
        <v>29</v>
      </c>
      <c r="C368" t="s">
        <v>18</v>
      </c>
      <c r="D368" t="s">
        <v>19</v>
      </c>
      <c r="E368">
        <v>2025</v>
      </c>
      <c r="F368" t="s">
        <v>10</v>
      </c>
      <c r="G368">
        <v>0</v>
      </c>
    </row>
    <row r="369" spans="2:7">
      <c r="B369" t="s">
        <v>29</v>
      </c>
      <c r="C369" t="s">
        <v>18</v>
      </c>
      <c r="D369" t="s">
        <v>19</v>
      </c>
      <c r="E369">
        <v>2025</v>
      </c>
      <c r="F369" t="s">
        <v>11</v>
      </c>
      <c r="G369">
        <v>0</v>
      </c>
    </row>
    <row r="370" spans="2:7">
      <c r="B370" t="s">
        <v>29</v>
      </c>
      <c r="C370" t="s">
        <v>18</v>
      </c>
      <c r="D370" t="s">
        <v>19</v>
      </c>
      <c r="E370">
        <v>2025</v>
      </c>
      <c r="F370" t="s">
        <v>12</v>
      </c>
      <c r="G370">
        <v>0</v>
      </c>
    </row>
    <row r="371" spans="2:7">
      <c r="B371" t="s">
        <v>29</v>
      </c>
      <c r="C371" t="s">
        <v>18</v>
      </c>
      <c r="D371" t="s">
        <v>19</v>
      </c>
      <c r="E371">
        <v>2025</v>
      </c>
      <c r="F371" t="s">
        <v>13</v>
      </c>
      <c r="G371">
        <v>0</v>
      </c>
    </row>
    <row r="372" spans="2:7">
      <c r="B372" t="s">
        <v>29</v>
      </c>
      <c r="C372" t="s">
        <v>18</v>
      </c>
      <c r="D372" t="s">
        <v>19</v>
      </c>
      <c r="E372">
        <v>2025</v>
      </c>
      <c r="F372" t="s">
        <v>14</v>
      </c>
      <c r="G372">
        <v>0</v>
      </c>
    </row>
    <row r="373" spans="2:7">
      <c r="B373" t="s">
        <v>29</v>
      </c>
      <c r="C373" t="s">
        <v>18</v>
      </c>
      <c r="D373" t="s">
        <v>19</v>
      </c>
      <c r="E373">
        <v>2030</v>
      </c>
      <c r="F373" t="s">
        <v>5</v>
      </c>
      <c r="G373">
        <v>0</v>
      </c>
    </row>
    <row r="374" spans="2:7">
      <c r="B374" t="s">
        <v>29</v>
      </c>
      <c r="C374" t="s">
        <v>18</v>
      </c>
      <c r="D374" t="s">
        <v>19</v>
      </c>
      <c r="E374">
        <v>2030</v>
      </c>
      <c r="F374" t="s">
        <v>6</v>
      </c>
      <c r="G374">
        <v>0</v>
      </c>
    </row>
    <row r="375" spans="2:7">
      <c r="B375" t="s">
        <v>29</v>
      </c>
      <c r="C375" t="s">
        <v>18</v>
      </c>
      <c r="D375" t="s">
        <v>19</v>
      </c>
      <c r="E375">
        <v>2030</v>
      </c>
      <c r="F375" t="s">
        <v>7</v>
      </c>
      <c r="G375">
        <v>0.5</v>
      </c>
    </row>
    <row r="376" spans="2:7">
      <c r="B376" t="s">
        <v>29</v>
      </c>
      <c r="C376" t="s">
        <v>18</v>
      </c>
      <c r="D376" t="s">
        <v>19</v>
      </c>
      <c r="E376">
        <v>2030</v>
      </c>
      <c r="F376" t="s">
        <v>8</v>
      </c>
      <c r="G376">
        <v>0</v>
      </c>
    </row>
    <row r="377" spans="2:7">
      <c r="B377" t="s">
        <v>29</v>
      </c>
      <c r="C377" t="s">
        <v>18</v>
      </c>
      <c r="D377" t="s">
        <v>19</v>
      </c>
      <c r="E377">
        <v>2030</v>
      </c>
      <c r="F377" t="s">
        <v>9</v>
      </c>
      <c r="G377">
        <v>0</v>
      </c>
    </row>
    <row r="378" spans="2:7">
      <c r="B378" t="s">
        <v>29</v>
      </c>
      <c r="C378" t="s">
        <v>18</v>
      </c>
      <c r="D378" t="s">
        <v>19</v>
      </c>
      <c r="E378">
        <v>2030</v>
      </c>
      <c r="F378" t="s">
        <v>10</v>
      </c>
      <c r="G378">
        <v>0</v>
      </c>
    </row>
    <row r="379" spans="2:7">
      <c r="B379" t="s">
        <v>29</v>
      </c>
      <c r="C379" t="s">
        <v>18</v>
      </c>
      <c r="D379" t="s">
        <v>19</v>
      </c>
      <c r="E379">
        <v>2030</v>
      </c>
      <c r="F379" t="s">
        <v>11</v>
      </c>
      <c r="G379">
        <v>0</v>
      </c>
    </row>
    <row r="380" spans="2:7">
      <c r="B380" t="s">
        <v>29</v>
      </c>
      <c r="C380" t="s">
        <v>18</v>
      </c>
      <c r="D380" t="s">
        <v>19</v>
      </c>
      <c r="E380">
        <v>2030</v>
      </c>
      <c r="F380" t="s">
        <v>12</v>
      </c>
      <c r="G380">
        <v>0</v>
      </c>
    </row>
    <row r="381" spans="2:7">
      <c r="B381" t="s">
        <v>29</v>
      </c>
      <c r="C381" t="s">
        <v>18</v>
      </c>
      <c r="D381" t="s">
        <v>19</v>
      </c>
      <c r="E381">
        <v>2030</v>
      </c>
      <c r="F381" t="s">
        <v>13</v>
      </c>
      <c r="G381">
        <v>0</v>
      </c>
    </row>
    <row r="382" spans="2:7">
      <c r="B382" t="s">
        <v>29</v>
      </c>
      <c r="C382" t="s">
        <v>18</v>
      </c>
      <c r="D382" t="s">
        <v>19</v>
      </c>
      <c r="E382">
        <v>2030</v>
      </c>
      <c r="F382" t="s">
        <v>14</v>
      </c>
      <c r="G382">
        <v>0</v>
      </c>
    </row>
    <row r="383" spans="2:7">
      <c r="B383" t="s">
        <v>29</v>
      </c>
      <c r="C383" t="s">
        <v>18</v>
      </c>
      <c r="D383" t="s">
        <v>19</v>
      </c>
      <c r="E383">
        <v>2035</v>
      </c>
      <c r="F383" t="s">
        <v>5</v>
      </c>
      <c r="G383">
        <v>0</v>
      </c>
    </row>
    <row r="384" spans="2:7">
      <c r="B384" t="s">
        <v>29</v>
      </c>
      <c r="C384" t="s">
        <v>18</v>
      </c>
      <c r="D384" t="s">
        <v>19</v>
      </c>
      <c r="E384">
        <v>2035</v>
      </c>
      <c r="F384" t="s">
        <v>6</v>
      </c>
      <c r="G384">
        <v>0</v>
      </c>
    </row>
    <row r="385" spans="2:7">
      <c r="B385" t="s">
        <v>29</v>
      </c>
      <c r="C385" t="s">
        <v>18</v>
      </c>
      <c r="D385" t="s">
        <v>19</v>
      </c>
      <c r="E385">
        <v>2035</v>
      </c>
      <c r="F385" t="s">
        <v>7</v>
      </c>
      <c r="G385">
        <v>0.25</v>
      </c>
    </row>
    <row r="386" spans="2:7">
      <c r="B386" t="s">
        <v>29</v>
      </c>
      <c r="C386" t="s">
        <v>18</v>
      </c>
      <c r="D386" t="s">
        <v>19</v>
      </c>
      <c r="E386">
        <v>2035</v>
      </c>
      <c r="F386" t="s">
        <v>8</v>
      </c>
      <c r="G386">
        <v>0</v>
      </c>
    </row>
    <row r="387" spans="2:7">
      <c r="B387" t="s">
        <v>29</v>
      </c>
      <c r="C387" t="s">
        <v>18</v>
      </c>
      <c r="D387" t="s">
        <v>19</v>
      </c>
      <c r="E387">
        <v>2035</v>
      </c>
      <c r="F387" t="s">
        <v>9</v>
      </c>
      <c r="G387">
        <v>0</v>
      </c>
    </row>
    <row r="388" spans="2:7">
      <c r="B388" t="s">
        <v>29</v>
      </c>
      <c r="C388" t="s">
        <v>18</v>
      </c>
      <c r="D388" t="s">
        <v>19</v>
      </c>
      <c r="E388">
        <v>2035</v>
      </c>
      <c r="F388" t="s">
        <v>10</v>
      </c>
      <c r="G388">
        <v>0</v>
      </c>
    </row>
    <row r="389" spans="2:7">
      <c r="B389" t="s">
        <v>29</v>
      </c>
      <c r="C389" t="s">
        <v>18</v>
      </c>
      <c r="D389" t="s">
        <v>19</v>
      </c>
      <c r="E389">
        <v>2035</v>
      </c>
      <c r="F389" t="s">
        <v>11</v>
      </c>
      <c r="G389">
        <v>0</v>
      </c>
    </row>
    <row r="390" spans="2:7">
      <c r="B390" t="s">
        <v>29</v>
      </c>
      <c r="C390" t="s">
        <v>18</v>
      </c>
      <c r="D390" t="s">
        <v>19</v>
      </c>
      <c r="E390">
        <v>2035</v>
      </c>
      <c r="F390" t="s">
        <v>12</v>
      </c>
      <c r="G390">
        <v>0</v>
      </c>
    </row>
    <row r="391" spans="2:7">
      <c r="B391" t="s">
        <v>29</v>
      </c>
      <c r="C391" t="s">
        <v>18</v>
      </c>
      <c r="D391" t="s">
        <v>19</v>
      </c>
      <c r="E391">
        <v>2035</v>
      </c>
      <c r="F391" t="s">
        <v>13</v>
      </c>
      <c r="G391">
        <v>0</v>
      </c>
    </row>
    <row r="392" spans="2:7">
      <c r="B392" t="s">
        <v>29</v>
      </c>
      <c r="C392" t="s">
        <v>18</v>
      </c>
      <c r="D392" t="s">
        <v>19</v>
      </c>
      <c r="E392">
        <v>2035</v>
      </c>
      <c r="F392" t="s">
        <v>14</v>
      </c>
      <c r="G392">
        <v>0</v>
      </c>
    </row>
    <row r="393" spans="2:7">
      <c r="B393" t="s">
        <v>29</v>
      </c>
      <c r="C393" t="s">
        <v>18</v>
      </c>
      <c r="D393" t="s">
        <v>20</v>
      </c>
      <c r="E393">
        <v>2040</v>
      </c>
      <c r="F393" t="s">
        <v>5</v>
      </c>
      <c r="G393">
        <v>0</v>
      </c>
    </row>
    <row r="394" spans="2:7">
      <c r="B394" t="s">
        <v>29</v>
      </c>
      <c r="C394" t="s">
        <v>18</v>
      </c>
      <c r="D394" t="s">
        <v>20</v>
      </c>
      <c r="E394">
        <v>2040</v>
      </c>
      <c r="F394" t="s">
        <v>6</v>
      </c>
      <c r="G394">
        <v>0</v>
      </c>
    </row>
    <row r="395" spans="2:7">
      <c r="B395" t="s">
        <v>29</v>
      </c>
      <c r="C395" t="s">
        <v>18</v>
      </c>
      <c r="D395" t="s">
        <v>20</v>
      </c>
      <c r="E395">
        <v>2040</v>
      </c>
      <c r="F395" t="s">
        <v>7</v>
      </c>
      <c r="G395">
        <v>1</v>
      </c>
    </row>
    <row r="396" spans="2:7">
      <c r="B396" t="s">
        <v>29</v>
      </c>
      <c r="C396" t="s">
        <v>18</v>
      </c>
      <c r="D396" t="s">
        <v>20</v>
      </c>
      <c r="E396">
        <v>2040</v>
      </c>
      <c r="F396" t="s">
        <v>8</v>
      </c>
      <c r="G396">
        <v>0</v>
      </c>
    </row>
    <row r="397" spans="2:7">
      <c r="B397" t="s">
        <v>29</v>
      </c>
      <c r="C397" t="s">
        <v>18</v>
      </c>
      <c r="D397" t="s">
        <v>20</v>
      </c>
      <c r="E397">
        <v>2040</v>
      </c>
      <c r="F397" t="s">
        <v>9</v>
      </c>
      <c r="G397">
        <v>0</v>
      </c>
    </row>
    <row r="398" spans="2:7">
      <c r="B398" t="s">
        <v>29</v>
      </c>
      <c r="C398" t="s">
        <v>18</v>
      </c>
      <c r="D398" t="s">
        <v>20</v>
      </c>
      <c r="E398">
        <v>2040</v>
      </c>
      <c r="F398" t="s">
        <v>10</v>
      </c>
      <c r="G398">
        <v>0</v>
      </c>
    </row>
    <row r="399" spans="2:7">
      <c r="B399" t="s">
        <v>29</v>
      </c>
      <c r="C399" t="s">
        <v>18</v>
      </c>
      <c r="D399" t="s">
        <v>20</v>
      </c>
      <c r="E399">
        <v>2040</v>
      </c>
      <c r="F399" t="s">
        <v>11</v>
      </c>
      <c r="G399">
        <v>0</v>
      </c>
    </row>
    <row r="400" spans="2:7">
      <c r="B400" t="s">
        <v>29</v>
      </c>
      <c r="C400" t="s">
        <v>18</v>
      </c>
      <c r="D400" t="s">
        <v>20</v>
      </c>
      <c r="E400">
        <v>2040</v>
      </c>
      <c r="F400" t="s">
        <v>12</v>
      </c>
      <c r="G400">
        <v>0</v>
      </c>
    </row>
    <row r="401" spans="2:7">
      <c r="B401" t="s">
        <v>29</v>
      </c>
      <c r="C401" t="s">
        <v>18</v>
      </c>
      <c r="D401" t="s">
        <v>20</v>
      </c>
      <c r="E401">
        <v>2040</v>
      </c>
      <c r="F401" t="s">
        <v>13</v>
      </c>
      <c r="G401">
        <v>0</v>
      </c>
    </row>
    <row r="402" spans="2:7">
      <c r="B402" t="s">
        <v>29</v>
      </c>
      <c r="C402" t="s">
        <v>18</v>
      </c>
      <c r="D402" t="s">
        <v>20</v>
      </c>
      <c r="E402">
        <v>2040</v>
      </c>
      <c r="F402" t="s">
        <v>14</v>
      </c>
      <c r="G402">
        <v>0</v>
      </c>
    </row>
    <row r="403" spans="2:7">
      <c r="B403" t="s">
        <v>30</v>
      </c>
      <c r="C403" t="s">
        <v>18</v>
      </c>
      <c r="D403" t="s">
        <v>19</v>
      </c>
      <c r="E403">
        <v>2025</v>
      </c>
      <c r="F403" t="s">
        <v>5</v>
      </c>
      <c r="G403">
        <v>0</v>
      </c>
    </row>
    <row r="404" spans="2:7">
      <c r="B404" t="s">
        <v>30</v>
      </c>
      <c r="C404" t="s">
        <v>18</v>
      </c>
      <c r="D404" t="s">
        <v>19</v>
      </c>
      <c r="E404">
        <v>2025</v>
      </c>
      <c r="F404" t="s">
        <v>6</v>
      </c>
      <c r="G404">
        <v>0</v>
      </c>
    </row>
    <row r="405" spans="2:7">
      <c r="B405" t="s">
        <v>30</v>
      </c>
      <c r="C405" t="s">
        <v>18</v>
      </c>
      <c r="D405" t="s">
        <v>19</v>
      </c>
      <c r="E405">
        <v>2025</v>
      </c>
      <c r="F405" t="s">
        <v>7</v>
      </c>
      <c r="G405">
        <v>0.25</v>
      </c>
    </row>
    <row r="406" spans="2:7">
      <c r="B406" t="s">
        <v>30</v>
      </c>
      <c r="C406" t="s">
        <v>18</v>
      </c>
      <c r="D406" t="s">
        <v>19</v>
      </c>
      <c r="E406">
        <v>2025</v>
      </c>
      <c r="F406" t="s">
        <v>8</v>
      </c>
      <c r="G406">
        <v>0</v>
      </c>
    </row>
    <row r="407" spans="2:7">
      <c r="B407" t="s">
        <v>30</v>
      </c>
      <c r="C407" t="s">
        <v>18</v>
      </c>
      <c r="D407" t="s">
        <v>19</v>
      </c>
      <c r="E407">
        <v>2025</v>
      </c>
      <c r="F407" t="s">
        <v>9</v>
      </c>
      <c r="G407">
        <v>0</v>
      </c>
    </row>
    <row r="408" spans="2:7">
      <c r="B408" t="s">
        <v>30</v>
      </c>
      <c r="C408" t="s">
        <v>18</v>
      </c>
      <c r="D408" t="s">
        <v>19</v>
      </c>
      <c r="E408">
        <v>2025</v>
      </c>
      <c r="F408" t="s">
        <v>10</v>
      </c>
      <c r="G408">
        <v>0</v>
      </c>
    </row>
    <row r="409" spans="2:7">
      <c r="B409" t="s">
        <v>30</v>
      </c>
      <c r="C409" t="s">
        <v>18</v>
      </c>
      <c r="D409" t="s">
        <v>19</v>
      </c>
      <c r="E409">
        <v>2025</v>
      </c>
      <c r="F409" t="s">
        <v>11</v>
      </c>
      <c r="G409">
        <v>0</v>
      </c>
    </row>
    <row r="410" spans="2:7">
      <c r="B410" t="s">
        <v>30</v>
      </c>
      <c r="C410" t="s">
        <v>18</v>
      </c>
      <c r="D410" t="s">
        <v>19</v>
      </c>
      <c r="E410">
        <v>2025</v>
      </c>
      <c r="F410" t="s">
        <v>12</v>
      </c>
      <c r="G410">
        <v>0</v>
      </c>
    </row>
    <row r="411" spans="2:7">
      <c r="B411" t="s">
        <v>30</v>
      </c>
      <c r="C411" t="s">
        <v>18</v>
      </c>
      <c r="D411" t="s">
        <v>19</v>
      </c>
      <c r="E411">
        <v>2025</v>
      </c>
      <c r="F411" t="s">
        <v>13</v>
      </c>
      <c r="G411">
        <v>0</v>
      </c>
    </row>
    <row r="412" spans="2:7">
      <c r="B412" t="s">
        <v>30</v>
      </c>
      <c r="C412" t="s">
        <v>18</v>
      </c>
      <c r="D412" t="s">
        <v>19</v>
      </c>
      <c r="E412">
        <v>2025</v>
      </c>
      <c r="F412" t="s">
        <v>14</v>
      </c>
      <c r="G412">
        <v>0</v>
      </c>
    </row>
    <row r="413" spans="2:7">
      <c r="B413" t="s">
        <v>30</v>
      </c>
      <c r="C413" t="s">
        <v>18</v>
      </c>
      <c r="D413" t="s">
        <v>19</v>
      </c>
      <c r="E413">
        <v>2030</v>
      </c>
      <c r="F413" t="s">
        <v>5</v>
      </c>
      <c r="G413">
        <v>0</v>
      </c>
    </row>
    <row r="414" spans="2:7">
      <c r="B414" t="s">
        <v>30</v>
      </c>
      <c r="C414" t="s">
        <v>18</v>
      </c>
      <c r="D414" t="s">
        <v>19</v>
      </c>
      <c r="E414">
        <v>2030</v>
      </c>
      <c r="F414" t="s">
        <v>6</v>
      </c>
      <c r="G414">
        <v>0</v>
      </c>
    </row>
    <row r="415" spans="2:7">
      <c r="B415" t="s">
        <v>30</v>
      </c>
      <c r="C415" t="s">
        <v>18</v>
      </c>
      <c r="D415" t="s">
        <v>19</v>
      </c>
      <c r="E415">
        <v>2030</v>
      </c>
      <c r="F415" t="s">
        <v>7</v>
      </c>
      <c r="G415">
        <v>0.5</v>
      </c>
    </row>
    <row r="416" spans="2:7">
      <c r="B416" t="s">
        <v>30</v>
      </c>
      <c r="C416" t="s">
        <v>18</v>
      </c>
      <c r="D416" t="s">
        <v>19</v>
      </c>
      <c r="E416">
        <v>2030</v>
      </c>
      <c r="F416" t="s">
        <v>8</v>
      </c>
      <c r="G416">
        <v>0</v>
      </c>
    </row>
    <row r="417" spans="2:7">
      <c r="B417" t="s">
        <v>30</v>
      </c>
      <c r="C417" t="s">
        <v>18</v>
      </c>
      <c r="D417" t="s">
        <v>19</v>
      </c>
      <c r="E417">
        <v>2030</v>
      </c>
      <c r="F417" t="s">
        <v>9</v>
      </c>
      <c r="G417">
        <v>0</v>
      </c>
    </row>
    <row r="418" spans="2:7">
      <c r="B418" t="s">
        <v>30</v>
      </c>
      <c r="C418" t="s">
        <v>18</v>
      </c>
      <c r="D418" t="s">
        <v>19</v>
      </c>
      <c r="E418">
        <v>2030</v>
      </c>
      <c r="F418" t="s">
        <v>10</v>
      </c>
      <c r="G418">
        <v>0</v>
      </c>
    </row>
    <row r="419" spans="2:7">
      <c r="B419" t="s">
        <v>30</v>
      </c>
      <c r="C419" t="s">
        <v>18</v>
      </c>
      <c r="D419" t="s">
        <v>19</v>
      </c>
      <c r="E419">
        <v>2030</v>
      </c>
      <c r="F419" t="s">
        <v>11</v>
      </c>
      <c r="G419">
        <v>0</v>
      </c>
    </row>
    <row r="420" spans="2:7">
      <c r="B420" t="s">
        <v>30</v>
      </c>
      <c r="C420" t="s">
        <v>18</v>
      </c>
      <c r="D420" t="s">
        <v>19</v>
      </c>
      <c r="E420">
        <v>2030</v>
      </c>
      <c r="F420" t="s">
        <v>12</v>
      </c>
      <c r="G420">
        <v>0</v>
      </c>
    </row>
    <row r="421" spans="2:7">
      <c r="B421" t="s">
        <v>30</v>
      </c>
      <c r="C421" t="s">
        <v>18</v>
      </c>
      <c r="D421" t="s">
        <v>19</v>
      </c>
      <c r="E421">
        <v>2030</v>
      </c>
      <c r="F421" t="s">
        <v>13</v>
      </c>
      <c r="G421">
        <v>0</v>
      </c>
    </row>
    <row r="422" spans="2:7">
      <c r="B422" t="s">
        <v>30</v>
      </c>
      <c r="C422" t="s">
        <v>18</v>
      </c>
      <c r="D422" t="s">
        <v>19</v>
      </c>
      <c r="E422">
        <v>2030</v>
      </c>
      <c r="F422" t="s">
        <v>14</v>
      </c>
      <c r="G422">
        <v>0</v>
      </c>
    </row>
    <row r="423" spans="2:7">
      <c r="B423" t="s">
        <v>30</v>
      </c>
      <c r="C423" t="s">
        <v>18</v>
      </c>
      <c r="D423" t="s">
        <v>19</v>
      </c>
      <c r="E423">
        <v>2035</v>
      </c>
      <c r="F423" t="s">
        <v>5</v>
      </c>
      <c r="G423">
        <v>0</v>
      </c>
    </row>
    <row r="424" spans="2:7">
      <c r="B424" t="s">
        <v>30</v>
      </c>
      <c r="C424" t="s">
        <v>18</v>
      </c>
      <c r="D424" t="s">
        <v>19</v>
      </c>
      <c r="E424">
        <v>2035</v>
      </c>
      <c r="F424" t="s">
        <v>6</v>
      </c>
      <c r="G424">
        <v>0</v>
      </c>
    </row>
    <row r="425" spans="2:7">
      <c r="B425" t="s">
        <v>30</v>
      </c>
      <c r="C425" t="s">
        <v>18</v>
      </c>
      <c r="D425" t="s">
        <v>19</v>
      </c>
      <c r="E425">
        <v>2035</v>
      </c>
      <c r="F425" t="s">
        <v>7</v>
      </c>
      <c r="G425">
        <v>0.25</v>
      </c>
    </row>
    <row r="426" spans="2:7">
      <c r="B426" t="s">
        <v>30</v>
      </c>
      <c r="C426" t="s">
        <v>18</v>
      </c>
      <c r="D426" t="s">
        <v>19</v>
      </c>
      <c r="E426">
        <v>2035</v>
      </c>
      <c r="F426" t="s">
        <v>8</v>
      </c>
      <c r="G426">
        <v>0</v>
      </c>
    </row>
    <row r="427" spans="2:7">
      <c r="B427" t="s">
        <v>30</v>
      </c>
      <c r="C427" t="s">
        <v>18</v>
      </c>
      <c r="D427" t="s">
        <v>19</v>
      </c>
      <c r="E427">
        <v>2035</v>
      </c>
      <c r="F427" t="s">
        <v>9</v>
      </c>
      <c r="G427">
        <v>0</v>
      </c>
    </row>
    <row r="428" spans="2:7">
      <c r="B428" t="s">
        <v>30</v>
      </c>
      <c r="C428" t="s">
        <v>18</v>
      </c>
      <c r="D428" t="s">
        <v>19</v>
      </c>
      <c r="E428">
        <v>2035</v>
      </c>
      <c r="F428" t="s">
        <v>10</v>
      </c>
      <c r="G428">
        <v>0</v>
      </c>
    </row>
    <row r="429" spans="2:7">
      <c r="B429" t="s">
        <v>30</v>
      </c>
      <c r="C429" t="s">
        <v>18</v>
      </c>
      <c r="D429" t="s">
        <v>19</v>
      </c>
      <c r="E429">
        <v>2035</v>
      </c>
      <c r="F429" t="s">
        <v>11</v>
      </c>
      <c r="G429">
        <v>0</v>
      </c>
    </row>
    <row r="430" spans="2:7">
      <c r="B430" t="s">
        <v>30</v>
      </c>
      <c r="C430" t="s">
        <v>18</v>
      </c>
      <c r="D430" t="s">
        <v>19</v>
      </c>
      <c r="E430">
        <v>2035</v>
      </c>
      <c r="F430" t="s">
        <v>12</v>
      </c>
      <c r="G430">
        <v>0</v>
      </c>
    </row>
    <row r="431" spans="2:7">
      <c r="B431" t="s">
        <v>30</v>
      </c>
      <c r="C431" t="s">
        <v>18</v>
      </c>
      <c r="D431" t="s">
        <v>19</v>
      </c>
      <c r="E431">
        <v>2035</v>
      </c>
      <c r="F431" t="s">
        <v>13</v>
      </c>
      <c r="G431">
        <v>0</v>
      </c>
    </row>
    <row r="432" spans="2:7">
      <c r="B432" t="s">
        <v>30</v>
      </c>
      <c r="C432" t="s">
        <v>18</v>
      </c>
      <c r="D432" t="s">
        <v>19</v>
      </c>
      <c r="E432">
        <v>2035</v>
      </c>
      <c r="F432" t="s">
        <v>14</v>
      </c>
      <c r="G432">
        <v>0</v>
      </c>
    </row>
    <row r="433" spans="2:7">
      <c r="B433" t="s">
        <v>30</v>
      </c>
      <c r="C433" t="s">
        <v>18</v>
      </c>
      <c r="D433" t="s">
        <v>20</v>
      </c>
      <c r="E433">
        <v>2040</v>
      </c>
      <c r="F433" t="s">
        <v>5</v>
      </c>
      <c r="G433">
        <v>0</v>
      </c>
    </row>
    <row r="434" spans="2:7">
      <c r="B434" t="s">
        <v>30</v>
      </c>
      <c r="C434" t="s">
        <v>18</v>
      </c>
      <c r="D434" t="s">
        <v>20</v>
      </c>
      <c r="E434">
        <v>2040</v>
      </c>
      <c r="F434" t="s">
        <v>6</v>
      </c>
      <c r="G434">
        <v>0</v>
      </c>
    </row>
    <row r="435" spans="2:7">
      <c r="B435" t="s">
        <v>30</v>
      </c>
      <c r="C435" t="s">
        <v>18</v>
      </c>
      <c r="D435" t="s">
        <v>20</v>
      </c>
      <c r="E435">
        <v>2040</v>
      </c>
      <c r="F435" t="s">
        <v>7</v>
      </c>
      <c r="G435">
        <v>1</v>
      </c>
    </row>
    <row r="436" spans="2:7">
      <c r="B436" t="s">
        <v>30</v>
      </c>
      <c r="C436" t="s">
        <v>18</v>
      </c>
      <c r="D436" t="s">
        <v>20</v>
      </c>
      <c r="E436">
        <v>2040</v>
      </c>
      <c r="F436" t="s">
        <v>8</v>
      </c>
      <c r="G436">
        <v>0</v>
      </c>
    </row>
    <row r="437" spans="2:7">
      <c r="B437" t="s">
        <v>30</v>
      </c>
      <c r="C437" t="s">
        <v>18</v>
      </c>
      <c r="D437" t="s">
        <v>20</v>
      </c>
      <c r="E437">
        <v>2040</v>
      </c>
      <c r="F437" t="s">
        <v>9</v>
      </c>
      <c r="G437">
        <v>0</v>
      </c>
    </row>
    <row r="438" spans="2:7">
      <c r="B438" t="s">
        <v>30</v>
      </c>
      <c r="C438" t="s">
        <v>18</v>
      </c>
      <c r="D438" t="s">
        <v>20</v>
      </c>
      <c r="E438">
        <v>2040</v>
      </c>
      <c r="F438" t="s">
        <v>10</v>
      </c>
      <c r="G438">
        <v>0</v>
      </c>
    </row>
    <row r="439" spans="2:7">
      <c r="B439" t="s">
        <v>30</v>
      </c>
      <c r="C439" t="s">
        <v>18</v>
      </c>
      <c r="D439" t="s">
        <v>20</v>
      </c>
      <c r="E439">
        <v>2040</v>
      </c>
      <c r="F439" t="s">
        <v>11</v>
      </c>
      <c r="G439">
        <v>0</v>
      </c>
    </row>
    <row r="440" spans="2:7">
      <c r="B440" t="s">
        <v>30</v>
      </c>
      <c r="C440" t="s">
        <v>18</v>
      </c>
      <c r="D440" t="s">
        <v>20</v>
      </c>
      <c r="E440">
        <v>2040</v>
      </c>
      <c r="F440" t="s">
        <v>12</v>
      </c>
      <c r="G440">
        <v>0</v>
      </c>
    </row>
    <row r="441" spans="2:7">
      <c r="B441" t="s">
        <v>30</v>
      </c>
      <c r="C441" t="s">
        <v>18</v>
      </c>
      <c r="D441" t="s">
        <v>20</v>
      </c>
      <c r="E441">
        <v>2040</v>
      </c>
      <c r="F441" t="s">
        <v>13</v>
      </c>
      <c r="G441">
        <v>0</v>
      </c>
    </row>
    <row r="442" spans="2:7">
      <c r="B442" t="s">
        <v>30</v>
      </c>
      <c r="C442" t="s">
        <v>18</v>
      </c>
      <c r="D442" t="s">
        <v>20</v>
      </c>
      <c r="E442">
        <v>2040</v>
      </c>
      <c r="F442" t="s">
        <v>14</v>
      </c>
      <c r="G442">
        <v>0</v>
      </c>
    </row>
    <row r="443" spans="2:7">
      <c r="B443" t="s">
        <v>31</v>
      </c>
      <c r="C443" t="s">
        <v>18</v>
      </c>
      <c r="D443" t="s">
        <v>19</v>
      </c>
      <c r="E443">
        <v>2025</v>
      </c>
      <c r="F443" t="s">
        <v>5</v>
      </c>
      <c r="G443">
        <v>0</v>
      </c>
    </row>
    <row r="444" spans="2:7">
      <c r="B444" t="s">
        <v>31</v>
      </c>
      <c r="C444" t="s">
        <v>18</v>
      </c>
      <c r="D444" t="s">
        <v>19</v>
      </c>
      <c r="E444">
        <v>2025</v>
      </c>
      <c r="F444" t="s">
        <v>6</v>
      </c>
      <c r="G444">
        <v>0</v>
      </c>
    </row>
    <row r="445" spans="2:7">
      <c r="B445" t="s">
        <v>31</v>
      </c>
      <c r="C445" t="s">
        <v>18</v>
      </c>
      <c r="D445" t="s">
        <v>19</v>
      </c>
      <c r="E445">
        <v>2025</v>
      </c>
      <c r="F445" t="s">
        <v>7</v>
      </c>
      <c r="G445">
        <v>0.25</v>
      </c>
    </row>
    <row r="446" spans="2:7">
      <c r="B446" t="s">
        <v>31</v>
      </c>
      <c r="C446" t="s">
        <v>18</v>
      </c>
      <c r="D446" t="s">
        <v>19</v>
      </c>
      <c r="E446">
        <v>2025</v>
      </c>
      <c r="F446" t="s">
        <v>8</v>
      </c>
      <c r="G446">
        <v>0</v>
      </c>
    </row>
    <row r="447" spans="2:7">
      <c r="B447" t="s">
        <v>31</v>
      </c>
      <c r="C447" t="s">
        <v>18</v>
      </c>
      <c r="D447" t="s">
        <v>19</v>
      </c>
      <c r="E447">
        <v>2025</v>
      </c>
      <c r="F447" t="s">
        <v>9</v>
      </c>
      <c r="G447">
        <v>0</v>
      </c>
    </row>
    <row r="448" spans="2:7">
      <c r="B448" t="s">
        <v>31</v>
      </c>
      <c r="C448" t="s">
        <v>18</v>
      </c>
      <c r="D448" t="s">
        <v>19</v>
      </c>
      <c r="E448">
        <v>2025</v>
      </c>
      <c r="F448" t="s">
        <v>10</v>
      </c>
      <c r="G448">
        <v>0</v>
      </c>
    </row>
    <row r="449" spans="2:7">
      <c r="B449" t="s">
        <v>31</v>
      </c>
      <c r="C449" t="s">
        <v>18</v>
      </c>
      <c r="D449" t="s">
        <v>19</v>
      </c>
      <c r="E449">
        <v>2025</v>
      </c>
      <c r="F449" t="s">
        <v>11</v>
      </c>
      <c r="G449">
        <v>0</v>
      </c>
    </row>
    <row r="450" spans="2:7">
      <c r="B450" t="s">
        <v>31</v>
      </c>
      <c r="C450" t="s">
        <v>18</v>
      </c>
      <c r="D450" t="s">
        <v>19</v>
      </c>
      <c r="E450">
        <v>2025</v>
      </c>
      <c r="F450" t="s">
        <v>12</v>
      </c>
      <c r="G450">
        <v>0</v>
      </c>
    </row>
    <row r="451" spans="2:7">
      <c r="B451" t="s">
        <v>31</v>
      </c>
      <c r="C451" t="s">
        <v>18</v>
      </c>
      <c r="D451" t="s">
        <v>19</v>
      </c>
      <c r="E451">
        <v>2025</v>
      </c>
      <c r="F451" t="s">
        <v>13</v>
      </c>
      <c r="G451">
        <v>0</v>
      </c>
    </row>
    <row r="452" spans="2:7">
      <c r="B452" t="s">
        <v>31</v>
      </c>
      <c r="C452" t="s">
        <v>18</v>
      </c>
      <c r="D452" t="s">
        <v>19</v>
      </c>
      <c r="E452">
        <v>2025</v>
      </c>
      <c r="F452" t="s">
        <v>14</v>
      </c>
      <c r="G452">
        <v>0</v>
      </c>
    </row>
    <row r="453" spans="2:7">
      <c r="B453" t="s">
        <v>31</v>
      </c>
      <c r="C453" t="s">
        <v>18</v>
      </c>
      <c r="D453" t="s">
        <v>19</v>
      </c>
      <c r="E453">
        <v>2030</v>
      </c>
      <c r="F453" t="s">
        <v>5</v>
      </c>
      <c r="G453">
        <v>0</v>
      </c>
    </row>
    <row r="454" spans="2:7">
      <c r="B454" t="s">
        <v>31</v>
      </c>
      <c r="C454" t="s">
        <v>18</v>
      </c>
      <c r="D454" t="s">
        <v>19</v>
      </c>
      <c r="E454">
        <v>2030</v>
      </c>
      <c r="F454" t="s">
        <v>6</v>
      </c>
      <c r="G454">
        <v>0</v>
      </c>
    </row>
    <row r="455" spans="2:7">
      <c r="B455" t="s">
        <v>31</v>
      </c>
      <c r="C455" t="s">
        <v>18</v>
      </c>
      <c r="D455" t="s">
        <v>19</v>
      </c>
      <c r="E455">
        <v>2030</v>
      </c>
      <c r="F455" t="s">
        <v>7</v>
      </c>
      <c r="G455">
        <v>0.5</v>
      </c>
    </row>
    <row r="456" spans="2:7">
      <c r="B456" t="s">
        <v>31</v>
      </c>
      <c r="C456" t="s">
        <v>18</v>
      </c>
      <c r="D456" t="s">
        <v>19</v>
      </c>
      <c r="E456">
        <v>2030</v>
      </c>
      <c r="F456" t="s">
        <v>8</v>
      </c>
      <c r="G456">
        <v>0</v>
      </c>
    </row>
    <row r="457" spans="2:7">
      <c r="B457" t="s">
        <v>31</v>
      </c>
      <c r="C457" t="s">
        <v>18</v>
      </c>
      <c r="D457" t="s">
        <v>19</v>
      </c>
      <c r="E457">
        <v>2030</v>
      </c>
      <c r="F457" t="s">
        <v>9</v>
      </c>
      <c r="G457">
        <v>0</v>
      </c>
    </row>
    <row r="458" spans="2:7">
      <c r="B458" t="s">
        <v>31</v>
      </c>
      <c r="C458" t="s">
        <v>18</v>
      </c>
      <c r="D458" t="s">
        <v>19</v>
      </c>
      <c r="E458">
        <v>2030</v>
      </c>
      <c r="F458" t="s">
        <v>10</v>
      </c>
      <c r="G458">
        <v>0</v>
      </c>
    </row>
    <row r="459" spans="2:7">
      <c r="B459" t="s">
        <v>31</v>
      </c>
      <c r="C459" t="s">
        <v>18</v>
      </c>
      <c r="D459" t="s">
        <v>19</v>
      </c>
      <c r="E459">
        <v>2030</v>
      </c>
      <c r="F459" t="s">
        <v>11</v>
      </c>
      <c r="G459">
        <v>0</v>
      </c>
    </row>
    <row r="460" spans="2:7">
      <c r="B460" t="s">
        <v>31</v>
      </c>
      <c r="C460" t="s">
        <v>18</v>
      </c>
      <c r="D460" t="s">
        <v>19</v>
      </c>
      <c r="E460">
        <v>2030</v>
      </c>
      <c r="F460" t="s">
        <v>12</v>
      </c>
      <c r="G460">
        <v>0</v>
      </c>
    </row>
    <row r="461" spans="2:7">
      <c r="B461" t="s">
        <v>31</v>
      </c>
      <c r="C461" t="s">
        <v>18</v>
      </c>
      <c r="D461" t="s">
        <v>19</v>
      </c>
      <c r="E461">
        <v>2030</v>
      </c>
      <c r="F461" t="s">
        <v>13</v>
      </c>
      <c r="G461">
        <v>0</v>
      </c>
    </row>
    <row r="462" spans="2:7">
      <c r="B462" t="s">
        <v>31</v>
      </c>
      <c r="C462" t="s">
        <v>18</v>
      </c>
      <c r="D462" t="s">
        <v>19</v>
      </c>
      <c r="E462">
        <v>2030</v>
      </c>
      <c r="F462" t="s">
        <v>14</v>
      </c>
      <c r="G462">
        <v>0</v>
      </c>
    </row>
    <row r="463" spans="2:7">
      <c r="B463" t="s">
        <v>31</v>
      </c>
      <c r="C463" t="s">
        <v>18</v>
      </c>
      <c r="D463" t="s">
        <v>19</v>
      </c>
      <c r="E463">
        <v>2035</v>
      </c>
      <c r="F463" t="s">
        <v>5</v>
      </c>
      <c r="G463">
        <v>0</v>
      </c>
    </row>
    <row r="464" spans="2:7">
      <c r="B464" t="s">
        <v>31</v>
      </c>
      <c r="C464" t="s">
        <v>18</v>
      </c>
      <c r="D464" t="s">
        <v>19</v>
      </c>
      <c r="E464">
        <v>2035</v>
      </c>
      <c r="F464" t="s">
        <v>6</v>
      </c>
      <c r="G464">
        <v>0</v>
      </c>
    </row>
    <row r="465" spans="2:7">
      <c r="B465" t="s">
        <v>31</v>
      </c>
      <c r="C465" t="s">
        <v>18</v>
      </c>
      <c r="D465" t="s">
        <v>19</v>
      </c>
      <c r="E465">
        <v>2035</v>
      </c>
      <c r="F465" t="s">
        <v>7</v>
      </c>
      <c r="G465">
        <v>0.25</v>
      </c>
    </row>
    <row r="466" spans="2:7">
      <c r="B466" t="s">
        <v>31</v>
      </c>
      <c r="C466" t="s">
        <v>18</v>
      </c>
      <c r="D466" t="s">
        <v>19</v>
      </c>
      <c r="E466">
        <v>2035</v>
      </c>
      <c r="F466" t="s">
        <v>8</v>
      </c>
      <c r="G466">
        <v>0</v>
      </c>
    </row>
    <row r="467" spans="2:7">
      <c r="B467" t="s">
        <v>31</v>
      </c>
      <c r="C467" t="s">
        <v>18</v>
      </c>
      <c r="D467" t="s">
        <v>19</v>
      </c>
      <c r="E467">
        <v>2035</v>
      </c>
      <c r="F467" t="s">
        <v>9</v>
      </c>
      <c r="G467">
        <v>0</v>
      </c>
    </row>
    <row r="468" spans="2:7">
      <c r="B468" t="s">
        <v>31</v>
      </c>
      <c r="C468" t="s">
        <v>18</v>
      </c>
      <c r="D468" t="s">
        <v>19</v>
      </c>
      <c r="E468">
        <v>2035</v>
      </c>
      <c r="F468" t="s">
        <v>10</v>
      </c>
      <c r="G468">
        <v>0</v>
      </c>
    </row>
    <row r="469" spans="2:7">
      <c r="B469" t="s">
        <v>31</v>
      </c>
      <c r="C469" t="s">
        <v>18</v>
      </c>
      <c r="D469" t="s">
        <v>19</v>
      </c>
      <c r="E469">
        <v>2035</v>
      </c>
      <c r="F469" t="s">
        <v>11</v>
      </c>
      <c r="G469">
        <v>0</v>
      </c>
    </row>
    <row r="470" spans="2:7">
      <c r="B470" t="s">
        <v>31</v>
      </c>
      <c r="C470" t="s">
        <v>18</v>
      </c>
      <c r="D470" t="s">
        <v>19</v>
      </c>
      <c r="E470">
        <v>2035</v>
      </c>
      <c r="F470" t="s">
        <v>12</v>
      </c>
      <c r="G470">
        <v>0</v>
      </c>
    </row>
    <row r="471" spans="2:7">
      <c r="B471" t="s">
        <v>31</v>
      </c>
      <c r="C471" t="s">
        <v>18</v>
      </c>
      <c r="D471" t="s">
        <v>19</v>
      </c>
      <c r="E471">
        <v>2035</v>
      </c>
      <c r="F471" t="s">
        <v>13</v>
      </c>
      <c r="G471">
        <v>0</v>
      </c>
    </row>
    <row r="472" spans="2:7">
      <c r="B472" t="s">
        <v>31</v>
      </c>
      <c r="C472" t="s">
        <v>18</v>
      </c>
      <c r="D472" t="s">
        <v>19</v>
      </c>
      <c r="E472">
        <v>2035</v>
      </c>
      <c r="F472" t="s">
        <v>14</v>
      </c>
      <c r="G472">
        <v>0</v>
      </c>
    </row>
    <row r="473" spans="2:7">
      <c r="B473" t="s">
        <v>31</v>
      </c>
      <c r="C473" t="s">
        <v>18</v>
      </c>
      <c r="D473" t="s">
        <v>20</v>
      </c>
      <c r="E473">
        <v>2040</v>
      </c>
      <c r="F473" t="s">
        <v>5</v>
      </c>
      <c r="G473">
        <v>0</v>
      </c>
    </row>
    <row r="474" spans="2:7">
      <c r="B474" t="s">
        <v>31</v>
      </c>
      <c r="C474" t="s">
        <v>18</v>
      </c>
      <c r="D474" t="s">
        <v>20</v>
      </c>
      <c r="E474">
        <v>2040</v>
      </c>
      <c r="F474" t="s">
        <v>6</v>
      </c>
      <c r="G474">
        <v>0</v>
      </c>
    </row>
    <row r="475" spans="2:7">
      <c r="B475" t="s">
        <v>31</v>
      </c>
      <c r="C475" t="s">
        <v>18</v>
      </c>
      <c r="D475" t="s">
        <v>20</v>
      </c>
      <c r="E475">
        <v>2040</v>
      </c>
      <c r="F475" t="s">
        <v>7</v>
      </c>
      <c r="G475">
        <v>1</v>
      </c>
    </row>
    <row r="476" spans="2:7">
      <c r="B476" t="s">
        <v>31</v>
      </c>
      <c r="C476" t="s">
        <v>18</v>
      </c>
      <c r="D476" t="s">
        <v>20</v>
      </c>
      <c r="E476">
        <v>2040</v>
      </c>
      <c r="F476" t="s">
        <v>8</v>
      </c>
      <c r="G476">
        <v>0</v>
      </c>
    </row>
    <row r="477" spans="2:7">
      <c r="B477" t="s">
        <v>31</v>
      </c>
      <c r="C477" t="s">
        <v>18</v>
      </c>
      <c r="D477" t="s">
        <v>20</v>
      </c>
      <c r="E477">
        <v>2040</v>
      </c>
      <c r="F477" t="s">
        <v>9</v>
      </c>
      <c r="G477">
        <v>0</v>
      </c>
    </row>
    <row r="478" spans="2:7">
      <c r="B478" t="s">
        <v>31</v>
      </c>
      <c r="C478" t="s">
        <v>18</v>
      </c>
      <c r="D478" t="s">
        <v>20</v>
      </c>
      <c r="E478">
        <v>2040</v>
      </c>
      <c r="F478" t="s">
        <v>10</v>
      </c>
      <c r="G478">
        <v>0</v>
      </c>
    </row>
    <row r="479" spans="2:7">
      <c r="B479" t="s">
        <v>31</v>
      </c>
      <c r="C479" t="s">
        <v>18</v>
      </c>
      <c r="D479" t="s">
        <v>20</v>
      </c>
      <c r="E479">
        <v>2040</v>
      </c>
      <c r="F479" t="s">
        <v>11</v>
      </c>
      <c r="G479">
        <v>0</v>
      </c>
    </row>
    <row r="480" spans="2:7">
      <c r="B480" t="s">
        <v>31</v>
      </c>
      <c r="C480" t="s">
        <v>18</v>
      </c>
      <c r="D480" t="s">
        <v>20</v>
      </c>
      <c r="E480">
        <v>2040</v>
      </c>
      <c r="F480" t="s">
        <v>12</v>
      </c>
      <c r="G480">
        <v>0</v>
      </c>
    </row>
    <row r="481" spans="2:7">
      <c r="B481" t="s">
        <v>31</v>
      </c>
      <c r="C481" t="s">
        <v>18</v>
      </c>
      <c r="D481" t="s">
        <v>20</v>
      </c>
      <c r="E481">
        <v>2040</v>
      </c>
      <c r="F481" t="s">
        <v>13</v>
      </c>
      <c r="G481">
        <v>0</v>
      </c>
    </row>
    <row r="482" spans="2:7">
      <c r="B482" t="s">
        <v>31</v>
      </c>
      <c r="C482" t="s">
        <v>18</v>
      </c>
      <c r="D482" t="s">
        <v>20</v>
      </c>
      <c r="E482">
        <v>2040</v>
      </c>
      <c r="F482" t="s">
        <v>14</v>
      </c>
      <c r="G482">
        <v>0</v>
      </c>
    </row>
    <row r="483" spans="2:7">
      <c r="B483" t="s">
        <v>32</v>
      </c>
      <c r="C483" t="s">
        <v>18</v>
      </c>
      <c r="D483" t="s">
        <v>19</v>
      </c>
      <c r="E483">
        <v>2025</v>
      </c>
      <c r="F483" t="s">
        <v>5</v>
      </c>
      <c r="G483">
        <v>0</v>
      </c>
    </row>
    <row r="484" spans="2:7">
      <c r="B484" t="s">
        <v>32</v>
      </c>
      <c r="C484" t="s">
        <v>18</v>
      </c>
      <c r="D484" t="s">
        <v>19</v>
      </c>
      <c r="E484">
        <v>2025</v>
      </c>
      <c r="F484" t="s">
        <v>6</v>
      </c>
      <c r="G484">
        <v>0</v>
      </c>
    </row>
    <row r="485" spans="2:7">
      <c r="B485" t="s">
        <v>32</v>
      </c>
      <c r="C485" t="s">
        <v>18</v>
      </c>
      <c r="D485" t="s">
        <v>19</v>
      </c>
      <c r="E485">
        <v>2025</v>
      </c>
      <c r="F485" t="s">
        <v>7</v>
      </c>
      <c r="G485">
        <v>0.25</v>
      </c>
    </row>
    <row r="486" spans="2:7">
      <c r="B486" t="s">
        <v>32</v>
      </c>
      <c r="C486" t="s">
        <v>18</v>
      </c>
      <c r="D486" t="s">
        <v>19</v>
      </c>
      <c r="E486">
        <v>2025</v>
      </c>
      <c r="F486" t="s">
        <v>8</v>
      </c>
      <c r="G486">
        <v>0</v>
      </c>
    </row>
    <row r="487" spans="2:7">
      <c r="B487" t="s">
        <v>32</v>
      </c>
      <c r="C487" t="s">
        <v>18</v>
      </c>
      <c r="D487" t="s">
        <v>19</v>
      </c>
      <c r="E487">
        <v>2025</v>
      </c>
      <c r="F487" t="s">
        <v>9</v>
      </c>
      <c r="G487">
        <v>0</v>
      </c>
    </row>
    <row r="488" spans="2:7">
      <c r="B488" t="s">
        <v>32</v>
      </c>
      <c r="C488" t="s">
        <v>18</v>
      </c>
      <c r="D488" t="s">
        <v>19</v>
      </c>
      <c r="E488">
        <v>2025</v>
      </c>
      <c r="F488" t="s">
        <v>10</v>
      </c>
      <c r="G488">
        <v>0</v>
      </c>
    </row>
    <row r="489" spans="2:7">
      <c r="B489" t="s">
        <v>32</v>
      </c>
      <c r="C489" t="s">
        <v>18</v>
      </c>
      <c r="D489" t="s">
        <v>19</v>
      </c>
      <c r="E489">
        <v>2025</v>
      </c>
      <c r="F489" t="s">
        <v>11</v>
      </c>
      <c r="G489">
        <v>0</v>
      </c>
    </row>
    <row r="490" spans="2:7">
      <c r="B490" t="s">
        <v>32</v>
      </c>
      <c r="C490" t="s">
        <v>18</v>
      </c>
      <c r="D490" t="s">
        <v>19</v>
      </c>
      <c r="E490">
        <v>2025</v>
      </c>
      <c r="F490" t="s">
        <v>12</v>
      </c>
      <c r="G490">
        <v>0</v>
      </c>
    </row>
    <row r="491" spans="2:7">
      <c r="B491" t="s">
        <v>32</v>
      </c>
      <c r="C491" t="s">
        <v>18</v>
      </c>
      <c r="D491" t="s">
        <v>19</v>
      </c>
      <c r="E491">
        <v>2025</v>
      </c>
      <c r="F491" t="s">
        <v>13</v>
      </c>
      <c r="G491">
        <v>0</v>
      </c>
    </row>
    <row r="492" spans="2:7">
      <c r="B492" t="s">
        <v>32</v>
      </c>
      <c r="C492" t="s">
        <v>18</v>
      </c>
      <c r="D492" t="s">
        <v>19</v>
      </c>
      <c r="E492">
        <v>2025</v>
      </c>
      <c r="F492" t="s">
        <v>14</v>
      </c>
      <c r="G492">
        <v>0</v>
      </c>
    </row>
    <row r="493" spans="2:7">
      <c r="B493" t="s">
        <v>32</v>
      </c>
      <c r="C493" t="s">
        <v>18</v>
      </c>
      <c r="D493" t="s">
        <v>19</v>
      </c>
      <c r="E493">
        <v>2030</v>
      </c>
      <c r="F493" t="s">
        <v>5</v>
      </c>
      <c r="G493">
        <v>0</v>
      </c>
    </row>
    <row r="494" spans="2:7">
      <c r="B494" t="s">
        <v>32</v>
      </c>
      <c r="C494" t="s">
        <v>18</v>
      </c>
      <c r="D494" t="s">
        <v>19</v>
      </c>
      <c r="E494">
        <v>2030</v>
      </c>
      <c r="F494" t="s">
        <v>6</v>
      </c>
      <c r="G494">
        <v>0</v>
      </c>
    </row>
    <row r="495" spans="2:7">
      <c r="B495" t="s">
        <v>32</v>
      </c>
      <c r="C495" t="s">
        <v>18</v>
      </c>
      <c r="D495" t="s">
        <v>19</v>
      </c>
      <c r="E495">
        <v>2030</v>
      </c>
      <c r="F495" t="s">
        <v>7</v>
      </c>
      <c r="G495">
        <v>0.5</v>
      </c>
    </row>
    <row r="496" spans="2:7">
      <c r="B496" t="s">
        <v>32</v>
      </c>
      <c r="C496" t="s">
        <v>18</v>
      </c>
      <c r="D496" t="s">
        <v>19</v>
      </c>
      <c r="E496">
        <v>2030</v>
      </c>
      <c r="F496" t="s">
        <v>8</v>
      </c>
      <c r="G496">
        <v>0</v>
      </c>
    </row>
    <row r="497" spans="2:7">
      <c r="B497" t="s">
        <v>32</v>
      </c>
      <c r="C497" t="s">
        <v>18</v>
      </c>
      <c r="D497" t="s">
        <v>19</v>
      </c>
      <c r="E497">
        <v>2030</v>
      </c>
      <c r="F497" t="s">
        <v>9</v>
      </c>
      <c r="G497">
        <v>0</v>
      </c>
    </row>
    <row r="498" spans="2:7">
      <c r="B498" t="s">
        <v>32</v>
      </c>
      <c r="C498" t="s">
        <v>18</v>
      </c>
      <c r="D498" t="s">
        <v>19</v>
      </c>
      <c r="E498">
        <v>2030</v>
      </c>
      <c r="F498" t="s">
        <v>10</v>
      </c>
      <c r="G498">
        <v>0</v>
      </c>
    </row>
    <row r="499" spans="2:7">
      <c r="B499" t="s">
        <v>32</v>
      </c>
      <c r="C499" t="s">
        <v>18</v>
      </c>
      <c r="D499" t="s">
        <v>19</v>
      </c>
      <c r="E499">
        <v>2030</v>
      </c>
      <c r="F499" t="s">
        <v>11</v>
      </c>
      <c r="G499">
        <v>0</v>
      </c>
    </row>
    <row r="500" spans="2:7">
      <c r="B500" t="s">
        <v>32</v>
      </c>
      <c r="C500" t="s">
        <v>18</v>
      </c>
      <c r="D500" t="s">
        <v>19</v>
      </c>
      <c r="E500">
        <v>2030</v>
      </c>
      <c r="F500" t="s">
        <v>12</v>
      </c>
      <c r="G500">
        <v>0</v>
      </c>
    </row>
    <row r="501" spans="2:7">
      <c r="B501" t="s">
        <v>32</v>
      </c>
      <c r="C501" t="s">
        <v>18</v>
      </c>
      <c r="D501" t="s">
        <v>19</v>
      </c>
      <c r="E501">
        <v>2030</v>
      </c>
      <c r="F501" t="s">
        <v>13</v>
      </c>
      <c r="G501">
        <v>0</v>
      </c>
    </row>
    <row r="502" spans="2:7">
      <c r="B502" t="s">
        <v>32</v>
      </c>
      <c r="C502" t="s">
        <v>18</v>
      </c>
      <c r="D502" t="s">
        <v>19</v>
      </c>
      <c r="E502">
        <v>2030</v>
      </c>
      <c r="F502" t="s">
        <v>14</v>
      </c>
      <c r="G502">
        <v>0</v>
      </c>
    </row>
    <row r="503" spans="2:7">
      <c r="B503" t="s">
        <v>32</v>
      </c>
      <c r="C503" t="s">
        <v>18</v>
      </c>
      <c r="D503" t="s">
        <v>19</v>
      </c>
      <c r="E503">
        <v>2035</v>
      </c>
      <c r="F503" t="s">
        <v>5</v>
      </c>
      <c r="G503">
        <v>0</v>
      </c>
    </row>
    <row r="504" spans="2:7">
      <c r="B504" t="s">
        <v>32</v>
      </c>
      <c r="C504" t="s">
        <v>18</v>
      </c>
      <c r="D504" t="s">
        <v>19</v>
      </c>
      <c r="E504">
        <v>2035</v>
      </c>
      <c r="F504" t="s">
        <v>6</v>
      </c>
      <c r="G504">
        <v>0</v>
      </c>
    </row>
    <row r="505" spans="2:7">
      <c r="B505" t="s">
        <v>32</v>
      </c>
      <c r="C505" t="s">
        <v>18</v>
      </c>
      <c r="D505" t="s">
        <v>19</v>
      </c>
      <c r="E505">
        <v>2035</v>
      </c>
      <c r="F505" t="s">
        <v>7</v>
      </c>
      <c r="G505">
        <v>0.25</v>
      </c>
    </row>
    <row r="506" spans="2:7">
      <c r="B506" t="s">
        <v>32</v>
      </c>
      <c r="C506" t="s">
        <v>18</v>
      </c>
      <c r="D506" t="s">
        <v>19</v>
      </c>
      <c r="E506">
        <v>2035</v>
      </c>
      <c r="F506" t="s">
        <v>8</v>
      </c>
      <c r="G506">
        <v>0</v>
      </c>
    </row>
    <row r="507" spans="2:7">
      <c r="B507" t="s">
        <v>32</v>
      </c>
      <c r="C507" t="s">
        <v>18</v>
      </c>
      <c r="D507" t="s">
        <v>19</v>
      </c>
      <c r="E507">
        <v>2035</v>
      </c>
      <c r="F507" t="s">
        <v>9</v>
      </c>
      <c r="G507">
        <v>0</v>
      </c>
    </row>
    <row r="508" spans="2:7">
      <c r="B508" t="s">
        <v>32</v>
      </c>
      <c r="C508" t="s">
        <v>18</v>
      </c>
      <c r="D508" t="s">
        <v>19</v>
      </c>
      <c r="E508">
        <v>2035</v>
      </c>
      <c r="F508" t="s">
        <v>10</v>
      </c>
      <c r="G508">
        <v>0</v>
      </c>
    </row>
    <row r="509" spans="2:7">
      <c r="B509" t="s">
        <v>32</v>
      </c>
      <c r="C509" t="s">
        <v>18</v>
      </c>
      <c r="D509" t="s">
        <v>19</v>
      </c>
      <c r="E509">
        <v>2035</v>
      </c>
      <c r="F509" t="s">
        <v>11</v>
      </c>
      <c r="G509">
        <v>0</v>
      </c>
    </row>
    <row r="510" spans="2:7">
      <c r="B510" t="s">
        <v>32</v>
      </c>
      <c r="C510" t="s">
        <v>18</v>
      </c>
      <c r="D510" t="s">
        <v>19</v>
      </c>
      <c r="E510">
        <v>2035</v>
      </c>
      <c r="F510" t="s">
        <v>12</v>
      </c>
      <c r="G510">
        <v>0</v>
      </c>
    </row>
    <row r="511" spans="2:7">
      <c r="B511" t="s">
        <v>32</v>
      </c>
      <c r="C511" t="s">
        <v>18</v>
      </c>
      <c r="D511" t="s">
        <v>19</v>
      </c>
      <c r="E511">
        <v>2035</v>
      </c>
      <c r="F511" t="s">
        <v>13</v>
      </c>
      <c r="G511">
        <v>0</v>
      </c>
    </row>
    <row r="512" spans="2:7">
      <c r="B512" t="s">
        <v>32</v>
      </c>
      <c r="C512" t="s">
        <v>18</v>
      </c>
      <c r="D512" t="s">
        <v>19</v>
      </c>
      <c r="E512">
        <v>2035</v>
      </c>
      <c r="F512" t="s">
        <v>14</v>
      </c>
      <c r="G512">
        <v>0</v>
      </c>
    </row>
    <row r="513" spans="2:7">
      <c r="B513" t="s">
        <v>32</v>
      </c>
      <c r="C513" t="s">
        <v>18</v>
      </c>
      <c r="D513" t="s">
        <v>20</v>
      </c>
      <c r="E513">
        <v>2040</v>
      </c>
      <c r="F513" t="s">
        <v>5</v>
      </c>
      <c r="G513">
        <v>0</v>
      </c>
    </row>
    <row r="514" spans="2:7">
      <c r="B514" t="s">
        <v>32</v>
      </c>
      <c r="C514" t="s">
        <v>18</v>
      </c>
      <c r="D514" t="s">
        <v>20</v>
      </c>
      <c r="E514">
        <v>2040</v>
      </c>
      <c r="F514" t="s">
        <v>6</v>
      </c>
      <c r="G514">
        <v>0</v>
      </c>
    </row>
    <row r="515" spans="2:7">
      <c r="B515" t="s">
        <v>32</v>
      </c>
      <c r="C515" t="s">
        <v>18</v>
      </c>
      <c r="D515" t="s">
        <v>20</v>
      </c>
      <c r="E515">
        <v>2040</v>
      </c>
      <c r="F515" t="s">
        <v>7</v>
      </c>
      <c r="G515">
        <v>1</v>
      </c>
    </row>
    <row r="516" spans="2:7">
      <c r="B516" t="s">
        <v>32</v>
      </c>
      <c r="C516" t="s">
        <v>18</v>
      </c>
      <c r="D516" t="s">
        <v>20</v>
      </c>
      <c r="E516">
        <v>2040</v>
      </c>
      <c r="F516" t="s">
        <v>8</v>
      </c>
      <c r="G516">
        <v>0</v>
      </c>
    </row>
    <row r="517" spans="2:7">
      <c r="B517" t="s">
        <v>32</v>
      </c>
      <c r="C517" t="s">
        <v>18</v>
      </c>
      <c r="D517" t="s">
        <v>20</v>
      </c>
      <c r="E517">
        <v>2040</v>
      </c>
      <c r="F517" t="s">
        <v>9</v>
      </c>
      <c r="G517">
        <v>0</v>
      </c>
    </row>
    <row r="518" spans="2:7">
      <c r="B518" t="s">
        <v>32</v>
      </c>
      <c r="C518" t="s">
        <v>18</v>
      </c>
      <c r="D518" t="s">
        <v>20</v>
      </c>
      <c r="E518">
        <v>2040</v>
      </c>
      <c r="F518" t="s">
        <v>10</v>
      </c>
      <c r="G518">
        <v>0</v>
      </c>
    </row>
    <row r="519" spans="2:7">
      <c r="B519" t="s">
        <v>32</v>
      </c>
      <c r="C519" t="s">
        <v>18</v>
      </c>
      <c r="D519" t="s">
        <v>20</v>
      </c>
      <c r="E519">
        <v>2040</v>
      </c>
      <c r="F519" t="s">
        <v>11</v>
      </c>
      <c r="G519">
        <v>0</v>
      </c>
    </row>
    <row r="520" spans="2:7">
      <c r="B520" t="s">
        <v>32</v>
      </c>
      <c r="C520" t="s">
        <v>18</v>
      </c>
      <c r="D520" t="s">
        <v>20</v>
      </c>
      <c r="E520">
        <v>2040</v>
      </c>
      <c r="F520" t="s">
        <v>12</v>
      </c>
      <c r="G520">
        <v>0</v>
      </c>
    </row>
    <row r="521" spans="2:7">
      <c r="B521" t="s">
        <v>32</v>
      </c>
      <c r="C521" t="s">
        <v>18</v>
      </c>
      <c r="D521" t="s">
        <v>20</v>
      </c>
      <c r="E521">
        <v>2040</v>
      </c>
      <c r="F521" t="s">
        <v>13</v>
      </c>
      <c r="G521">
        <v>0</v>
      </c>
    </row>
    <row r="522" spans="2:7">
      <c r="B522" t="s">
        <v>32</v>
      </c>
      <c r="C522" t="s">
        <v>18</v>
      </c>
      <c r="D522" t="s">
        <v>20</v>
      </c>
      <c r="E522">
        <v>2040</v>
      </c>
      <c r="F522" t="s">
        <v>14</v>
      </c>
      <c r="G522">
        <v>0</v>
      </c>
    </row>
    <row r="523" spans="2:7">
      <c r="B523" t="s">
        <v>33</v>
      </c>
      <c r="C523" t="s">
        <v>18</v>
      </c>
      <c r="D523" t="s">
        <v>19</v>
      </c>
      <c r="E523">
        <v>2025</v>
      </c>
      <c r="F523" t="s">
        <v>5</v>
      </c>
      <c r="G523">
        <v>0</v>
      </c>
    </row>
    <row r="524" spans="2:7">
      <c r="B524" t="s">
        <v>33</v>
      </c>
      <c r="C524" t="s">
        <v>18</v>
      </c>
      <c r="D524" t="s">
        <v>19</v>
      </c>
      <c r="E524">
        <v>2025</v>
      </c>
      <c r="F524" t="s">
        <v>6</v>
      </c>
      <c r="G524">
        <v>0</v>
      </c>
    </row>
    <row r="525" spans="2:7">
      <c r="B525" t="s">
        <v>33</v>
      </c>
      <c r="C525" t="s">
        <v>18</v>
      </c>
      <c r="D525" t="s">
        <v>19</v>
      </c>
      <c r="E525">
        <v>2025</v>
      </c>
      <c r="F525" t="s">
        <v>7</v>
      </c>
      <c r="G525">
        <v>0.25</v>
      </c>
    </row>
    <row r="526" spans="2:7">
      <c r="B526" t="s">
        <v>33</v>
      </c>
      <c r="C526" t="s">
        <v>18</v>
      </c>
      <c r="D526" t="s">
        <v>19</v>
      </c>
      <c r="E526">
        <v>2025</v>
      </c>
      <c r="F526" t="s">
        <v>8</v>
      </c>
      <c r="G526">
        <v>0</v>
      </c>
    </row>
    <row r="527" spans="2:7">
      <c r="B527" t="s">
        <v>33</v>
      </c>
      <c r="C527" t="s">
        <v>18</v>
      </c>
      <c r="D527" t="s">
        <v>19</v>
      </c>
      <c r="E527">
        <v>2025</v>
      </c>
      <c r="F527" t="s">
        <v>9</v>
      </c>
      <c r="G527">
        <v>0</v>
      </c>
    </row>
    <row r="528" spans="2:7">
      <c r="B528" t="s">
        <v>33</v>
      </c>
      <c r="C528" t="s">
        <v>18</v>
      </c>
      <c r="D528" t="s">
        <v>19</v>
      </c>
      <c r="E528">
        <v>2025</v>
      </c>
      <c r="F528" t="s">
        <v>10</v>
      </c>
      <c r="G528">
        <v>0</v>
      </c>
    </row>
    <row r="529" spans="2:7">
      <c r="B529" t="s">
        <v>33</v>
      </c>
      <c r="C529" t="s">
        <v>18</v>
      </c>
      <c r="D529" t="s">
        <v>19</v>
      </c>
      <c r="E529">
        <v>2025</v>
      </c>
      <c r="F529" t="s">
        <v>11</v>
      </c>
      <c r="G529">
        <v>0</v>
      </c>
    </row>
    <row r="530" spans="2:7">
      <c r="B530" t="s">
        <v>33</v>
      </c>
      <c r="C530" t="s">
        <v>18</v>
      </c>
      <c r="D530" t="s">
        <v>19</v>
      </c>
      <c r="E530">
        <v>2025</v>
      </c>
      <c r="F530" t="s">
        <v>12</v>
      </c>
      <c r="G530">
        <v>0</v>
      </c>
    </row>
    <row r="531" spans="2:7">
      <c r="B531" t="s">
        <v>33</v>
      </c>
      <c r="C531" t="s">
        <v>18</v>
      </c>
      <c r="D531" t="s">
        <v>19</v>
      </c>
      <c r="E531">
        <v>2025</v>
      </c>
      <c r="F531" t="s">
        <v>13</v>
      </c>
      <c r="G531">
        <v>0</v>
      </c>
    </row>
    <row r="532" spans="2:7">
      <c r="B532" t="s">
        <v>33</v>
      </c>
      <c r="C532" t="s">
        <v>18</v>
      </c>
      <c r="D532" t="s">
        <v>19</v>
      </c>
      <c r="E532">
        <v>2025</v>
      </c>
      <c r="F532" t="s">
        <v>14</v>
      </c>
      <c r="G532">
        <v>0</v>
      </c>
    </row>
    <row r="533" spans="2:7">
      <c r="B533" t="s">
        <v>33</v>
      </c>
      <c r="C533" t="s">
        <v>18</v>
      </c>
      <c r="D533" t="s">
        <v>19</v>
      </c>
      <c r="E533">
        <v>2030</v>
      </c>
      <c r="F533" t="s">
        <v>5</v>
      </c>
      <c r="G533">
        <v>0</v>
      </c>
    </row>
    <row r="534" spans="2:7">
      <c r="B534" t="s">
        <v>33</v>
      </c>
      <c r="C534" t="s">
        <v>18</v>
      </c>
      <c r="D534" t="s">
        <v>19</v>
      </c>
      <c r="E534">
        <v>2030</v>
      </c>
      <c r="F534" t="s">
        <v>6</v>
      </c>
      <c r="G534">
        <v>0</v>
      </c>
    </row>
    <row r="535" spans="2:7">
      <c r="B535" t="s">
        <v>33</v>
      </c>
      <c r="C535" t="s">
        <v>18</v>
      </c>
      <c r="D535" t="s">
        <v>19</v>
      </c>
      <c r="E535">
        <v>2030</v>
      </c>
      <c r="F535" t="s">
        <v>7</v>
      </c>
      <c r="G535">
        <v>0.5</v>
      </c>
    </row>
    <row r="536" spans="2:7">
      <c r="B536" t="s">
        <v>33</v>
      </c>
      <c r="C536" t="s">
        <v>18</v>
      </c>
      <c r="D536" t="s">
        <v>19</v>
      </c>
      <c r="E536">
        <v>2030</v>
      </c>
      <c r="F536" t="s">
        <v>8</v>
      </c>
      <c r="G536">
        <v>0</v>
      </c>
    </row>
    <row r="537" spans="2:7">
      <c r="B537" t="s">
        <v>33</v>
      </c>
      <c r="C537" t="s">
        <v>18</v>
      </c>
      <c r="D537" t="s">
        <v>19</v>
      </c>
      <c r="E537">
        <v>2030</v>
      </c>
      <c r="F537" t="s">
        <v>9</v>
      </c>
      <c r="G537">
        <v>0</v>
      </c>
    </row>
    <row r="538" spans="2:7">
      <c r="B538" t="s">
        <v>33</v>
      </c>
      <c r="C538" t="s">
        <v>18</v>
      </c>
      <c r="D538" t="s">
        <v>19</v>
      </c>
      <c r="E538">
        <v>2030</v>
      </c>
      <c r="F538" t="s">
        <v>10</v>
      </c>
      <c r="G538">
        <v>0</v>
      </c>
    </row>
    <row r="539" spans="2:7">
      <c r="B539" t="s">
        <v>33</v>
      </c>
      <c r="C539" t="s">
        <v>18</v>
      </c>
      <c r="D539" t="s">
        <v>19</v>
      </c>
      <c r="E539">
        <v>2030</v>
      </c>
      <c r="F539" t="s">
        <v>11</v>
      </c>
      <c r="G539">
        <v>0</v>
      </c>
    </row>
    <row r="540" spans="2:7">
      <c r="B540" t="s">
        <v>33</v>
      </c>
      <c r="C540" t="s">
        <v>18</v>
      </c>
      <c r="D540" t="s">
        <v>19</v>
      </c>
      <c r="E540">
        <v>2030</v>
      </c>
      <c r="F540" t="s">
        <v>12</v>
      </c>
      <c r="G540">
        <v>0</v>
      </c>
    </row>
    <row r="541" spans="2:7">
      <c r="B541" t="s">
        <v>33</v>
      </c>
      <c r="C541" t="s">
        <v>18</v>
      </c>
      <c r="D541" t="s">
        <v>19</v>
      </c>
      <c r="E541">
        <v>2030</v>
      </c>
      <c r="F541" t="s">
        <v>13</v>
      </c>
      <c r="G541">
        <v>0</v>
      </c>
    </row>
    <row r="542" spans="2:7">
      <c r="B542" t="s">
        <v>33</v>
      </c>
      <c r="C542" t="s">
        <v>18</v>
      </c>
      <c r="D542" t="s">
        <v>19</v>
      </c>
      <c r="E542">
        <v>2030</v>
      </c>
      <c r="F542" t="s">
        <v>14</v>
      </c>
      <c r="G542">
        <v>0</v>
      </c>
    </row>
    <row r="543" spans="2:7">
      <c r="B543" t="s">
        <v>33</v>
      </c>
      <c r="C543" t="s">
        <v>18</v>
      </c>
      <c r="D543" t="s">
        <v>19</v>
      </c>
      <c r="E543">
        <v>2035</v>
      </c>
      <c r="F543" t="s">
        <v>5</v>
      </c>
      <c r="G543">
        <v>0</v>
      </c>
    </row>
    <row r="544" spans="2:7">
      <c r="B544" t="s">
        <v>33</v>
      </c>
      <c r="C544" t="s">
        <v>18</v>
      </c>
      <c r="D544" t="s">
        <v>19</v>
      </c>
      <c r="E544">
        <v>2035</v>
      </c>
      <c r="F544" t="s">
        <v>6</v>
      </c>
      <c r="G544">
        <v>0</v>
      </c>
    </row>
    <row r="545" spans="2:7">
      <c r="B545" t="s">
        <v>33</v>
      </c>
      <c r="C545" t="s">
        <v>18</v>
      </c>
      <c r="D545" t="s">
        <v>19</v>
      </c>
      <c r="E545">
        <v>2035</v>
      </c>
      <c r="F545" t="s">
        <v>7</v>
      </c>
      <c r="G545">
        <v>0.25</v>
      </c>
    </row>
    <row r="546" spans="2:7">
      <c r="B546" t="s">
        <v>33</v>
      </c>
      <c r="C546" t="s">
        <v>18</v>
      </c>
      <c r="D546" t="s">
        <v>19</v>
      </c>
      <c r="E546">
        <v>2035</v>
      </c>
      <c r="F546" t="s">
        <v>8</v>
      </c>
      <c r="G546">
        <v>0</v>
      </c>
    </row>
    <row r="547" spans="2:7">
      <c r="B547" t="s">
        <v>33</v>
      </c>
      <c r="C547" t="s">
        <v>18</v>
      </c>
      <c r="D547" t="s">
        <v>19</v>
      </c>
      <c r="E547">
        <v>2035</v>
      </c>
      <c r="F547" t="s">
        <v>9</v>
      </c>
      <c r="G547">
        <v>0</v>
      </c>
    </row>
    <row r="548" spans="2:7">
      <c r="B548" t="s">
        <v>33</v>
      </c>
      <c r="C548" t="s">
        <v>18</v>
      </c>
      <c r="D548" t="s">
        <v>19</v>
      </c>
      <c r="E548">
        <v>2035</v>
      </c>
      <c r="F548" t="s">
        <v>10</v>
      </c>
      <c r="G548">
        <v>0</v>
      </c>
    </row>
    <row r="549" spans="2:7">
      <c r="B549" t="s">
        <v>33</v>
      </c>
      <c r="C549" t="s">
        <v>18</v>
      </c>
      <c r="D549" t="s">
        <v>19</v>
      </c>
      <c r="E549">
        <v>2035</v>
      </c>
      <c r="F549" t="s">
        <v>11</v>
      </c>
      <c r="G549">
        <v>0</v>
      </c>
    </row>
    <row r="550" spans="2:7">
      <c r="B550" t="s">
        <v>33</v>
      </c>
      <c r="C550" t="s">
        <v>18</v>
      </c>
      <c r="D550" t="s">
        <v>19</v>
      </c>
      <c r="E550">
        <v>2035</v>
      </c>
      <c r="F550" t="s">
        <v>12</v>
      </c>
      <c r="G550">
        <v>0</v>
      </c>
    </row>
    <row r="551" spans="2:7">
      <c r="B551" t="s">
        <v>33</v>
      </c>
      <c r="C551" t="s">
        <v>18</v>
      </c>
      <c r="D551" t="s">
        <v>19</v>
      </c>
      <c r="E551">
        <v>2035</v>
      </c>
      <c r="F551" t="s">
        <v>13</v>
      </c>
      <c r="G551">
        <v>0</v>
      </c>
    </row>
    <row r="552" spans="2:7">
      <c r="B552" t="s">
        <v>33</v>
      </c>
      <c r="C552" t="s">
        <v>18</v>
      </c>
      <c r="D552" t="s">
        <v>19</v>
      </c>
      <c r="E552">
        <v>2035</v>
      </c>
      <c r="F552" t="s">
        <v>14</v>
      </c>
      <c r="G552">
        <v>0</v>
      </c>
    </row>
    <row r="553" spans="2:7">
      <c r="B553" t="s">
        <v>33</v>
      </c>
      <c r="C553" t="s">
        <v>18</v>
      </c>
      <c r="D553" t="s">
        <v>20</v>
      </c>
      <c r="E553">
        <v>2040</v>
      </c>
      <c r="F553" t="s">
        <v>5</v>
      </c>
      <c r="G553">
        <v>0</v>
      </c>
    </row>
    <row r="554" spans="2:7">
      <c r="B554" t="s">
        <v>33</v>
      </c>
      <c r="C554" t="s">
        <v>18</v>
      </c>
      <c r="D554" t="s">
        <v>20</v>
      </c>
      <c r="E554">
        <v>2040</v>
      </c>
      <c r="F554" t="s">
        <v>6</v>
      </c>
      <c r="G554">
        <v>0</v>
      </c>
    </row>
    <row r="555" spans="2:7">
      <c r="B555" t="s">
        <v>33</v>
      </c>
      <c r="C555" t="s">
        <v>18</v>
      </c>
      <c r="D555" t="s">
        <v>20</v>
      </c>
      <c r="E555">
        <v>2040</v>
      </c>
      <c r="F555" t="s">
        <v>7</v>
      </c>
      <c r="G555">
        <v>1</v>
      </c>
    </row>
    <row r="556" spans="2:7">
      <c r="B556" t="s">
        <v>33</v>
      </c>
      <c r="C556" t="s">
        <v>18</v>
      </c>
      <c r="D556" t="s">
        <v>20</v>
      </c>
      <c r="E556">
        <v>2040</v>
      </c>
      <c r="F556" t="s">
        <v>8</v>
      </c>
      <c r="G556">
        <v>0</v>
      </c>
    </row>
    <row r="557" spans="2:7">
      <c r="B557" t="s">
        <v>33</v>
      </c>
      <c r="C557" t="s">
        <v>18</v>
      </c>
      <c r="D557" t="s">
        <v>20</v>
      </c>
      <c r="E557">
        <v>2040</v>
      </c>
      <c r="F557" t="s">
        <v>9</v>
      </c>
      <c r="G557">
        <v>0</v>
      </c>
    </row>
    <row r="558" spans="2:7">
      <c r="B558" t="s">
        <v>33</v>
      </c>
      <c r="C558" t="s">
        <v>18</v>
      </c>
      <c r="D558" t="s">
        <v>20</v>
      </c>
      <c r="E558">
        <v>2040</v>
      </c>
      <c r="F558" t="s">
        <v>10</v>
      </c>
      <c r="G558">
        <v>0</v>
      </c>
    </row>
    <row r="559" spans="2:7">
      <c r="B559" t="s">
        <v>33</v>
      </c>
      <c r="C559" t="s">
        <v>18</v>
      </c>
      <c r="D559" t="s">
        <v>20</v>
      </c>
      <c r="E559">
        <v>2040</v>
      </c>
      <c r="F559" t="s">
        <v>11</v>
      </c>
      <c r="G559">
        <v>0</v>
      </c>
    </row>
    <row r="560" spans="2:7">
      <c r="B560" t="s">
        <v>33</v>
      </c>
      <c r="C560" t="s">
        <v>18</v>
      </c>
      <c r="D560" t="s">
        <v>20</v>
      </c>
      <c r="E560">
        <v>2040</v>
      </c>
      <c r="F560" t="s">
        <v>12</v>
      </c>
      <c r="G560">
        <v>0</v>
      </c>
    </row>
    <row r="561" spans="2:7">
      <c r="B561" t="s">
        <v>33</v>
      </c>
      <c r="C561" t="s">
        <v>18</v>
      </c>
      <c r="D561" t="s">
        <v>20</v>
      </c>
      <c r="E561">
        <v>2040</v>
      </c>
      <c r="F561" t="s">
        <v>13</v>
      </c>
      <c r="G561">
        <v>0</v>
      </c>
    </row>
    <row r="562" spans="2:7">
      <c r="B562" t="s">
        <v>33</v>
      </c>
      <c r="C562" t="s">
        <v>18</v>
      </c>
      <c r="D562" t="s">
        <v>20</v>
      </c>
      <c r="E562">
        <v>2040</v>
      </c>
      <c r="F562" t="s">
        <v>14</v>
      </c>
      <c r="G562">
        <v>0</v>
      </c>
    </row>
    <row r="563" spans="2:7">
      <c r="B563" t="s">
        <v>34</v>
      </c>
      <c r="C563" t="s">
        <v>18</v>
      </c>
      <c r="D563" t="s">
        <v>19</v>
      </c>
      <c r="E563">
        <v>2025</v>
      </c>
      <c r="F563" t="s">
        <v>5</v>
      </c>
      <c r="G563">
        <v>0</v>
      </c>
    </row>
    <row r="564" spans="2:7">
      <c r="B564" t="s">
        <v>34</v>
      </c>
      <c r="C564" t="s">
        <v>18</v>
      </c>
      <c r="D564" t="s">
        <v>19</v>
      </c>
      <c r="E564">
        <v>2025</v>
      </c>
      <c r="F564" t="s">
        <v>6</v>
      </c>
      <c r="G564">
        <v>0</v>
      </c>
    </row>
    <row r="565" spans="2:7">
      <c r="B565" t="s">
        <v>34</v>
      </c>
      <c r="C565" t="s">
        <v>18</v>
      </c>
      <c r="D565" t="s">
        <v>19</v>
      </c>
      <c r="E565">
        <v>2025</v>
      </c>
      <c r="F565" t="s">
        <v>7</v>
      </c>
      <c r="G565">
        <v>0</v>
      </c>
    </row>
    <row r="566" spans="2:7">
      <c r="B566" t="s">
        <v>34</v>
      </c>
      <c r="C566" t="s">
        <v>18</v>
      </c>
      <c r="D566" t="s">
        <v>19</v>
      </c>
      <c r="E566">
        <v>2025</v>
      </c>
      <c r="F566" t="s">
        <v>8</v>
      </c>
      <c r="G566">
        <v>2.5</v>
      </c>
    </row>
    <row r="567" spans="2:7">
      <c r="B567" t="s">
        <v>34</v>
      </c>
      <c r="C567" t="s">
        <v>18</v>
      </c>
      <c r="D567" t="s">
        <v>19</v>
      </c>
      <c r="E567">
        <v>2025</v>
      </c>
      <c r="F567" t="s">
        <v>9</v>
      </c>
      <c r="G567">
        <v>0</v>
      </c>
    </row>
    <row r="568" spans="2:7">
      <c r="B568" t="s">
        <v>34</v>
      </c>
      <c r="C568" t="s">
        <v>18</v>
      </c>
      <c r="D568" t="s">
        <v>19</v>
      </c>
      <c r="E568">
        <v>2025</v>
      </c>
      <c r="F568" t="s">
        <v>10</v>
      </c>
      <c r="G568">
        <v>0</v>
      </c>
    </row>
    <row r="569" spans="2:7">
      <c r="B569" t="s">
        <v>34</v>
      </c>
      <c r="C569" t="s">
        <v>18</v>
      </c>
      <c r="D569" t="s">
        <v>19</v>
      </c>
      <c r="E569">
        <v>2025</v>
      </c>
      <c r="F569" t="s">
        <v>11</v>
      </c>
      <c r="G569">
        <v>0</v>
      </c>
    </row>
    <row r="570" spans="2:7">
      <c r="B570" t="s">
        <v>34</v>
      </c>
      <c r="C570" t="s">
        <v>18</v>
      </c>
      <c r="D570" t="s">
        <v>19</v>
      </c>
      <c r="E570">
        <v>2025</v>
      </c>
      <c r="F570" t="s">
        <v>12</v>
      </c>
      <c r="G570">
        <v>0</v>
      </c>
    </row>
    <row r="571" spans="2:7">
      <c r="B571" t="s">
        <v>34</v>
      </c>
      <c r="C571" t="s">
        <v>18</v>
      </c>
      <c r="D571" t="s">
        <v>19</v>
      </c>
      <c r="E571">
        <v>2025</v>
      </c>
      <c r="F571" t="s">
        <v>13</v>
      </c>
      <c r="G571">
        <v>0</v>
      </c>
    </row>
    <row r="572" spans="2:7">
      <c r="B572" t="s">
        <v>34</v>
      </c>
      <c r="C572" t="s">
        <v>18</v>
      </c>
      <c r="D572" t="s">
        <v>19</v>
      </c>
      <c r="E572">
        <v>2025</v>
      </c>
      <c r="F572" t="s">
        <v>14</v>
      </c>
      <c r="G572">
        <v>0</v>
      </c>
    </row>
    <row r="573" spans="2:7">
      <c r="B573" t="s">
        <v>34</v>
      </c>
      <c r="C573" t="s">
        <v>18</v>
      </c>
      <c r="D573" t="s">
        <v>19</v>
      </c>
      <c r="E573">
        <v>2030</v>
      </c>
      <c r="F573" t="s">
        <v>5</v>
      </c>
      <c r="G573">
        <v>0</v>
      </c>
    </row>
    <row r="574" spans="2:7">
      <c r="B574" t="s">
        <v>34</v>
      </c>
      <c r="C574" t="s">
        <v>18</v>
      </c>
      <c r="D574" t="s">
        <v>19</v>
      </c>
      <c r="E574">
        <v>2030</v>
      </c>
      <c r="F574" t="s">
        <v>6</v>
      </c>
      <c r="G574">
        <v>0</v>
      </c>
    </row>
    <row r="575" spans="2:7">
      <c r="B575" t="s">
        <v>34</v>
      </c>
      <c r="C575" t="s">
        <v>18</v>
      </c>
      <c r="D575" t="s">
        <v>19</v>
      </c>
      <c r="E575">
        <v>2030</v>
      </c>
      <c r="F575" t="s">
        <v>7</v>
      </c>
      <c r="G575">
        <v>0</v>
      </c>
    </row>
    <row r="576" spans="2:7">
      <c r="B576" t="s">
        <v>34</v>
      </c>
      <c r="C576" t="s">
        <v>18</v>
      </c>
      <c r="D576" t="s">
        <v>19</v>
      </c>
      <c r="E576">
        <v>2030</v>
      </c>
      <c r="F576" t="s">
        <v>8</v>
      </c>
      <c r="G576">
        <v>5.5</v>
      </c>
    </row>
    <row r="577" spans="2:7">
      <c r="B577" t="s">
        <v>34</v>
      </c>
      <c r="C577" t="s">
        <v>18</v>
      </c>
      <c r="D577" t="s">
        <v>19</v>
      </c>
      <c r="E577">
        <v>2030</v>
      </c>
      <c r="F577" t="s">
        <v>9</v>
      </c>
      <c r="G577">
        <v>0</v>
      </c>
    </row>
    <row r="578" spans="2:7">
      <c r="B578" t="s">
        <v>34</v>
      </c>
      <c r="C578" t="s">
        <v>18</v>
      </c>
      <c r="D578" t="s">
        <v>19</v>
      </c>
      <c r="E578">
        <v>2030</v>
      </c>
      <c r="F578" t="s">
        <v>10</v>
      </c>
      <c r="G578">
        <v>0</v>
      </c>
    </row>
    <row r="579" spans="2:7">
      <c r="B579" t="s">
        <v>34</v>
      </c>
      <c r="C579" t="s">
        <v>18</v>
      </c>
      <c r="D579" t="s">
        <v>19</v>
      </c>
      <c r="E579">
        <v>2030</v>
      </c>
      <c r="F579" t="s">
        <v>11</v>
      </c>
      <c r="G579">
        <v>0</v>
      </c>
    </row>
    <row r="580" spans="2:7">
      <c r="B580" t="s">
        <v>34</v>
      </c>
      <c r="C580" t="s">
        <v>18</v>
      </c>
      <c r="D580" t="s">
        <v>19</v>
      </c>
      <c r="E580">
        <v>2030</v>
      </c>
      <c r="F580" t="s">
        <v>12</v>
      </c>
      <c r="G580">
        <v>0</v>
      </c>
    </row>
    <row r="581" spans="2:7">
      <c r="B581" t="s">
        <v>34</v>
      </c>
      <c r="C581" t="s">
        <v>18</v>
      </c>
      <c r="D581" t="s">
        <v>19</v>
      </c>
      <c r="E581">
        <v>2030</v>
      </c>
      <c r="F581" t="s">
        <v>13</v>
      </c>
      <c r="G581">
        <v>0</v>
      </c>
    </row>
    <row r="582" spans="2:7">
      <c r="B582" t="s">
        <v>34</v>
      </c>
      <c r="C582" t="s">
        <v>18</v>
      </c>
      <c r="D582" t="s">
        <v>19</v>
      </c>
      <c r="E582">
        <v>2030</v>
      </c>
      <c r="F582" t="s">
        <v>14</v>
      </c>
      <c r="G582">
        <v>0</v>
      </c>
    </row>
    <row r="583" spans="2:7">
      <c r="B583" t="s">
        <v>34</v>
      </c>
      <c r="C583" t="s">
        <v>18</v>
      </c>
      <c r="D583" t="s">
        <v>19</v>
      </c>
      <c r="E583">
        <v>2035</v>
      </c>
      <c r="F583" t="s">
        <v>5</v>
      </c>
      <c r="G583">
        <v>0</v>
      </c>
    </row>
    <row r="584" spans="2:7">
      <c r="B584" t="s">
        <v>34</v>
      </c>
      <c r="C584" t="s">
        <v>18</v>
      </c>
      <c r="D584" t="s">
        <v>19</v>
      </c>
      <c r="E584">
        <v>2035</v>
      </c>
      <c r="F584" t="s">
        <v>6</v>
      </c>
      <c r="G584">
        <v>0</v>
      </c>
    </row>
    <row r="585" spans="2:7">
      <c r="B585" t="s">
        <v>34</v>
      </c>
      <c r="C585" t="s">
        <v>18</v>
      </c>
      <c r="D585" t="s">
        <v>19</v>
      </c>
      <c r="E585">
        <v>2035</v>
      </c>
      <c r="F585" t="s">
        <v>7</v>
      </c>
      <c r="G585">
        <v>0</v>
      </c>
    </row>
    <row r="586" spans="2:7">
      <c r="B586" t="s">
        <v>34</v>
      </c>
      <c r="C586" t="s">
        <v>18</v>
      </c>
      <c r="D586" t="s">
        <v>19</v>
      </c>
      <c r="E586">
        <v>2035</v>
      </c>
      <c r="F586" t="s">
        <v>8</v>
      </c>
      <c r="G586">
        <v>2.5</v>
      </c>
    </row>
    <row r="587" spans="2:7">
      <c r="B587" t="s">
        <v>34</v>
      </c>
      <c r="C587" t="s">
        <v>18</v>
      </c>
      <c r="D587" t="s">
        <v>19</v>
      </c>
      <c r="E587">
        <v>2035</v>
      </c>
      <c r="F587" t="s">
        <v>9</v>
      </c>
      <c r="G587">
        <v>0</v>
      </c>
    </row>
    <row r="588" spans="2:7">
      <c r="B588" t="s">
        <v>34</v>
      </c>
      <c r="C588" t="s">
        <v>18</v>
      </c>
      <c r="D588" t="s">
        <v>19</v>
      </c>
      <c r="E588">
        <v>2035</v>
      </c>
      <c r="F588" t="s">
        <v>10</v>
      </c>
      <c r="G588">
        <v>0</v>
      </c>
    </row>
    <row r="589" spans="2:7">
      <c r="B589" t="s">
        <v>34</v>
      </c>
      <c r="C589" t="s">
        <v>18</v>
      </c>
      <c r="D589" t="s">
        <v>19</v>
      </c>
      <c r="E589">
        <v>2035</v>
      </c>
      <c r="F589" t="s">
        <v>11</v>
      </c>
      <c r="G589">
        <v>0</v>
      </c>
    </row>
    <row r="590" spans="2:7">
      <c r="B590" t="s">
        <v>34</v>
      </c>
      <c r="C590" t="s">
        <v>18</v>
      </c>
      <c r="D590" t="s">
        <v>19</v>
      </c>
      <c r="E590">
        <v>2035</v>
      </c>
      <c r="F590" t="s">
        <v>12</v>
      </c>
      <c r="G590">
        <v>0</v>
      </c>
    </row>
    <row r="591" spans="2:7">
      <c r="B591" t="s">
        <v>34</v>
      </c>
      <c r="C591" t="s">
        <v>18</v>
      </c>
      <c r="D591" t="s">
        <v>19</v>
      </c>
      <c r="E591">
        <v>2035</v>
      </c>
      <c r="F591" t="s">
        <v>13</v>
      </c>
      <c r="G591">
        <v>0</v>
      </c>
    </row>
    <row r="592" spans="2:7">
      <c r="B592" t="s">
        <v>34</v>
      </c>
      <c r="C592" t="s">
        <v>18</v>
      </c>
      <c r="D592" t="s">
        <v>19</v>
      </c>
      <c r="E592">
        <v>2035</v>
      </c>
      <c r="F592" t="s">
        <v>14</v>
      </c>
      <c r="G592">
        <v>0</v>
      </c>
    </row>
    <row r="593" spans="2:7">
      <c r="B593" t="s">
        <v>34</v>
      </c>
      <c r="C593" t="s">
        <v>18</v>
      </c>
      <c r="D593" t="s">
        <v>20</v>
      </c>
      <c r="E593">
        <v>2040</v>
      </c>
      <c r="F593" t="s">
        <v>5</v>
      </c>
      <c r="G593">
        <v>0</v>
      </c>
    </row>
    <row r="594" spans="2:7">
      <c r="B594" t="s">
        <v>34</v>
      </c>
      <c r="C594" t="s">
        <v>18</v>
      </c>
      <c r="D594" t="s">
        <v>20</v>
      </c>
      <c r="E594">
        <v>2040</v>
      </c>
      <c r="F594" t="s">
        <v>6</v>
      </c>
      <c r="G594">
        <v>0</v>
      </c>
    </row>
    <row r="595" spans="2:7">
      <c r="B595" t="s">
        <v>34</v>
      </c>
      <c r="C595" t="s">
        <v>18</v>
      </c>
      <c r="D595" t="s">
        <v>20</v>
      </c>
      <c r="E595">
        <v>2040</v>
      </c>
      <c r="F595" t="s">
        <v>7</v>
      </c>
      <c r="G595">
        <v>0</v>
      </c>
    </row>
    <row r="596" spans="2:7">
      <c r="B596" t="s">
        <v>34</v>
      </c>
      <c r="C596" t="s">
        <v>18</v>
      </c>
      <c r="D596" t="s">
        <v>20</v>
      </c>
      <c r="E596">
        <v>2040</v>
      </c>
      <c r="F596" t="s">
        <v>8</v>
      </c>
      <c r="G596">
        <v>10.5</v>
      </c>
    </row>
    <row r="597" spans="2:7">
      <c r="B597" t="s">
        <v>34</v>
      </c>
      <c r="C597" t="s">
        <v>18</v>
      </c>
      <c r="D597" t="s">
        <v>20</v>
      </c>
      <c r="E597">
        <v>2040</v>
      </c>
      <c r="F597" t="s">
        <v>9</v>
      </c>
      <c r="G597">
        <v>0</v>
      </c>
    </row>
    <row r="598" spans="2:7">
      <c r="B598" t="s">
        <v>34</v>
      </c>
      <c r="C598" t="s">
        <v>18</v>
      </c>
      <c r="D598" t="s">
        <v>20</v>
      </c>
      <c r="E598">
        <v>2040</v>
      </c>
      <c r="F598" t="s">
        <v>10</v>
      </c>
      <c r="G598">
        <v>0</v>
      </c>
    </row>
    <row r="599" spans="2:7">
      <c r="B599" t="s">
        <v>34</v>
      </c>
      <c r="C599" t="s">
        <v>18</v>
      </c>
      <c r="D599" t="s">
        <v>20</v>
      </c>
      <c r="E599">
        <v>2040</v>
      </c>
      <c r="F599" t="s">
        <v>11</v>
      </c>
      <c r="G599">
        <v>0</v>
      </c>
    </row>
    <row r="600" spans="2:7">
      <c r="B600" t="s">
        <v>34</v>
      </c>
      <c r="C600" t="s">
        <v>18</v>
      </c>
      <c r="D600" t="s">
        <v>20</v>
      </c>
      <c r="E600">
        <v>2040</v>
      </c>
      <c r="F600" t="s">
        <v>12</v>
      </c>
      <c r="G600">
        <v>0</v>
      </c>
    </row>
    <row r="601" spans="2:7">
      <c r="B601" t="s">
        <v>34</v>
      </c>
      <c r="C601" t="s">
        <v>18</v>
      </c>
      <c r="D601" t="s">
        <v>20</v>
      </c>
      <c r="E601">
        <v>2040</v>
      </c>
      <c r="F601" t="s">
        <v>13</v>
      </c>
      <c r="G601">
        <v>0</v>
      </c>
    </row>
    <row r="602" spans="2:7">
      <c r="B602" t="s">
        <v>34</v>
      </c>
      <c r="C602" t="s">
        <v>18</v>
      </c>
      <c r="D602" t="s">
        <v>20</v>
      </c>
      <c r="E602">
        <v>2040</v>
      </c>
      <c r="F602" t="s">
        <v>14</v>
      </c>
      <c r="G602">
        <v>0</v>
      </c>
    </row>
    <row r="603" spans="2:7">
      <c r="B603" t="s">
        <v>35</v>
      </c>
      <c r="C603" t="s">
        <v>18</v>
      </c>
      <c r="D603" t="s">
        <v>19</v>
      </c>
      <c r="E603">
        <v>2025</v>
      </c>
      <c r="F603" t="s">
        <v>5</v>
      </c>
      <c r="G603">
        <v>0</v>
      </c>
    </row>
    <row r="604" spans="2:7">
      <c r="B604" t="s">
        <v>35</v>
      </c>
      <c r="C604" t="s">
        <v>18</v>
      </c>
      <c r="D604" t="s">
        <v>19</v>
      </c>
      <c r="E604">
        <v>2025</v>
      </c>
      <c r="F604" t="s">
        <v>6</v>
      </c>
      <c r="G604">
        <v>0</v>
      </c>
    </row>
    <row r="605" spans="2:7">
      <c r="B605" t="s">
        <v>35</v>
      </c>
      <c r="C605" t="s">
        <v>18</v>
      </c>
      <c r="D605" t="s">
        <v>19</v>
      </c>
      <c r="E605">
        <v>2025</v>
      </c>
      <c r="F605" t="s">
        <v>7</v>
      </c>
      <c r="G605">
        <v>0</v>
      </c>
    </row>
    <row r="606" spans="2:7">
      <c r="B606" t="s">
        <v>35</v>
      </c>
      <c r="C606" t="s">
        <v>18</v>
      </c>
      <c r="D606" t="s">
        <v>19</v>
      </c>
      <c r="E606">
        <v>2025</v>
      </c>
      <c r="F606" t="s">
        <v>8</v>
      </c>
      <c r="G606">
        <v>2.5</v>
      </c>
    </row>
    <row r="607" spans="2:7">
      <c r="B607" t="s">
        <v>35</v>
      </c>
      <c r="C607" t="s">
        <v>18</v>
      </c>
      <c r="D607" t="s">
        <v>19</v>
      </c>
      <c r="E607">
        <v>2025</v>
      </c>
      <c r="F607" t="s">
        <v>9</v>
      </c>
      <c r="G607">
        <v>0</v>
      </c>
    </row>
    <row r="608" spans="2:7">
      <c r="B608" t="s">
        <v>35</v>
      </c>
      <c r="C608" t="s">
        <v>18</v>
      </c>
      <c r="D608" t="s">
        <v>19</v>
      </c>
      <c r="E608">
        <v>2025</v>
      </c>
      <c r="F608" t="s">
        <v>10</v>
      </c>
      <c r="G608">
        <v>0</v>
      </c>
    </row>
    <row r="609" spans="2:7">
      <c r="B609" t="s">
        <v>35</v>
      </c>
      <c r="C609" t="s">
        <v>18</v>
      </c>
      <c r="D609" t="s">
        <v>19</v>
      </c>
      <c r="E609">
        <v>2025</v>
      </c>
      <c r="F609" t="s">
        <v>11</v>
      </c>
      <c r="G609">
        <v>0</v>
      </c>
    </row>
    <row r="610" spans="2:7">
      <c r="B610" t="s">
        <v>35</v>
      </c>
      <c r="C610" t="s">
        <v>18</v>
      </c>
      <c r="D610" t="s">
        <v>19</v>
      </c>
      <c r="E610">
        <v>2025</v>
      </c>
      <c r="F610" t="s">
        <v>12</v>
      </c>
      <c r="G610">
        <v>0</v>
      </c>
    </row>
    <row r="611" spans="2:7">
      <c r="B611" t="s">
        <v>35</v>
      </c>
      <c r="C611" t="s">
        <v>18</v>
      </c>
      <c r="D611" t="s">
        <v>19</v>
      </c>
      <c r="E611">
        <v>2025</v>
      </c>
      <c r="F611" t="s">
        <v>13</v>
      </c>
      <c r="G611">
        <v>0</v>
      </c>
    </row>
    <row r="612" spans="2:7">
      <c r="B612" t="s">
        <v>35</v>
      </c>
      <c r="C612" t="s">
        <v>18</v>
      </c>
      <c r="D612" t="s">
        <v>19</v>
      </c>
      <c r="E612">
        <v>2025</v>
      </c>
      <c r="F612" t="s">
        <v>14</v>
      </c>
      <c r="G612">
        <v>0</v>
      </c>
    </row>
    <row r="613" spans="2:7">
      <c r="B613" t="s">
        <v>35</v>
      </c>
      <c r="C613" t="s">
        <v>18</v>
      </c>
      <c r="D613" t="s">
        <v>19</v>
      </c>
      <c r="E613">
        <v>2030</v>
      </c>
      <c r="F613" t="s">
        <v>5</v>
      </c>
      <c r="G613">
        <v>0</v>
      </c>
    </row>
    <row r="614" spans="2:7">
      <c r="B614" t="s">
        <v>35</v>
      </c>
      <c r="C614" t="s">
        <v>18</v>
      </c>
      <c r="D614" t="s">
        <v>19</v>
      </c>
      <c r="E614">
        <v>2030</v>
      </c>
      <c r="F614" t="s">
        <v>6</v>
      </c>
      <c r="G614">
        <v>0</v>
      </c>
    </row>
    <row r="615" spans="2:7">
      <c r="B615" t="s">
        <v>35</v>
      </c>
      <c r="C615" t="s">
        <v>18</v>
      </c>
      <c r="D615" t="s">
        <v>19</v>
      </c>
      <c r="E615">
        <v>2030</v>
      </c>
      <c r="F615" t="s">
        <v>7</v>
      </c>
      <c r="G615">
        <v>0</v>
      </c>
    </row>
    <row r="616" spans="2:7">
      <c r="B616" t="s">
        <v>35</v>
      </c>
      <c r="C616" t="s">
        <v>18</v>
      </c>
      <c r="D616" t="s">
        <v>19</v>
      </c>
      <c r="E616">
        <v>2030</v>
      </c>
      <c r="F616" t="s">
        <v>8</v>
      </c>
      <c r="G616">
        <v>5.5</v>
      </c>
    </row>
    <row r="617" spans="2:7">
      <c r="B617" t="s">
        <v>35</v>
      </c>
      <c r="C617" t="s">
        <v>18</v>
      </c>
      <c r="D617" t="s">
        <v>19</v>
      </c>
      <c r="E617">
        <v>2030</v>
      </c>
      <c r="F617" t="s">
        <v>9</v>
      </c>
      <c r="G617">
        <v>0</v>
      </c>
    </row>
    <row r="618" spans="2:7">
      <c r="B618" t="s">
        <v>35</v>
      </c>
      <c r="C618" t="s">
        <v>18</v>
      </c>
      <c r="D618" t="s">
        <v>19</v>
      </c>
      <c r="E618">
        <v>2030</v>
      </c>
      <c r="F618" t="s">
        <v>10</v>
      </c>
      <c r="G618">
        <v>0</v>
      </c>
    </row>
    <row r="619" spans="2:7">
      <c r="B619" t="s">
        <v>35</v>
      </c>
      <c r="C619" t="s">
        <v>18</v>
      </c>
      <c r="D619" t="s">
        <v>19</v>
      </c>
      <c r="E619">
        <v>2030</v>
      </c>
      <c r="F619" t="s">
        <v>11</v>
      </c>
      <c r="G619">
        <v>0</v>
      </c>
    </row>
    <row r="620" spans="2:7">
      <c r="B620" t="s">
        <v>35</v>
      </c>
      <c r="C620" t="s">
        <v>18</v>
      </c>
      <c r="D620" t="s">
        <v>19</v>
      </c>
      <c r="E620">
        <v>2030</v>
      </c>
      <c r="F620" t="s">
        <v>12</v>
      </c>
      <c r="G620">
        <v>0</v>
      </c>
    </row>
    <row r="621" spans="2:7">
      <c r="B621" t="s">
        <v>35</v>
      </c>
      <c r="C621" t="s">
        <v>18</v>
      </c>
      <c r="D621" t="s">
        <v>19</v>
      </c>
      <c r="E621">
        <v>2030</v>
      </c>
      <c r="F621" t="s">
        <v>13</v>
      </c>
      <c r="G621">
        <v>0</v>
      </c>
    </row>
    <row r="622" spans="2:7">
      <c r="B622" t="s">
        <v>35</v>
      </c>
      <c r="C622" t="s">
        <v>18</v>
      </c>
      <c r="D622" t="s">
        <v>19</v>
      </c>
      <c r="E622">
        <v>2030</v>
      </c>
      <c r="F622" t="s">
        <v>14</v>
      </c>
      <c r="G622">
        <v>0</v>
      </c>
    </row>
    <row r="623" spans="2:7">
      <c r="B623" t="s">
        <v>35</v>
      </c>
      <c r="C623" t="s">
        <v>18</v>
      </c>
      <c r="D623" t="s">
        <v>19</v>
      </c>
      <c r="E623">
        <v>2035</v>
      </c>
      <c r="F623" t="s">
        <v>5</v>
      </c>
      <c r="G623">
        <v>0</v>
      </c>
    </row>
    <row r="624" spans="2:7">
      <c r="B624" t="s">
        <v>35</v>
      </c>
      <c r="C624" t="s">
        <v>18</v>
      </c>
      <c r="D624" t="s">
        <v>19</v>
      </c>
      <c r="E624">
        <v>2035</v>
      </c>
      <c r="F624" t="s">
        <v>6</v>
      </c>
      <c r="G624">
        <v>0</v>
      </c>
    </row>
    <row r="625" spans="2:7">
      <c r="B625" t="s">
        <v>35</v>
      </c>
      <c r="C625" t="s">
        <v>18</v>
      </c>
      <c r="D625" t="s">
        <v>19</v>
      </c>
      <c r="E625">
        <v>2035</v>
      </c>
      <c r="F625" t="s">
        <v>7</v>
      </c>
      <c r="G625">
        <v>0</v>
      </c>
    </row>
    <row r="626" spans="2:7">
      <c r="B626" t="s">
        <v>35</v>
      </c>
      <c r="C626" t="s">
        <v>18</v>
      </c>
      <c r="D626" t="s">
        <v>19</v>
      </c>
      <c r="E626">
        <v>2035</v>
      </c>
      <c r="F626" t="s">
        <v>8</v>
      </c>
      <c r="G626">
        <v>2.5</v>
      </c>
    </row>
    <row r="627" spans="2:7">
      <c r="B627" t="s">
        <v>35</v>
      </c>
      <c r="C627" t="s">
        <v>18</v>
      </c>
      <c r="D627" t="s">
        <v>19</v>
      </c>
      <c r="E627">
        <v>2035</v>
      </c>
      <c r="F627" t="s">
        <v>9</v>
      </c>
      <c r="G627">
        <v>0</v>
      </c>
    </row>
    <row r="628" spans="2:7">
      <c r="B628" t="s">
        <v>35</v>
      </c>
      <c r="C628" t="s">
        <v>18</v>
      </c>
      <c r="D628" t="s">
        <v>19</v>
      </c>
      <c r="E628">
        <v>2035</v>
      </c>
      <c r="F628" t="s">
        <v>10</v>
      </c>
      <c r="G628">
        <v>0</v>
      </c>
    </row>
    <row r="629" spans="2:7">
      <c r="B629" t="s">
        <v>35</v>
      </c>
      <c r="C629" t="s">
        <v>18</v>
      </c>
      <c r="D629" t="s">
        <v>19</v>
      </c>
      <c r="E629">
        <v>2035</v>
      </c>
      <c r="F629" t="s">
        <v>11</v>
      </c>
      <c r="G629">
        <v>0</v>
      </c>
    </row>
    <row r="630" spans="2:7">
      <c r="B630" t="s">
        <v>35</v>
      </c>
      <c r="C630" t="s">
        <v>18</v>
      </c>
      <c r="D630" t="s">
        <v>19</v>
      </c>
      <c r="E630">
        <v>2035</v>
      </c>
      <c r="F630" t="s">
        <v>12</v>
      </c>
      <c r="G630">
        <v>0</v>
      </c>
    </row>
    <row r="631" spans="2:7">
      <c r="B631" t="s">
        <v>35</v>
      </c>
      <c r="C631" t="s">
        <v>18</v>
      </c>
      <c r="D631" t="s">
        <v>19</v>
      </c>
      <c r="E631">
        <v>2035</v>
      </c>
      <c r="F631" t="s">
        <v>13</v>
      </c>
      <c r="G631">
        <v>0</v>
      </c>
    </row>
    <row r="632" spans="2:7">
      <c r="B632" t="s">
        <v>35</v>
      </c>
      <c r="C632" t="s">
        <v>18</v>
      </c>
      <c r="D632" t="s">
        <v>19</v>
      </c>
      <c r="E632">
        <v>2035</v>
      </c>
      <c r="F632" t="s">
        <v>14</v>
      </c>
      <c r="G632">
        <v>0</v>
      </c>
    </row>
    <row r="633" spans="2:7">
      <c r="B633" t="s">
        <v>35</v>
      </c>
      <c r="C633" t="s">
        <v>18</v>
      </c>
      <c r="D633" t="s">
        <v>20</v>
      </c>
      <c r="E633">
        <v>2040</v>
      </c>
      <c r="F633" t="s">
        <v>5</v>
      </c>
      <c r="G633">
        <v>0</v>
      </c>
    </row>
    <row r="634" spans="2:7">
      <c r="B634" t="s">
        <v>35</v>
      </c>
      <c r="C634" t="s">
        <v>18</v>
      </c>
      <c r="D634" t="s">
        <v>20</v>
      </c>
      <c r="E634">
        <v>2040</v>
      </c>
      <c r="F634" t="s">
        <v>6</v>
      </c>
      <c r="G634">
        <v>0</v>
      </c>
    </row>
    <row r="635" spans="2:7">
      <c r="B635" t="s">
        <v>35</v>
      </c>
      <c r="C635" t="s">
        <v>18</v>
      </c>
      <c r="D635" t="s">
        <v>20</v>
      </c>
      <c r="E635">
        <v>2040</v>
      </c>
      <c r="F635" t="s">
        <v>7</v>
      </c>
      <c r="G635">
        <v>0</v>
      </c>
    </row>
    <row r="636" spans="2:7">
      <c r="B636" t="s">
        <v>35</v>
      </c>
      <c r="C636" t="s">
        <v>18</v>
      </c>
      <c r="D636" t="s">
        <v>20</v>
      </c>
      <c r="E636">
        <v>2040</v>
      </c>
      <c r="F636" t="s">
        <v>8</v>
      </c>
      <c r="G636">
        <v>10.5</v>
      </c>
    </row>
    <row r="637" spans="2:7">
      <c r="B637" t="s">
        <v>35</v>
      </c>
      <c r="C637" t="s">
        <v>18</v>
      </c>
      <c r="D637" t="s">
        <v>20</v>
      </c>
      <c r="E637">
        <v>2040</v>
      </c>
      <c r="F637" t="s">
        <v>9</v>
      </c>
      <c r="G637">
        <v>0</v>
      </c>
    </row>
    <row r="638" spans="2:7">
      <c r="B638" t="s">
        <v>35</v>
      </c>
      <c r="C638" t="s">
        <v>18</v>
      </c>
      <c r="D638" t="s">
        <v>20</v>
      </c>
      <c r="E638">
        <v>2040</v>
      </c>
      <c r="F638" t="s">
        <v>10</v>
      </c>
      <c r="G638">
        <v>0</v>
      </c>
    </row>
    <row r="639" spans="2:7">
      <c r="B639" t="s">
        <v>35</v>
      </c>
      <c r="C639" t="s">
        <v>18</v>
      </c>
      <c r="D639" t="s">
        <v>20</v>
      </c>
      <c r="E639">
        <v>2040</v>
      </c>
      <c r="F639" t="s">
        <v>11</v>
      </c>
      <c r="G639">
        <v>0</v>
      </c>
    </row>
    <row r="640" spans="2:7">
      <c r="B640" t="s">
        <v>35</v>
      </c>
      <c r="C640" t="s">
        <v>18</v>
      </c>
      <c r="D640" t="s">
        <v>20</v>
      </c>
      <c r="E640">
        <v>2040</v>
      </c>
      <c r="F640" t="s">
        <v>12</v>
      </c>
      <c r="G640">
        <v>0</v>
      </c>
    </row>
    <row r="641" spans="2:7">
      <c r="B641" t="s">
        <v>35</v>
      </c>
      <c r="C641" t="s">
        <v>18</v>
      </c>
      <c r="D641" t="s">
        <v>20</v>
      </c>
      <c r="E641">
        <v>2040</v>
      </c>
      <c r="F641" t="s">
        <v>13</v>
      </c>
      <c r="G641">
        <v>0</v>
      </c>
    </row>
    <row r="642" spans="2:7">
      <c r="B642" t="s">
        <v>35</v>
      </c>
      <c r="C642" t="s">
        <v>18</v>
      </c>
      <c r="D642" t="s">
        <v>20</v>
      </c>
      <c r="E642">
        <v>2040</v>
      </c>
      <c r="F642" t="s">
        <v>14</v>
      </c>
      <c r="G642">
        <v>0</v>
      </c>
    </row>
    <row r="643" spans="2:7">
      <c r="B643" t="s">
        <v>36</v>
      </c>
      <c r="C643" t="s">
        <v>18</v>
      </c>
      <c r="D643" t="s">
        <v>19</v>
      </c>
      <c r="E643">
        <v>2025</v>
      </c>
      <c r="F643" t="s">
        <v>5</v>
      </c>
      <c r="G643">
        <v>0</v>
      </c>
    </row>
    <row r="644" spans="2:7">
      <c r="B644" t="s">
        <v>36</v>
      </c>
      <c r="C644" t="s">
        <v>18</v>
      </c>
      <c r="D644" t="s">
        <v>19</v>
      </c>
      <c r="E644">
        <v>2025</v>
      </c>
      <c r="F644" t="s">
        <v>6</v>
      </c>
      <c r="G644">
        <v>0</v>
      </c>
    </row>
    <row r="645" spans="2:7">
      <c r="B645" t="s">
        <v>36</v>
      </c>
      <c r="C645" t="s">
        <v>18</v>
      </c>
      <c r="D645" t="s">
        <v>19</v>
      </c>
      <c r="E645">
        <v>2025</v>
      </c>
      <c r="F645" t="s">
        <v>7</v>
      </c>
      <c r="G645">
        <v>0</v>
      </c>
    </row>
    <row r="646" spans="2:7">
      <c r="B646" t="s">
        <v>36</v>
      </c>
      <c r="C646" t="s">
        <v>18</v>
      </c>
      <c r="D646" t="s">
        <v>19</v>
      </c>
      <c r="E646">
        <v>2025</v>
      </c>
      <c r="F646" t="s">
        <v>8</v>
      </c>
      <c r="G646">
        <v>0</v>
      </c>
    </row>
    <row r="647" spans="2:7">
      <c r="B647" t="s">
        <v>36</v>
      </c>
      <c r="C647" t="s">
        <v>18</v>
      </c>
      <c r="D647" t="s">
        <v>19</v>
      </c>
      <c r="E647">
        <v>2025</v>
      </c>
      <c r="F647" t="s">
        <v>9</v>
      </c>
      <c r="G647">
        <v>6</v>
      </c>
    </row>
    <row r="648" spans="2:7">
      <c r="B648" t="s">
        <v>36</v>
      </c>
      <c r="C648" t="s">
        <v>18</v>
      </c>
      <c r="D648" t="s">
        <v>19</v>
      </c>
      <c r="E648">
        <v>2025</v>
      </c>
      <c r="F648" t="s">
        <v>10</v>
      </c>
      <c r="G648">
        <v>0</v>
      </c>
    </row>
    <row r="649" spans="2:7">
      <c r="B649" t="s">
        <v>36</v>
      </c>
      <c r="C649" t="s">
        <v>18</v>
      </c>
      <c r="D649" t="s">
        <v>19</v>
      </c>
      <c r="E649">
        <v>2025</v>
      </c>
      <c r="F649" t="s">
        <v>11</v>
      </c>
      <c r="G649">
        <v>0</v>
      </c>
    </row>
    <row r="650" spans="2:7">
      <c r="B650" t="s">
        <v>36</v>
      </c>
      <c r="C650" t="s">
        <v>18</v>
      </c>
      <c r="D650" t="s">
        <v>19</v>
      </c>
      <c r="E650">
        <v>2025</v>
      </c>
      <c r="F650" t="s">
        <v>12</v>
      </c>
      <c r="G650">
        <v>0</v>
      </c>
    </row>
    <row r="651" spans="2:7">
      <c r="B651" t="s">
        <v>36</v>
      </c>
      <c r="C651" t="s">
        <v>18</v>
      </c>
      <c r="D651" t="s">
        <v>19</v>
      </c>
      <c r="E651">
        <v>2025</v>
      </c>
      <c r="F651" t="s">
        <v>13</v>
      </c>
      <c r="G651">
        <v>0</v>
      </c>
    </row>
    <row r="652" spans="2:7">
      <c r="B652" t="s">
        <v>36</v>
      </c>
      <c r="C652" t="s">
        <v>18</v>
      </c>
      <c r="D652" t="s">
        <v>19</v>
      </c>
      <c r="E652">
        <v>2025</v>
      </c>
      <c r="F652" t="s">
        <v>14</v>
      </c>
      <c r="G652">
        <v>0</v>
      </c>
    </row>
    <row r="653" spans="2:7">
      <c r="B653" t="s">
        <v>36</v>
      </c>
      <c r="C653" t="s">
        <v>18</v>
      </c>
      <c r="D653" t="s">
        <v>19</v>
      </c>
      <c r="E653">
        <v>2030</v>
      </c>
      <c r="F653" t="s">
        <v>5</v>
      </c>
      <c r="G653">
        <v>0</v>
      </c>
    </row>
    <row r="654" spans="2:7">
      <c r="B654" t="s">
        <v>36</v>
      </c>
      <c r="C654" t="s">
        <v>18</v>
      </c>
      <c r="D654" t="s">
        <v>19</v>
      </c>
      <c r="E654">
        <v>2030</v>
      </c>
      <c r="F654" t="s">
        <v>6</v>
      </c>
      <c r="G654">
        <v>0</v>
      </c>
    </row>
    <row r="655" spans="2:7">
      <c r="B655" t="s">
        <v>36</v>
      </c>
      <c r="C655" t="s">
        <v>18</v>
      </c>
      <c r="D655" t="s">
        <v>19</v>
      </c>
      <c r="E655">
        <v>2030</v>
      </c>
      <c r="F655" t="s">
        <v>7</v>
      </c>
      <c r="G655">
        <v>0</v>
      </c>
    </row>
    <row r="656" spans="2:7">
      <c r="B656" t="s">
        <v>36</v>
      </c>
      <c r="C656" t="s">
        <v>18</v>
      </c>
      <c r="D656" t="s">
        <v>19</v>
      </c>
      <c r="E656">
        <v>2030</v>
      </c>
      <c r="F656" t="s">
        <v>8</v>
      </c>
      <c r="G656">
        <v>0</v>
      </c>
    </row>
    <row r="657" spans="2:7">
      <c r="B657" t="s">
        <v>36</v>
      </c>
      <c r="C657" t="s">
        <v>18</v>
      </c>
      <c r="D657" t="s">
        <v>19</v>
      </c>
      <c r="E657">
        <v>2030</v>
      </c>
      <c r="F657" t="s">
        <v>9</v>
      </c>
      <c r="G657">
        <v>11</v>
      </c>
    </row>
    <row r="658" spans="2:7">
      <c r="B658" t="s">
        <v>36</v>
      </c>
      <c r="C658" t="s">
        <v>18</v>
      </c>
      <c r="D658" t="s">
        <v>19</v>
      </c>
      <c r="E658">
        <v>2030</v>
      </c>
      <c r="F658" t="s">
        <v>10</v>
      </c>
      <c r="G658">
        <v>0</v>
      </c>
    </row>
    <row r="659" spans="2:7">
      <c r="B659" t="s">
        <v>36</v>
      </c>
      <c r="C659" t="s">
        <v>18</v>
      </c>
      <c r="D659" t="s">
        <v>19</v>
      </c>
      <c r="E659">
        <v>2030</v>
      </c>
      <c r="F659" t="s">
        <v>11</v>
      </c>
      <c r="G659">
        <v>0</v>
      </c>
    </row>
    <row r="660" spans="2:7">
      <c r="B660" t="s">
        <v>36</v>
      </c>
      <c r="C660" t="s">
        <v>18</v>
      </c>
      <c r="D660" t="s">
        <v>19</v>
      </c>
      <c r="E660">
        <v>2030</v>
      </c>
      <c r="F660" t="s">
        <v>12</v>
      </c>
      <c r="G660">
        <v>0</v>
      </c>
    </row>
    <row r="661" spans="2:7">
      <c r="B661" t="s">
        <v>36</v>
      </c>
      <c r="C661" t="s">
        <v>18</v>
      </c>
      <c r="D661" t="s">
        <v>19</v>
      </c>
      <c r="E661">
        <v>2030</v>
      </c>
      <c r="F661" t="s">
        <v>13</v>
      </c>
      <c r="G661">
        <v>0</v>
      </c>
    </row>
    <row r="662" spans="2:7">
      <c r="B662" t="s">
        <v>36</v>
      </c>
      <c r="C662" t="s">
        <v>18</v>
      </c>
      <c r="D662" t="s">
        <v>19</v>
      </c>
      <c r="E662">
        <v>2030</v>
      </c>
      <c r="F662" t="s">
        <v>14</v>
      </c>
      <c r="G662">
        <v>0</v>
      </c>
    </row>
    <row r="663" spans="2:7">
      <c r="B663" t="s">
        <v>36</v>
      </c>
      <c r="C663" t="s">
        <v>18</v>
      </c>
      <c r="D663" t="s">
        <v>19</v>
      </c>
      <c r="E663">
        <v>2035</v>
      </c>
      <c r="F663" t="s">
        <v>5</v>
      </c>
      <c r="G663">
        <v>0</v>
      </c>
    </row>
    <row r="664" spans="2:7">
      <c r="B664" t="s">
        <v>36</v>
      </c>
      <c r="C664" t="s">
        <v>18</v>
      </c>
      <c r="D664" t="s">
        <v>19</v>
      </c>
      <c r="E664">
        <v>2035</v>
      </c>
      <c r="F664" t="s">
        <v>6</v>
      </c>
      <c r="G664">
        <v>0</v>
      </c>
    </row>
    <row r="665" spans="2:7">
      <c r="B665" t="s">
        <v>36</v>
      </c>
      <c r="C665" t="s">
        <v>18</v>
      </c>
      <c r="D665" t="s">
        <v>19</v>
      </c>
      <c r="E665">
        <v>2035</v>
      </c>
      <c r="F665" t="s">
        <v>7</v>
      </c>
      <c r="G665">
        <v>0</v>
      </c>
    </row>
    <row r="666" spans="2:7">
      <c r="B666" t="s">
        <v>36</v>
      </c>
      <c r="C666" t="s">
        <v>18</v>
      </c>
      <c r="D666" t="s">
        <v>19</v>
      </c>
      <c r="E666">
        <v>2035</v>
      </c>
      <c r="F666" t="s">
        <v>8</v>
      </c>
      <c r="G666">
        <v>0</v>
      </c>
    </row>
    <row r="667" spans="2:7">
      <c r="B667" t="s">
        <v>36</v>
      </c>
      <c r="C667" t="s">
        <v>18</v>
      </c>
      <c r="D667" t="s">
        <v>19</v>
      </c>
      <c r="E667">
        <v>2035</v>
      </c>
      <c r="F667" t="s">
        <v>9</v>
      </c>
      <c r="G667">
        <v>5</v>
      </c>
    </row>
    <row r="668" spans="2:7">
      <c r="B668" t="s">
        <v>36</v>
      </c>
      <c r="C668" t="s">
        <v>18</v>
      </c>
      <c r="D668" t="s">
        <v>19</v>
      </c>
      <c r="E668">
        <v>2035</v>
      </c>
      <c r="F668" t="s">
        <v>10</v>
      </c>
      <c r="G668">
        <v>0</v>
      </c>
    </row>
    <row r="669" spans="2:7">
      <c r="B669" t="s">
        <v>36</v>
      </c>
      <c r="C669" t="s">
        <v>18</v>
      </c>
      <c r="D669" t="s">
        <v>19</v>
      </c>
      <c r="E669">
        <v>2035</v>
      </c>
      <c r="F669" t="s">
        <v>11</v>
      </c>
      <c r="G669">
        <v>0</v>
      </c>
    </row>
    <row r="670" spans="2:7">
      <c r="B670" t="s">
        <v>36</v>
      </c>
      <c r="C670" t="s">
        <v>18</v>
      </c>
      <c r="D670" t="s">
        <v>19</v>
      </c>
      <c r="E670">
        <v>2035</v>
      </c>
      <c r="F670" t="s">
        <v>12</v>
      </c>
      <c r="G670">
        <v>0</v>
      </c>
    </row>
    <row r="671" spans="2:7">
      <c r="B671" t="s">
        <v>36</v>
      </c>
      <c r="C671" t="s">
        <v>18</v>
      </c>
      <c r="D671" t="s">
        <v>19</v>
      </c>
      <c r="E671">
        <v>2035</v>
      </c>
      <c r="F671" t="s">
        <v>13</v>
      </c>
      <c r="G671">
        <v>0</v>
      </c>
    </row>
    <row r="672" spans="2:7">
      <c r="B672" t="s">
        <v>36</v>
      </c>
      <c r="C672" t="s">
        <v>18</v>
      </c>
      <c r="D672" t="s">
        <v>19</v>
      </c>
      <c r="E672">
        <v>2035</v>
      </c>
      <c r="F672" t="s">
        <v>14</v>
      </c>
      <c r="G672">
        <v>0</v>
      </c>
    </row>
    <row r="673" spans="2:7">
      <c r="B673" t="s">
        <v>36</v>
      </c>
      <c r="C673" t="s">
        <v>18</v>
      </c>
      <c r="D673" t="s">
        <v>20</v>
      </c>
      <c r="E673">
        <v>2040</v>
      </c>
      <c r="F673" t="s">
        <v>5</v>
      </c>
      <c r="G673">
        <v>0</v>
      </c>
    </row>
    <row r="674" spans="2:7">
      <c r="B674" t="s">
        <v>36</v>
      </c>
      <c r="C674" t="s">
        <v>18</v>
      </c>
      <c r="D674" t="s">
        <v>20</v>
      </c>
      <c r="E674">
        <v>2040</v>
      </c>
      <c r="F674" t="s">
        <v>6</v>
      </c>
      <c r="G674">
        <v>0</v>
      </c>
    </row>
    <row r="675" spans="2:7">
      <c r="B675" t="s">
        <v>36</v>
      </c>
      <c r="C675" t="s">
        <v>18</v>
      </c>
      <c r="D675" t="s">
        <v>20</v>
      </c>
      <c r="E675">
        <v>2040</v>
      </c>
      <c r="F675" t="s">
        <v>7</v>
      </c>
      <c r="G675">
        <v>0</v>
      </c>
    </row>
    <row r="676" spans="2:7">
      <c r="B676" t="s">
        <v>36</v>
      </c>
      <c r="C676" t="s">
        <v>18</v>
      </c>
      <c r="D676" t="s">
        <v>20</v>
      </c>
      <c r="E676">
        <v>2040</v>
      </c>
      <c r="F676" t="s">
        <v>8</v>
      </c>
      <c r="G676">
        <v>0</v>
      </c>
    </row>
    <row r="677" spans="2:7">
      <c r="B677" t="s">
        <v>36</v>
      </c>
      <c r="C677" t="s">
        <v>18</v>
      </c>
      <c r="D677" t="s">
        <v>20</v>
      </c>
      <c r="E677">
        <v>2040</v>
      </c>
      <c r="F677" t="s">
        <v>9</v>
      </c>
      <c r="G677">
        <v>22</v>
      </c>
    </row>
    <row r="678" spans="2:7">
      <c r="B678" t="s">
        <v>36</v>
      </c>
      <c r="C678" t="s">
        <v>18</v>
      </c>
      <c r="D678" t="s">
        <v>20</v>
      </c>
      <c r="E678">
        <v>2040</v>
      </c>
      <c r="F678" t="s">
        <v>10</v>
      </c>
      <c r="G678">
        <v>0</v>
      </c>
    </row>
    <row r="679" spans="2:7">
      <c r="B679" t="s">
        <v>36</v>
      </c>
      <c r="C679" t="s">
        <v>18</v>
      </c>
      <c r="D679" t="s">
        <v>20</v>
      </c>
      <c r="E679">
        <v>2040</v>
      </c>
      <c r="F679" t="s">
        <v>11</v>
      </c>
      <c r="G679">
        <v>0</v>
      </c>
    </row>
    <row r="680" spans="2:7">
      <c r="B680" t="s">
        <v>36</v>
      </c>
      <c r="C680" t="s">
        <v>18</v>
      </c>
      <c r="D680" t="s">
        <v>20</v>
      </c>
      <c r="E680">
        <v>2040</v>
      </c>
      <c r="F680" t="s">
        <v>12</v>
      </c>
      <c r="G680">
        <v>0</v>
      </c>
    </row>
    <row r="681" spans="2:7">
      <c r="B681" t="s">
        <v>36</v>
      </c>
      <c r="C681" t="s">
        <v>18</v>
      </c>
      <c r="D681" t="s">
        <v>20</v>
      </c>
      <c r="E681">
        <v>2040</v>
      </c>
      <c r="F681" t="s">
        <v>13</v>
      </c>
      <c r="G681">
        <v>0</v>
      </c>
    </row>
    <row r="682" spans="2:7">
      <c r="B682" t="s">
        <v>36</v>
      </c>
      <c r="C682" t="s">
        <v>18</v>
      </c>
      <c r="D682" t="s">
        <v>20</v>
      </c>
      <c r="E682">
        <v>2040</v>
      </c>
      <c r="F682" t="s">
        <v>14</v>
      </c>
      <c r="G682">
        <v>0</v>
      </c>
    </row>
    <row r="683" spans="2:7">
      <c r="B683" t="s">
        <v>37</v>
      </c>
      <c r="C683" t="s">
        <v>18</v>
      </c>
      <c r="D683" t="s">
        <v>19</v>
      </c>
      <c r="E683">
        <v>2025</v>
      </c>
      <c r="F683" t="s">
        <v>5</v>
      </c>
      <c r="G683">
        <v>0</v>
      </c>
    </row>
    <row r="684" spans="2:7">
      <c r="B684" t="s">
        <v>37</v>
      </c>
      <c r="C684" t="s">
        <v>18</v>
      </c>
      <c r="D684" t="s">
        <v>19</v>
      </c>
      <c r="E684">
        <v>2025</v>
      </c>
      <c r="F684" t="s">
        <v>6</v>
      </c>
      <c r="G684">
        <v>0</v>
      </c>
    </row>
    <row r="685" spans="2:7">
      <c r="B685" t="s">
        <v>37</v>
      </c>
      <c r="C685" t="s">
        <v>18</v>
      </c>
      <c r="D685" t="s">
        <v>19</v>
      </c>
      <c r="E685">
        <v>2025</v>
      </c>
      <c r="F685" t="s">
        <v>7</v>
      </c>
      <c r="G685">
        <v>0</v>
      </c>
    </row>
    <row r="686" spans="2:7">
      <c r="B686" t="s">
        <v>37</v>
      </c>
      <c r="C686" t="s">
        <v>18</v>
      </c>
      <c r="D686" t="s">
        <v>19</v>
      </c>
      <c r="E686">
        <v>2025</v>
      </c>
      <c r="F686" t="s">
        <v>8</v>
      </c>
      <c r="G686">
        <v>0</v>
      </c>
    </row>
    <row r="687" spans="2:7">
      <c r="B687" t="s">
        <v>37</v>
      </c>
      <c r="C687" t="s">
        <v>18</v>
      </c>
      <c r="D687" t="s">
        <v>19</v>
      </c>
      <c r="E687">
        <v>2025</v>
      </c>
      <c r="F687" t="s">
        <v>9</v>
      </c>
      <c r="G687">
        <v>0</v>
      </c>
    </row>
    <row r="688" spans="2:7">
      <c r="B688" t="s">
        <v>37</v>
      </c>
      <c r="C688" t="s">
        <v>18</v>
      </c>
      <c r="D688" t="s">
        <v>19</v>
      </c>
      <c r="E688">
        <v>2025</v>
      </c>
      <c r="F688" t="s">
        <v>10</v>
      </c>
      <c r="G688">
        <v>0</v>
      </c>
    </row>
    <row r="689" spans="2:7">
      <c r="B689" t="s">
        <v>37</v>
      </c>
      <c r="C689" t="s">
        <v>18</v>
      </c>
      <c r="D689" t="s">
        <v>19</v>
      </c>
      <c r="E689">
        <v>2025</v>
      </c>
      <c r="F689" t="s">
        <v>11</v>
      </c>
      <c r="G689">
        <v>0</v>
      </c>
    </row>
    <row r="690" spans="2:7">
      <c r="B690" t="s">
        <v>37</v>
      </c>
      <c r="C690" t="s">
        <v>18</v>
      </c>
      <c r="D690" t="s">
        <v>19</v>
      </c>
      <c r="E690">
        <v>2025</v>
      </c>
      <c r="F690" t="s">
        <v>12</v>
      </c>
      <c r="G690">
        <v>0</v>
      </c>
    </row>
    <row r="691" spans="2:7">
      <c r="B691" t="s">
        <v>37</v>
      </c>
      <c r="C691" t="s">
        <v>18</v>
      </c>
      <c r="D691" t="s">
        <v>19</v>
      </c>
      <c r="E691">
        <v>2025</v>
      </c>
      <c r="F691" t="s">
        <v>13</v>
      </c>
      <c r="G691">
        <v>0</v>
      </c>
    </row>
    <row r="692" spans="2:7">
      <c r="B692" t="s">
        <v>37</v>
      </c>
      <c r="C692" t="s">
        <v>18</v>
      </c>
      <c r="D692" t="s">
        <v>19</v>
      </c>
      <c r="E692">
        <v>2025</v>
      </c>
      <c r="F692" t="s">
        <v>14</v>
      </c>
      <c r="G692">
        <v>0</v>
      </c>
    </row>
    <row r="693" spans="2:7">
      <c r="B693" t="s">
        <v>37</v>
      </c>
      <c r="C693" t="s">
        <v>18</v>
      </c>
      <c r="D693" t="s">
        <v>19</v>
      </c>
      <c r="E693">
        <v>2030</v>
      </c>
      <c r="F693" t="s">
        <v>5</v>
      </c>
      <c r="G693">
        <v>0</v>
      </c>
    </row>
    <row r="694" spans="2:7">
      <c r="B694" t="s">
        <v>37</v>
      </c>
      <c r="C694" t="s">
        <v>18</v>
      </c>
      <c r="D694" t="s">
        <v>19</v>
      </c>
      <c r="E694">
        <v>2030</v>
      </c>
      <c r="F694" t="s">
        <v>6</v>
      </c>
      <c r="G694">
        <v>0</v>
      </c>
    </row>
    <row r="695" spans="2:7">
      <c r="B695" t="s">
        <v>37</v>
      </c>
      <c r="C695" t="s">
        <v>18</v>
      </c>
      <c r="D695" t="s">
        <v>19</v>
      </c>
      <c r="E695">
        <v>2030</v>
      </c>
      <c r="F695" t="s">
        <v>7</v>
      </c>
      <c r="G695">
        <v>0</v>
      </c>
    </row>
    <row r="696" spans="2:7">
      <c r="B696" t="s">
        <v>37</v>
      </c>
      <c r="C696" t="s">
        <v>18</v>
      </c>
      <c r="D696" t="s">
        <v>19</v>
      </c>
      <c r="E696">
        <v>2030</v>
      </c>
      <c r="F696" t="s">
        <v>8</v>
      </c>
      <c r="G696">
        <v>0</v>
      </c>
    </row>
    <row r="697" spans="2:7">
      <c r="B697" t="s">
        <v>37</v>
      </c>
      <c r="C697" t="s">
        <v>18</v>
      </c>
      <c r="D697" t="s">
        <v>19</v>
      </c>
      <c r="E697">
        <v>2030</v>
      </c>
      <c r="F697" t="s">
        <v>9</v>
      </c>
      <c r="G697">
        <v>0</v>
      </c>
    </row>
    <row r="698" spans="2:7">
      <c r="B698" t="s">
        <v>37</v>
      </c>
      <c r="C698" t="s">
        <v>18</v>
      </c>
      <c r="D698" t="s">
        <v>19</v>
      </c>
      <c r="E698">
        <v>2030</v>
      </c>
      <c r="F698" t="s">
        <v>10</v>
      </c>
      <c r="G698">
        <v>0</v>
      </c>
    </row>
    <row r="699" spans="2:7">
      <c r="B699" t="s">
        <v>37</v>
      </c>
      <c r="C699" t="s">
        <v>18</v>
      </c>
      <c r="D699" t="s">
        <v>19</v>
      </c>
      <c r="E699">
        <v>2030</v>
      </c>
      <c r="F699" t="s">
        <v>11</v>
      </c>
      <c r="G699">
        <v>0</v>
      </c>
    </row>
    <row r="700" spans="2:7">
      <c r="B700" t="s">
        <v>37</v>
      </c>
      <c r="C700" t="s">
        <v>18</v>
      </c>
      <c r="D700" t="s">
        <v>19</v>
      </c>
      <c r="E700">
        <v>2030</v>
      </c>
      <c r="F700" t="s">
        <v>12</v>
      </c>
      <c r="G700">
        <v>0</v>
      </c>
    </row>
    <row r="701" spans="2:7">
      <c r="B701" t="s">
        <v>37</v>
      </c>
      <c r="C701" t="s">
        <v>18</v>
      </c>
      <c r="D701" t="s">
        <v>19</v>
      </c>
      <c r="E701">
        <v>2030</v>
      </c>
      <c r="F701" t="s">
        <v>13</v>
      </c>
      <c r="G701">
        <v>0</v>
      </c>
    </row>
    <row r="702" spans="2:7">
      <c r="B702" t="s">
        <v>37</v>
      </c>
      <c r="C702" t="s">
        <v>18</v>
      </c>
      <c r="D702" t="s">
        <v>19</v>
      </c>
      <c r="E702">
        <v>2030</v>
      </c>
      <c r="F702" t="s">
        <v>14</v>
      </c>
      <c r="G702">
        <v>0</v>
      </c>
    </row>
    <row r="703" spans="2:7">
      <c r="B703" t="s">
        <v>37</v>
      </c>
      <c r="C703" t="s">
        <v>18</v>
      </c>
      <c r="D703" t="s">
        <v>19</v>
      </c>
      <c r="E703">
        <v>2035</v>
      </c>
      <c r="F703" t="s">
        <v>5</v>
      </c>
      <c r="G703">
        <v>0</v>
      </c>
    </row>
    <row r="704" spans="2:7">
      <c r="B704" t="s">
        <v>37</v>
      </c>
      <c r="C704" t="s">
        <v>18</v>
      </c>
      <c r="D704" t="s">
        <v>19</v>
      </c>
      <c r="E704">
        <v>2035</v>
      </c>
      <c r="F704" t="s">
        <v>6</v>
      </c>
      <c r="G704">
        <v>0</v>
      </c>
    </row>
    <row r="705" spans="2:7">
      <c r="B705" t="s">
        <v>37</v>
      </c>
      <c r="C705" t="s">
        <v>18</v>
      </c>
      <c r="D705" t="s">
        <v>19</v>
      </c>
      <c r="E705">
        <v>2035</v>
      </c>
      <c r="F705" t="s">
        <v>7</v>
      </c>
      <c r="G705">
        <v>0</v>
      </c>
    </row>
    <row r="706" spans="2:7">
      <c r="B706" t="s">
        <v>37</v>
      </c>
      <c r="C706" t="s">
        <v>18</v>
      </c>
      <c r="D706" t="s">
        <v>19</v>
      </c>
      <c r="E706">
        <v>2035</v>
      </c>
      <c r="F706" t="s">
        <v>8</v>
      </c>
      <c r="G706">
        <v>0</v>
      </c>
    </row>
    <row r="707" spans="2:7">
      <c r="B707" t="s">
        <v>37</v>
      </c>
      <c r="C707" t="s">
        <v>18</v>
      </c>
      <c r="D707" t="s">
        <v>19</v>
      </c>
      <c r="E707">
        <v>2035</v>
      </c>
      <c r="F707" t="s">
        <v>9</v>
      </c>
      <c r="G707">
        <v>0</v>
      </c>
    </row>
    <row r="708" spans="2:7">
      <c r="B708" t="s">
        <v>37</v>
      </c>
      <c r="C708" t="s">
        <v>18</v>
      </c>
      <c r="D708" t="s">
        <v>19</v>
      </c>
      <c r="E708">
        <v>2035</v>
      </c>
      <c r="F708" t="s">
        <v>10</v>
      </c>
      <c r="G708">
        <v>0</v>
      </c>
    </row>
    <row r="709" spans="2:7">
      <c r="B709" t="s">
        <v>37</v>
      </c>
      <c r="C709" t="s">
        <v>18</v>
      </c>
      <c r="D709" t="s">
        <v>19</v>
      </c>
      <c r="E709">
        <v>2035</v>
      </c>
      <c r="F709" t="s">
        <v>11</v>
      </c>
      <c r="G709">
        <v>0</v>
      </c>
    </row>
    <row r="710" spans="2:7">
      <c r="B710" t="s">
        <v>37</v>
      </c>
      <c r="C710" t="s">
        <v>18</v>
      </c>
      <c r="D710" t="s">
        <v>19</v>
      </c>
      <c r="E710">
        <v>2035</v>
      </c>
      <c r="F710" t="s">
        <v>12</v>
      </c>
      <c r="G710">
        <v>0</v>
      </c>
    </row>
    <row r="711" spans="2:7">
      <c r="B711" t="s">
        <v>37</v>
      </c>
      <c r="C711" t="s">
        <v>18</v>
      </c>
      <c r="D711" t="s">
        <v>19</v>
      </c>
      <c r="E711">
        <v>2035</v>
      </c>
      <c r="F711" t="s">
        <v>13</v>
      </c>
      <c r="G711">
        <v>0</v>
      </c>
    </row>
    <row r="712" spans="2:7">
      <c r="B712" t="s">
        <v>37</v>
      </c>
      <c r="C712" t="s">
        <v>18</v>
      </c>
      <c r="D712" t="s">
        <v>19</v>
      </c>
      <c r="E712">
        <v>2035</v>
      </c>
      <c r="F712" t="s">
        <v>14</v>
      </c>
      <c r="G712">
        <v>0</v>
      </c>
    </row>
    <row r="713" spans="2:7">
      <c r="B713" t="s">
        <v>37</v>
      </c>
      <c r="C713" t="s">
        <v>18</v>
      </c>
      <c r="D713" t="s">
        <v>20</v>
      </c>
      <c r="E713">
        <v>2040</v>
      </c>
      <c r="F713" t="s">
        <v>5</v>
      </c>
      <c r="G713">
        <v>0</v>
      </c>
    </row>
    <row r="714" spans="2:7">
      <c r="B714" t="s">
        <v>37</v>
      </c>
      <c r="C714" t="s">
        <v>18</v>
      </c>
      <c r="D714" t="s">
        <v>20</v>
      </c>
      <c r="E714">
        <v>2040</v>
      </c>
      <c r="F714" t="s">
        <v>6</v>
      </c>
      <c r="G714">
        <v>0</v>
      </c>
    </row>
    <row r="715" spans="2:7">
      <c r="B715" t="s">
        <v>37</v>
      </c>
      <c r="C715" t="s">
        <v>18</v>
      </c>
      <c r="D715" t="s">
        <v>20</v>
      </c>
      <c r="E715">
        <v>2040</v>
      </c>
      <c r="F715" t="s">
        <v>7</v>
      </c>
      <c r="G715">
        <v>0</v>
      </c>
    </row>
    <row r="716" spans="2:7">
      <c r="B716" t="s">
        <v>37</v>
      </c>
      <c r="C716" t="s">
        <v>18</v>
      </c>
      <c r="D716" t="s">
        <v>20</v>
      </c>
      <c r="E716">
        <v>2040</v>
      </c>
      <c r="F716" t="s">
        <v>8</v>
      </c>
      <c r="G716">
        <v>0</v>
      </c>
    </row>
    <row r="717" spans="2:7">
      <c r="B717" t="s">
        <v>37</v>
      </c>
      <c r="C717" t="s">
        <v>18</v>
      </c>
      <c r="D717" t="s">
        <v>20</v>
      </c>
      <c r="E717">
        <v>2040</v>
      </c>
      <c r="F717" t="s">
        <v>9</v>
      </c>
      <c r="G717">
        <v>0</v>
      </c>
    </row>
    <row r="718" spans="2:7">
      <c r="B718" t="s">
        <v>37</v>
      </c>
      <c r="C718" t="s">
        <v>18</v>
      </c>
      <c r="D718" t="s">
        <v>20</v>
      </c>
      <c r="E718">
        <v>2040</v>
      </c>
      <c r="F718" t="s">
        <v>10</v>
      </c>
      <c r="G718">
        <v>0</v>
      </c>
    </row>
    <row r="719" spans="2:7">
      <c r="B719" t="s">
        <v>37</v>
      </c>
      <c r="C719" t="s">
        <v>18</v>
      </c>
      <c r="D719" t="s">
        <v>20</v>
      </c>
      <c r="E719">
        <v>2040</v>
      </c>
      <c r="F719" t="s">
        <v>11</v>
      </c>
      <c r="G719">
        <v>0</v>
      </c>
    </row>
    <row r="720" spans="2:7">
      <c r="B720" t="s">
        <v>37</v>
      </c>
      <c r="C720" t="s">
        <v>18</v>
      </c>
      <c r="D720" t="s">
        <v>20</v>
      </c>
      <c r="E720">
        <v>2040</v>
      </c>
      <c r="F720" t="s">
        <v>12</v>
      </c>
      <c r="G720">
        <v>0</v>
      </c>
    </row>
    <row r="721" spans="2:7">
      <c r="B721" t="s">
        <v>37</v>
      </c>
      <c r="C721" t="s">
        <v>18</v>
      </c>
      <c r="D721" t="s">
        <v>20</v>
      </c>
      <c r="E721">
        <v>2040</v>
      </c>
      <c r="F721" t="s">
        <v>13</v>
      </c>
      <c r="G721">
        <v>0</v>
      </c>
    </row>
    <row r="722" spans="2:7">
      <c r="B722" t="s">
        <v>37</v>
      </c>
      <c r="C722" t="s">
        <v>18</v>
      </c>
      <c r="D722" t="s">
        <v>20</v>
      </c>
      <c r="E722">
        <v>2040</v>
      </c>
      <c r="F722" t="s">
        <v>14</v>
      </c>
      <c r="G722">
        <v>0</v>
      </c>
    </row>
    <row r="723" spans="2:7">
      <c r="B723" t="s">
        <v>38</v>
      </c>
      <c r="C723" t="s">
        <v>18</v>
      </c>
      <c r="D723" t="s">
        <v>19</v>
      </c>
      <c r="E723">
        <v>2025</v>
      </c>
      <c r="F723" t="s">
        <v>5</v>
      </c>
      <c r="G723">
        <v>0</v>
      </c>
    </row>
    <row r="724" spans="2:7">
      <c r="B724" t="s">
        <v>38</v>
      </c>
      <c r="C724" t="s">
        <v>18</v>
      </c>
      <c r="D724" t="s">
        <v>19</v>
      </c>
      <c r="E724">
        <v>2025</v>
      </c>
      <c r="F724" t="s">
        <v>6</v>
      </c>
      <c r="G724">
        <v>0</v>
      </c>
    </row>
    <row r="725" spans="2:7">
      <c r="B725" t="s">
        <v>38</v>
      </c>
      <c r="C725" t="s">
        <v>18</v>
      </c>
      <c r="D725" t="s">
        <v>19</v>
      </c>
      <c r="E725">
        <v>2025</v>
      </c>
      <c r="F725" t="s">
        <v>7</v>
      </c>
      <c r="G725">
        <v>0</v>
      </c>
    </row>
    <row r="726" spans="2:7">
      <c r="B726" t="s">
        <v>38</v>
      </c>
      <c r="C726" t="s">
        <v>18</v>
      </c>
      <c r="D726" t="s">
        <v>19</v>
      </c>
      <c r="E726">
        <v>2025</v>
      </c>
      <c r="F726" t="s">
        <v>8</v>
      </c>
      <c r="G726">
        <v>0</v>
      </c>
    </row>
    <row r="727" spans="2:7">
      <c r="B727" t="s">
        <v>38</v>
      </c>
      <c r="C727" t="s">
        <v>18</v>
      </c>
      <c r="D727" t="s">
        <v>19</v>
      </c>
      <c r="E727">
        <v>2025</v>
      </c>
      <c r="F727" t="s">
        <v>9</v>
      </c>
      <c r="G727">
        <v>0</v>
      </c>
    </row>
    <row r="728" spans="2:7">
      <c r="B728" t="s">
        <v>38</v>
      </c>
      <c r="C728" t="s">
        <v>18</v>
      </c>
      <c r="D728" t="s">
        <v>19</v>
      </c>
      <c r="E728">
        <v>2025</v>
      </c>
      <c r="F728" t="s">
        <v>10</v>
      </c>
      <c r="G728">
        <v>0</v>
      </c>
    </row>
    <row r="729" spans="2:7">
      <c r="B729" t="s">
        <v>38</v>
      </c>
      <c r="C729" t="s">
        <v>18</v>
      </c>
      <c r="D729" t="s">
        <v>19</v>
      </c>
      <c r="E729">
        <v>2025</v>
      </c>
      <c r="F729" t="s">
        <v>11</v>
      </c>
      <c r="G729">
        <v>2.67</v>
      </c>
    </row>
    <row r="730" spans="2:7">
      <c r="B730" t="s">
        <v>38</v>
      </c>
      <c r="C730" t="s">
        <v>18</v>
      </c>
      <c r="D730" t="s">
        <v>19</v>
      </c>
      <c r="E730">
        <v>2025</v>
      </c>
      <c r="F730" t="s">
        <v>12</v>
      </c>
      <c r="G730">
        <v>0</v>
      </c>
    </row>
    <row r="731" spans="2:7">
      <c r="B731" t="s">
        <v>38</v>
      </c>
      <c r="C731" t="s">
        <v>18</v>
      </c>
      <c r="D731" t="s">
        <v>19</v>
      </c>
      <c r="E731">
        <v>2025</v>
      </c>
      <c r="F731" t="s">
        <v>13</v>
      </c>
      <c r="G731">
        <v>0</v>
      </c>
    </row>
    <row r="732" spans="2:7">
      <c r="B732" t="s">
        <v>38</v>
      </c>
      <c r="C732" t="s">
        <v>18</v>
      </c>
      <c r="D732" t="s">
        <v>19</v>
      </c>
      <c r="E732">
        <v>2025</v>
      </c>
      <c r="F732" t="s">
        <v>14</v>
      </c>
      <c r="G732">
        <v>0</v>
      </c>
    </row>
    <row r="733" spans="2:7">
      <c r="B733" t="s">
        <v>38</v>
      </c>
      <c r="C733" t="s">
        <v>18</v>
      </c>
      <c r="D733" t="s">
        <v>19</v>
      </c>
      <c r="E733">
        <v>2030</v>
      </c>
      <c r="F733" t="s">
        <v>5</v>
      </c>
      <c r="G733">
        <v>0</v>
      </c>
    </row>
    <row r="734" spans="2:7">
      <c r="B734" t="s">
        <v>38</v>
      </c>
      <c r="C734" t="s">
        <v>18</v>
      </c>
      <c r="D734" t="s">
        <v>19</v>
      </c>
      <c r="E734">
        <v>2030</v>
      </c>
      <c r="F734" t="s">
        <v>6</v>
      </c>
      <c r="G734">
        <v>0</v>
      </c>
    </row>
    <row r="735" spans="2:7">
      <c r="B735" t="s">
        <v>38</v>
      </c>
      <c r="C735" t="s">
        <v>18</v>
      </c>
      <c r="D735" t="s">
        <v>19</v>
      </c>
      <c r="E735">
        <v>2030</v>
      </c>
      <c r="F735" t="s">
        <v>7</v>
      </c>
      <c r="G735">
        <v>0</v>
      </c>
    </row>
    <row r="736" spans="2:7">
      <c r="B736" t="s">
        <v>38</v>
      </c>
      <c r="C736" t="s">
        <v>18</v>
      </c>
      <c r="D736" t="s">
        <v>19</v>
      </c>
      <c r="E736">
        <v>2030</v>
      </c>
      <c r="F736" t="s">
        <v>8</v>
      </c>
      <c r="G736">
        <v>0</v>
      </c>
    </row>
    <row r="737" spans="2:7">
      <c r="B737" t="s">
        <v>38</v>
      </c>
      <c r="C737" t="s">
        <v>18</v>
      </c>
      <c r="D737" t="s">
        <v>19</v>
      </c>
      <c r="E737">
        <v>2030</v>
      </c>
      <c r="F737" t="s">
        <v>9</v>
      </c>
      <c r="G737">
        <v>0</v>
      </c>
    </row>
    <row r="738" spans="2:7">
      <c r="B738" t="s">
        <v>38</v>
      </c>
      <c r="C738" t="s">
        <v>18</v>
      </c>
      <c r="D738" t="s">
        <v>19</v>
      </c>
      <c r="E738">
        <v>2030</v>
      </c>
      <c r="F738" t="s">
        <v>10</v>
      </c>
      <c r="G738">
        <v>0</v>
      </c>
    </row>
    <row r="739" spans="2:7">
      <c r="B739" t="s">
        <v>38</v>
      </c>
      <c r="C739" t="s">
        <v>18</v>
      </c>
      <c r="D739" t="s">
        <v>19</v>
      </c>
      <c r="E739">
        <v>2030</v>
      </c>
      <c r="F739" t="s">
        <v>11</v>
      </c>
      <c r="G739">
        <v>5.33</v>
      </c>
    </row>
    <row r="740" spans="2:7">
      <c r="B740" t="s">
        <v>38</v>
      </c>
      <c r="C740" t="s">
        <v>18</v>
      </c>
      <c r="D740" t="s">
        <v>19</v>
      </c>
      <c r="E740">
        <v>2030</v>
      </c>
      <c r="F740" t="s">
        <v>12</v>
      </c>
      <c r="G740">
        <v>0</v>
      </c>
    </row>
    <row r="741" spans="2:7">
      <c r="B741" t="s">
        <v>38</v>
      </c>
      <c r="C741" t="s">
        <v>18</v>
      </c>
      <c r="D741" t="s">
        <v>19</v>
      </c>
      <c r="E741">
        <v>2030</v>
      </c>
      <c r="F741" t="s">
        <v>13</v>
      </c>
      <c r="G741">
        <v>0</v>
      </c>
    </row>
    <row r="742" spans="2:7">
      <c r="B742" t="s">
        <v>38</v>
      </c>
      <c r="C742" t="s">
        <v>18</v>
      </c>
      <c r="D742" t="s">
        <v>19</v>
      </c>
      <c r="E742">
        <v>2030</v>
      </c>
      <c r="F742" t="s">
        <v>14</v>
      </c>
      <c r="G742">
        <v>0</v>
      </c>
    </row>
    <row r="743" spans="2:7">
      <c r="B743" t="s">
        <v>38</v>
      </c>
      <c r="C743" t="s">
        <v>18</v>
      </c>
      <c r="D743" t="s">
        <v>19</v>
      </c>
      <c r="E743">
        <v>2035</v>
      </c>
      <c r="F743" t="s">
        <v>5</v>
      </c>
      <c r="G743">
        <v>0</v>
      </c>
    </row>
    <row r="744" spans="2:7">
      <c r="B744" t="s">
        <v>38</v>
      </c>
      <c r="C744" t="s">
        <v>18</v>
      </c>
      <c r="D744" t="s">
        <v>19</v>
      </c>
      <c r="E744">
        <v>2035</v>
      </c>
      <c r="F744" t="s">
        <v>6</v>
      </c>
      <c r="G744">
        <v>0</v>
      </c>
    </row>
    <row r="745" spans="2:7">
      <c r="B745" t="s">
        <v>38</v>
      </c>
      <c r="C745" t="s">
        <v>18</v>
      </c>
      <c r="D745" t="s">
        <v>19</v>
      </c>
      <c r="E745">
        <v>2035</v>
      </c>
      <c r="F745" t="s">
        <v>7</v>
      </c>
      <c r="G745">
        <v>0</v>
      </c>
    </row>
    <row r="746" spans="2:7">
      <c r="B746" t="s">
        <v>38</v>
      </c>
      <c r="C746" t="s">
        <v>18</v>
      </c>
      <c r="D746" t="s">
        <v>19</v>
      </c>
      <c r="E746">
        <v>2035</v>
      </c>
      <c r="F746" t="s">
        <v>8</v>
      </c>
      <c r="G746">
        <v>0</v>
      </c>
    </row>
    <row r="747" spans="2:7">
      <c r="B747" t="s">
        <v>38</v>
      </c>
      <c r="C747" t="s">
        <v>18</v>
      </c>
      <c r="D747" t="s">
        <v>19</v>
      </c>
      <c r="E747">
        <v>2035</v>
      </c>
      <c r="F747" t="s">
        <v>9</v>
      </c>
      <c r="G747">
        <v>0</v>
      </c>
    </row>
    <row r="748" spans="2:7">
      <c r="B748" t="s">
        <v>38</v>
      </c>
      <c r="C748" t="s">
        <v>18</v>
      </c>
      <c r="D748" t="s">
        <v>19</v>
      </c>
      <c r="E748">
        <v>2035</v>
      </c>
      <c r="F748" t="s">
        <v>10</v>
      </c>
      <c r="G748">
        <v>0</v>
      </c>
    </row>
    <row r="749" spans="2:7">
      <c r="B749" t="s">
        <v>38</v>
      </c>
      <c r="C749" t="s">
        <v>18</v>
      </c>
      <c r="D749" t="s">
        <v>19</v>
      </c>
      <c r="E749">
        <v>2035</v>
      </c>
      <c r="F749" t="s">
        <v>11</v>
      </c>
      <c r="G749">
        <v>2.67</v>
      </c>
    </row>
    <row r="750" spans="2:7">
      <c r="B750" t="s">
        <v>38</v>
      </c>
      <c r="C750" t="s">
        <v>18</v>
      </c>
      <c r="D750" t="s">
        <v>19</v>
      </c>
      <c r="E750">
        <v>2035</v>
      </c>
      <c r="F750" t="s">
        <v>12</v>
      </c>
      <c r="G750">
        <v>0</v>
      </c>
    </row>
    <row r="751" spans="2:7">
      <c r="B751" t="s">
        <v>38</v>
      </c>
      <c r="C751" t="s">
        <v>18</v>
      </c>
      <c r="D751" t="s">
        <v>19</v>
      </c>
      <c r="E751">
        <v>2035</v>
      </c>
      <c r="F751" t="s">
        <v>13</v>
      </c>
      <c r="G751">
        <v>0</v>
      </c>
    </row>
    <row r="752" spans="2:7">
      <c r="B752" t="s">
        <v>38</v>
      </c>
      <c r="C752" t="s">
        <v>18</v>
      </c>
      <c r="D752" t="s">
        <v>19</v>
      </c>
      <c r="E752">
        <v>2035</v>
      </c>
      <c r="F752" t="s">
        <v>14</v>
      </c>
      <c r="G752">
        <v>0</v>
      </c>
    </row>
    <row r="753" spans="2:7">
      <c r="B753" t="s">
        <v>38</v>
      </c>
      <c r="C753" t="s">
        <v>18</v>
      </c>
      <c r="D753" t="s">
        <v>20</v>
      </c>
      <c r="E753">
        <v>2040</v>
      </c>
      <c r="F753" t="s">
        <v>5</v>
      </c>
      <c r="G753">
        <v>0</v>
      </c>
    </row>
    <row r="754" spans="2:7">
      <c r="B754" t="s">
        <v>38</v>
      </c>
      <c r="C754" t="s">
        <v>18</v>
      </c>
      <c r="D754" t="s">
        <v>20</v>
      </c>
      <c r="E754">
        <v>2040</v>
      </c>
      <c r="F754" t="s">
        <v>6</v>
      </c>
      <c r="G754">
        <v>0</v>
      </c>
    </row>
    <row r="755" spans="2:7">
      <c r="B755" t="s">
        <v>38</v>
      </c>
      <c r="C755" t="s">
        <v>18</v>
      </c>
      <c r="D755" t="s">
        <v>20</v>
      </c>
      <c r="E755">
        <v>2040</v>
      </c>
      <c r="F755" t="s">
        <v>7</v>
      </c>
      <c r="G755">
        <v>0</v>
      </c>
    </row>
    <row r="756" spans="2:7">
      <c r="B756" t="s">
        <v>38</v>
      </c>
      <c r="C756" t="s">
        <v>18</v>
      </c>
      <c r="D756" t="s">
        <v>20</v>
      </c>
      <c r="E756">
        <v>2040</v>
      </c>
      <c r="F756" t="s">
        <v>8</v>
      </c>
      <c r="G756">
        <v>0</v>
      </c>
    </row>
    <row r="757" spans="2:7">
      <c r="B757" t="s">
        <v>38</v>
      </c>
      <c r="C757" t="s">
        <v>18</v>
      </c>
      <c r="D757" t="s">
        <v>20</v>
      </c>
      <c r="E757">
        <v>2040</v>
      </c>
      <c r="F757" t="s">
        <v>9</v>
      </c>
      <c r="G757">
        <v>0</v>
      </c>
    </row>
    <row r="758" spans="2:7">
      <c r="B758" t="s">
        <v>38</v>
      </c>
      <c r="C758" t="s">
        <v>18</v>
      </c>
      <c r="D758" t="s">
        <v>20</v>
      </c>
      <c r="E758">
        <v>2040</v>
      </c>
      <c r="F758" t="s">
        <v>10</v>
      </c>
      <c r="G758">
        <v>0</v>
      </c>
    </row>
    <row r="759" spans="2:7">
      <c r="B759" t="s">
        <v>38</v>
      </c>
      <c r="C759" t="s">
        <v>18</v>
      </c>
      <c r="D759" t="s">
        <v>20</v>
      </c>
      <c r="E759">
        <v>2040</v>
      </c>
      <c r="F759" t="s">
        <v>11</v>
      </c>
      <c r="G759">
        <v>10.67</v>
      </c>
    </row>
    <row r="760" spans="2:7">
      <c r="B760" t="s">
        <v>38</v>
      </c>
      <c r="C760" t="s">
        <v>18</v>
      </c>
      <c r="D760" t="s">
        <v>20</v>
      </c>
      <c r="E760">
        <v>2040</v>
      </c>
      <c r="F760" t="s">
        <v>12</v>
      </c>
      <c r="G760">
        <v>0</v>
      </c>
    </row>
    <row r="761" spans="2:7">
      <c r="B761" t="s">
        <v>38</v>
      </c>
      <c r="C761" t="s">
        <v>18</v>
      </c>
      <c r="D761" t="s">
        <v>20</v>
      </c>
      <c r="E761">
        <v>2040</v>
      </c>
      <c r="F761" t="s">
        <v>13</v>
      </c>
      <c r="G761">
        <v>0</v>
      </c>
    </row>
    <row r="762" spans="2:7">
      <c r="B762" t="s">
        <v>38</v>
      </c>
      <c r="C762" t="s">
        <v>18</v>
      </c>
      <c r="D762" t="s">
        <v>20</v>
      </c>
      <c r="E762">
        <v>2040</v>
      </c>
      <c r="F762" t="s">
        <v>14</v>
      </c>
      <c r="G762">
        <v>0</v>
      </c>
    </row>
    <row r="763" spans="2:7">
      <c r="B763" t="s">
        <v>39</v>
      </c>
      <c r="C763" t="s">
        <v>18</v>
      </c>
      <c r="D763" t="s">
        <v>19</v>
      </c>
      <c r="E763">
        <v>2025</v>
      </c>
      <c r="F763" t="s">
        <v>5</v>
      </c>
      <c r="G763">
        <v>0</v>
      </c>
    </row>
    <row r="764" spans="2:7">
      <c r="B764" t="s">
        <v>39</v>
      </c>
      <c r="C764" t="s">
        <v>18</v>
      </c>
      <c r="D764" t="s">
        <v>19</v>
      </c>
      <c r="E764">
        <v>2025</v>
      </c>
      <c r="F764" t="s">
        <v>6</v>
      </c>
      <c r="G764">
        <v>0</v>
      </c>
    </row>
    <row r="765" spans="2:7">
      <c r="B765" t="s">
        <v>39</v>
      </c>
      <c r="C765" t="s">
        <v>18</v>
      </c>
      <c r="D765" t="s">
        <v>19</v>
      </c>
      <c r="E765">
        <v>2025</v>
      </c>
      <c r="F765" t="s">
        <v>7</v>
      </c>
      <c r="G765">
        <v>0</v>
      </c>
    </row>
    <row r="766" spans="2:7">
      <c r="B766" t="s">
        <v>39</v>
      </c>
      <c r="C766" t="s">
        <v>18</v>
      </c>
      <c r="D766" t="s">
        <v>19</v>
      </c>
      <c r="E766">
        <v>2025</v>
      </c>
      <c r="F766" t="s">
        <v>8</v>
      </c>
      <c r="G766">
        <v>0</v>
      </c>
    </row>
    <row r="767" spans="2:7">
      <c r="B767" t="s">
        <v>39</v>
      </c>
      <c r="C767" t="s">
        <v>18</v>
      </c>
      <c r="D767" t="s">
        <v>19</v>
      </c>
      <c r="E767">
        <v>2025</v>
      </c>
      <c r="F767" t="s">
        <v>9</v>
      </c>
      <c r="G767">
        <v>0</v>
      </c>
    </row>
    <row r="768" spans="2:7">
      <c r="B768" t="s">
        <v>39</v>
      </c>
      <c r="C768" t="s">
        <v>18</v>
      </c>
      <c r="D768" t="s">
        <v>19</v>
      </c>
      <c r="E768">
        <v>2025</v>
      </c>
      <c r="F768" t="s">
        <v>10</v>
      </c>
      <c r="G768">
        <v>0</v>
      </c>
    </row>
    <row r="769" spans="2:7">
      <c r="B769" t="s">
        <v>39</v>
      </c>
      <c r="C769" t="s">
        <v>18</v>
      </c>
      <c r="D769" t="s">
        <v>19</v>
      </c>
      <c r="E769">
        <v>2025</v>
      </c>
      <c r="F769" t="s">
        <v>11</v>
      </c>
      <c r="G769">
        <v>2.67</v>
      </c>
    </row>
    <row r="770" spans="2:7">
      <c r="B770" t="s">
        <v>39</v>
      </c>
      <c r="C770" t="s">
        <v>18</v>
      </c>
      <c r="D770" t="s">
        <v>19</v>
      </c>
      <c r="E770">
        <v>2025</v>
      </c>
      <c r="F770" t="s">
        <v>12</v>
      </c>
      <c r="G770">
        <v>0</v>
      </c>
    </row>
    <row r="771" spans="2:7">
      <c r="B771" t="s">
        <v>39</v>
      </c>
      <c r="C771" t="s">
        <v>18</v>
      </c>
      <c r="D771" t="s">
        <v>19</v>
      </c>
      <c r="E771">
        <v>2025</v>
      </c>
      <c r="F771" t="s">
        <v>13</v>
      </c>
      <c r="G771">
        <v>0</v>
      </c>
    </row>
    <row r="772" spans="2:7">
      <c r="B772" t="s">
        <v>39</v>
      </c>
      <c r="C772" t="s">
        <v>18</v>
      </c>
      <c r="D772" t="s">
        <v>19</v>
      </c>
      <c r="E772">
        <v>2025</v>
      </c>
      <c r="F772" t="s">
        <v>14</v>
      </c>
      <c r="G772">
        <v>0</v>
      </c>
    </row>
    <row r="773" spans="2:7">
      <c r="B773" t="s">
        <v>39</v>
      </c>
      <c r="C773" t="s">
        <v>18</v>
      </c>
      <c r="D773" t="s">
        <v>19</v>
      </c>
      <c r="E773">
        <v>2030</v>
      </c>
      <c r="F773" t="s">
        <v>5</v>
      </c>
      <c r="G773">
        <v>0</v>
      </c>
    </row>
    <row r="774" spans="2:7">
      <c r="B774" t="s">
        <v>39</v>
      </c>
      <c r="C774" t="s">
        <v>18</v>
      </c>
      <c r="D774" t="s">
        <v>19</v>
      </c>
      <c r="E774">
        <v>2030</v>
      </c>
      <c r="F774" t="s">
        <v>6</v>
      </c>
      <c r="G774">
        <v>0</v>
      </c>
    </row>
    <row r="775" spans="2:7">
      <c r="B775" t="s">
        <v>39</v>
      </c>
      <c r="C775" t="s">
        <v>18</v>
      </c>
      <c r="D775" t="s">
        <v>19</v>
      </c>
      <c r="E775">
        <v>2030</v>
      </c>
      <c r="F775" t="s">
        <v>7</v>
      </c>
      <c r="G775">
        <v>0</v>
      </c>
    </row>
    <row r="776" spans="2:7">
      <c r="B776" t="s">
        <v>39</v>
      </c>
      <c r="C776" t="s">
        <v>18</v>
      </c>
      <c r="D776" t="s">
        <v>19</v>
      </c>
      <c r="E776">
        <v>2030</v>
      </c>
      <c r="F776" t="s">
        <v>8</v>
      </c>
      <c r="G776">
        <v>0</v>
      </c>
    </row>
    <row r="777" spans="2:7">
      <c r="B777" t="s">
        <v>39</v>
      </c>
      <c r="C777" t="s">
        <v>18</v>
      </c>
      <c r="D777" t="s">
        <v>19</v>
      </c>
      <c r="E777">
        <v>2030</v>
      </c>
      <c r="F777" t="s">
        <v>9</v>
      </c>
      <c r="G777">
        <v>0</v>
      </c>
    </row>
    <row r="778" spans="2:7">
      <c r="B778" t="s">
        <v>39</v>
      </c>
      <c r="C778" t="s">
        <v>18</v>
      </c>
      <c r="D778" t="s">
        <v>19</v>
      </c>
      <c r="E778">
        <v>2030</v>
      </c>
      <c r="F778" t="s">
        <v>10</v>
      </c>
      <c r="G778">
        <v>0</v>
      </c>
    </row>
    <row r="779" spans="2:7">
      <c r="B779" t="s">
        <v>39</v>
      </c>
      <c r="C779" t="s">
        <v>18</v>
      </c>
      <c r="D779" t="s">
        <v>19</v>
      </c>
      <c r="E779">
        <v>2030</v>
      </c>
      <c r="F779" t="s">
        <v>11</v>
      </c>
      <c r="G779">
        <v>5.33</v>
      </c>
    </row>
    <row r="780" spans="2:7">
      <c r="B780" t="s">
        <v>39</v>
      </c>
      <c r="C780" t="s">
        <v>18</v>
      </c>
      <c r="D780" t="s">
        <v>19</v>
      </c>
      <c r="E780">
        <v>2030</v>
      </c>
      <c r="F780" t="s">
        <v>12</v>
      </c>
      <c r="G780">
        <v>0</v>
      </c>
    </row>
    <row r="781" spans="2:7">
      <c r="B781" t="s">
        <v>39</v>
      </c>
      <c r="C781" t="s">
        <v>18</v>
      </c>
      <c r="D781" t="s">
        <v>19</v>
      </c>
      <c r="E781">
        <v>2030</v>
      </c>
      <c r="F781" t="s">
        <v>13</v>
      </c>
      <c r="G781">
        <v>0</v>
      </c>
    </row>
    <row r="782" spans="2:7">
      <c r="B782" t="s">
        <v>39</v>
      </c>
      <c r="C782" t="s">
        <v>18</v>
      </c>
      <c r="D782" t="s">
        <v>19</v>
      </c>
      <c r="E782">
        <v>2030</v>
      </c>
      <c r="F782" t="s">
        <v>14</v>
      </c>
      <c r="G782">
        <v>0</v>
      </c>
    </row>
    <row r="783" spans="2:7">
      <c r="B783" t="s">
        <v>39</v>
      </c>
      <c r="C783" t="s">
        <v>18</v>
      </c>
      <c r="D783" t="s">
        <v>19</v>
      </c>
      <c r="E783">
        <v>2035</v>
      </c>
      <c r="F783" t="s">
        <v>5</v>
      </c>
      <c r="G783">
        <v>0</v>
      </c>
    </row>
    <row r="784" spans="2:7">
      <c r="B784" t="s">
        <v>39</v>
      </c>
      <c r="C784" t="s">
        <v>18</v>
      </c>
      <c r="D784" t="s">
        <v>19</v>
      </c>
      <c r="E784">
        <v>2035</v>
      </c>
      <c r="F784" t="s">
        <v>6</v>
      </c>
      <c r="G784">
        <v>0</v>
      </c>
    </row>
    <row r="785" spans="2:7">
      <c r="B785" t="s">
        <v>39</v>
      </c>
      <c r="C785" t="s">
        <v>18</v>
      </c>
      <c r="D785" t="s">
        <v>19</v>
      </c>
      <c r="E785">
        <v>2035</v>
      </c>
      <c r="F785" t="s">
        <v>7</v>
      </c>
      <c r="G785">
        <v>0</v>
      </c>
    </row>
    <row r="786" spans="2:7">
      <c r="B786" t="s">
        <v>39</v>
      </c>
      <c r="C786" t="s">
        <v>18</v>
      </c>
      <c r="D786" t="s">
        <v>19</v>
      </c>
      <c r="E786">
        <v>2035</v>
      </c>
      <c r="F786" t="s">
        <v>8</v>
      </c>
      <c r="G786">
        <v>0</v>
      </c>
    </row>
    <row r="787" spans="2:7">
      <c r="B787" t="s">
        <v>39</v>
      </c>
      <c r="C787" t="s">
        <v>18</v>
      </c>
      <c r="D787" t="s">
        <v>19</v>
      </c>
      <c r="E787">
        <v>2035</v>
      </c>
      <c r="F787" t="s">
        <v>9</v>
      </c>
      <c r="G787">
        <v>0</v>
      </c>
    </row>
    <row r="788" spans="2:7">
      <c r="B788" t="s">
        <v>39</v>
      </c>
      <c r="C788" t="s">
        <v>18</v>
      </c>
      <c r="D788" t="s">
        <v>19</v>
      </c>
      <c r="E788">
        <v>2035</v>
      </c>
      <c r="F788" t="s">
        <v>10</v>
      </c>
      <c r="G788">
        <v>0</v>
      </c>
    </row>
    <row r="789" spans="2:7">
      <c r="B789" t="s">
        <v>39</v>
      </c>
      <c r="C789" t="s">
        <v>18</v>
      </c>
      <c r="D789" t="s">
        <v>19</v>
      </c>
      <c r="E789">
        <v>2035</v>
      </c>
      <c r="F789" t="s">
        <v>11</v>
      </c>
      <c r="G789">
        <v>2.67</v>
      </c>
    </row>
    <row r="790" spans="2:7">
      <c r="B790" t="s">
        <v>39</v>
      </c>
      <c r="C790" t="s">
        <v>18</v>
      </c>
      <c r="D790" t="s">
        <v>19</v>
      </c>
      <c r="E790">
        <v>2035</v>
      </c>
      <c r="F790" t="s">
        <v>12</v>
      </c>
      <c r="G790">
        <v>0</v>
      </c>
    </row>
    <row r="791" spans="2:7">
      <c r="B791" t="s">
        <v>39</v>
      </c>
      <c r="C791" t="s">
        <v>18</v>
      </c>
      <c r="D791" t="s">
        <v>19</v>
      </c>
      <c r="E791">
        <v>2035</v>
      </c>
      <c r="F791" t="s">
        <v>13</v>
      </c>
      <c r="G791">
        <v>0</v>
      </c>
    </row>
    <row r="792" spans="2:7">
      <c r="B792" t="s">
        <v>39</v>
      </c>
      <c r="C792" t="s">
        <v>18</v>
      </c>
      <c r="D792" t="s">
        <v>19</v>
      </c>
      <c r="E792">
        <v>2035</v>
      </c>
      <c r="F792" t="s">
        <v>14</v>
      </c>
      <c r="G792">
        <v>0</v>
      </c>
    </row>
    <row r="793" spans="2:7">
      <c r="B793" t="s">
        <v>39</v>
      </c>
      <c r="C793" t="s">
        <v>18</v>
      </c>
      <c r="D793" t="s">
        <v>20</v>
      </c>
      <c r="E793">
        <v>2040</v>
      </c>
      <c r="F793" t="s">
        <v>5</v>
      </c>
      <c r="G793">
        <v>0</v>
      </c>
    </row>
    <row r="794" spans="2:7">
      <c r="B794" t="s">
        <v>39</v>
      </c>
      <c r="C794" t="s">
        <v>18</v>
      </c>
      <c r="D794" t="s">
        <v>20</v>
      </c>
      <c r="E794">
        <v>2040</v>
      </c>
      <c r="F794" t="s">
        <v>6</v>
      </c>
      <c r="G794">
        <v>0</v>
      </c>
    </row>
    <row r="795" spans="2:7">
      <c r="B795" t="s">
        <v>39</v>
      </c>
      <c r="C795" t="s">
        <v>18</v>
      </c>
      <c r="D795" t="s">
        <v>20</v>
      </c>
      <c r="E795">
        <v>2040</v>
      </c>
      <c r="F795" t="s">
        <v>7</v>
      </c>
      <c r="G795">
        <v>0</v>
      </c>
    </row>
    <row r="796" spans="2:7">
      <c r="B796" t="s">
        <v>39</v>
      </c>
      <c r="C796" t="s">
        <v>18</v>
      </c>
      <c r="D796" t="s">
        <v>20</v>
      </c>
      <c r="E796">
        <v>2040</v>
      </c>
      <c r="F796" t="s">
        <v>8</v>
      </c>
      <c r="G796">
        <v>0</v>
      </c>
    </row>
    <row r="797" spans="2:7">
      <c r="B797" t="s">
        <v>39</v>
      </c>
      <c r="C797" t="s">
        <v>18</v>
      </c>
      <c r="D797" t="s">
        <v>20</v>
      </c>
      <c r="E797">
        <v>2040</v>
      </c>
      <c r="F797" t="s">
        <v>9</v>
      </c>
      <c r="G797">
        <v>0</v>
      </c>
    </row>
    <row r="798" spans="2:7">
      <c r="B798" t="s">
        <v>39</v>
      </c>
      <c r="C798" t="s">
        <v>18</v>
      </c>
      <c r="D798" t="s">
        <v>20</v>
      </c>
      <c r="E798">
        <v>2040</v>
      </c>
      <c r="F798" t="s">
        <v>10</v>
      </c>
      <c r="G798">
        <v>0</v>
      </c>
    </row>
    <row r="799" spans="2:7">
      <c r="B799" t="s">
        <v>39</v>
      </c>
      <c r="C799" t="s">
        <v>18</v>
      </c>
      <c r="D799" t="s">
        <v>20</v>
      </c>
      <c r="E799">
        <v>2040</v>
      </c>
      <c r="F799" t="s">
        <v>11</v>
      </c>
      <c r="G799">
        <v>10.67</v>
      </c>
    </row>
    <row r="800" spans="2:7">
      <c r="B800" t="s">
        <v>39</v>
      </c>
      <c r="C800" t="s">
        <v>18</v>
      </c>
      <c r="D800" t="s">
        <v>20</v>
      </c>
      <c r="E800">
        <v>2040</v>
      </c>
      <c r="F800" t="s">
        <v>12</v>
      </c>
      <c r="G800">
        <v>0</v>
      </c>
    </row>
    <row r="801" spans="2:7">
      <c r="B801" t="s">
        <v>39</v>
      </c>
      <c r="C801" t="s">
        <v>18</v>
      </c>
      <c r="D801" t="s">
        <v>20</v>
      </c>
      <c r="E801">
        <v>2040</v>
      </c>
      <c r="F801" t="s">
        <v>13</v>
      </c>
      <c r="G801">
        <v>0</v>
      </c>
    </row>
    <row r="802" spans="2:7">
      <c r="B802" t="s">
        <v>39</v>
      </c>
      <c r="C802" t="s">
        <v>18</v>
      </c>
      <c r="D802" t="s">
        <v>20</v>
      </c>
      <c r="E802">
        <v>2040</v>
      </c>
      <c r="F802" t="s">
        <v>14</v>
      </c>
      <c r="G802">
        <v>0</v>
      </c>
    </row>
    <row r="803" spans="2:7">
      <c r="B803" t="s">
        <v>40</v>
      </c>
      <c r="C803" t="s">
        <v>18</v>
      </c>
      <c r="D803" t="s">
        <v>19</v>
      </c>
      <c r="E803">
        <v>2025</v>
      </c>
      <c r="F803" t="s">
        <v>5</v>
      </c>
      <c r="G803">
        <v>0</v>
      </c>
    </row>
    <row r="804" spans="2:7">
      <c r="B804" t="s">
        <v>40</v>
      </c>
      <c r="C804" t="s">
        <v>18</v>
      </c>
      <c r="D804" t="s">
        <v>19</v>
      </c>
      <c r="E804">
        <v>2025</v>
      </c>
      <c r="F804" t="s">
        <v>6</v>
      </c>
      <c r="G804">
        <v>0</v>
      </c>
    </row>
    <row r="805" spans="2:7">
      <c r="B805" t="s">
        <v>40</v>
      </c>
      <c r="C805" t="s">
        <v>18</v>
      </c>
      <c r="D805" t="s">
        <v>19</v>
      </c>
      <c r="E805">
        <v>2025</v>
      </c>
      <c r="F805" t="s">
        <v>7</v>
      </c>
      <c r="G805">
        <v>0</v>
      </c>
    </row>
    <row r="806" spans="2:7">
      <c r="B806" t="s">
        <v>40</v>
      </c>
      <c r="C806" t="s">
        <v>18</v>
      </c>
      <c r="D806" t="s">
        <v>19</v>
      </c>
      <c r="E806">
        <v>2025</v>
      </c>
      <c r="F806" t="s">
        <v>8</v>
      </c>
      <c r="G806">
        <v>0</v>
      </c>
    </row>
    <row r="807" spans="2:7">
      <c r="B807" t="s">
        <v>40</v>
      </c>
      <c r="C807" t="s">
        <v>18</v>
      </c>
      <c r="D807" t="s">
        <v>19</v>
      </c>
      <c r="E807">
        <v>2025</v>
      </c>
      <c r="F807" t="s">
        <v>9</v>
      </c>
      <c r="G807">
        <v>0</v>
      </c>
    </row>
    <row r="808" spans="2:7">
      <c r="B808" t="s">
        <v>40</v>
      </c>
      <c r="C808" t="s">
        <v>18</v>
      </c>
      <c r="D808" t="s">
        <v>19</v>
      </c>
      <c r="E808">
        <v>2025</v>
      </c>
      <c r="F808" t="s">
        <v>10</v>
      </c>
      <c r="G808">
        <v>0</v>
      </c>
    </row>
    <row r="809" spans="2:7">
      <c r="B809" t="s">
        <v>40</v>
      </c>
      <c r="C809" t="s">
        <v>18</v>
      </c>
      <c r="D809" t="s">
        <v>19</v>
      </c>
      <c r="E809">
        <v>2025</v>
      </c>
      <c r="F809" t="s">
        <v>11</v>
      </c>
      <c r="G809">
        <v>2.67</v>
      </c>
    </row>
    <row r="810" spans="2:7">
      <c r="B810" t="s">
        <v>40</v>
      </c>
      <c r="C810" t="s">
        <v>18</v>
      </c>
      <c r="D810" t="s">
        <v>19</v>
      </c>
      <c r="E810">
        <v>2025</v>
      </c>
      <c r="F810" t="s">
        <v>12</v>
      </c>
      <c r="G810">
        <v>0</v>
      </c>
    </row>
    <row r="811" spans="2:7">
      <c r="B811" t="s">
        <v>40</v>
      </c>
      <c r="C811" t="s">
        <v>18</v>
      </c>
      <c r="D811" t="s">
        <v>19</v>
      </c>
      <c r="E811">
        <v>2025</v>
      </c>
      <c r="F811" t="s">
        <v>13</v>
      </c>
      <c r="G811">
        <v>0</v>
      </c>
    </row>
    <row r="812" spans="2:7">
      <c r="B812" t="s">
        <v>40</v>
      </c>
      <c r="C812" t="s">
        <v>18</v>
      </c>
      <c r="D812" t="s">
        <v>19</v>
      </c>
      <c r="E812">
        <v>2025</v>
      </c>
      <c r="F812" t="s">
        <v>14</v>
      </c>
      <c r="G812">
        <v>0</v>
      </c>
    </row>
    <row r="813" spans="2:7">
      <c r="B813" t="s">
        <v>40</v>
      </c>
      <c r="C813" t="s">
        <v>18</v>
      </c>
      <c r="D813" t="s">
        <v>19</v>
      </c>
      <c r="E813">
        <v>2030</v>
      </c>
      <c r="F813" t="s">
        <v>5</v>
      </c>
      <c r="G813">
        <v>0</v>
      </c>
    </row>
    <row r="814" spans="2:7">
      <c r="B814" t="s">
        <v>40</v>
      </c>
      <c r="C814" t="s">
        <v>18</v>
      </c>
      <c r="D814" t="s">
        <v>19</v>
      </c>
      <c r="E814">
        <v>2030</v>
      </c>
      <c r="F814" t="s">
        <v>6</v>
      </c>
      <c r="G814">
        <v>0</v>
      </c>
    </row>
    <row r="815" spans="2:7">
      <c r="B815" t="s">
        <v>40</v>
      </c>
      <c r="C815" t="s">
        <v>18</v>
      </c>
      <c r="D815" t="s">
        <v>19</v>
      </c>
      <c r="E815">
        <v>2030</v>
      </c>
      <c r="F815" t="s">
        <v>7</v>
      </c>
      <c r="G815">
        <v>0</v>
      </c>
    </row>
    <row r="816" spans="2:7">
      <c r="B816" t="s">
        <v>40</v>
      </c>
      <c r="C816" t="s">
        <v>18</v>
      </c>
      <c r="D816" t="s">
        <v>19</v>
      </c>
      <c r="E816">
        <v>2030</v>
      </c>
      <c r="F816" t="s">
        <v>8</v>
      </c>
      <c r="G816">
        <v>0</v>
      </c>
    </row>
    <row r="817" spans="2:7">
      <c r="B817" t="s">
        <v>40</v>
      </c>
      <c r="C817" t="s">
        <v>18</v>
      </c>
      <c r="D817" t="s">
        <v>19</v>
      </c>
      <c r="E817">
        <v>2030</v>
      </c>
      <c r="F817" t="s">
        <v>9</v>
      </c>
      <c r="G817">
        <v>0</v>
      </c>
    </row>
    <row r="818" spans="2:7">
      <c r="B818" t="s">
        <v>40</v>
      </c>
      <c r="C818" t="s">
        <v>18</v>
      </c>
      <c r="D818" t="s">
        <v>19</v>
      </c>
      <c r="E818">
        <v>2030</v>
      </c>
      <c r="F818" t="s">
        <v>10</v>
      </c>
      <c r="G818">
        <v>0</v>
      </c>
    </row>
    <row r="819" spans="2:7">
      <c r="B819" t="s">
        <v>40</v>
      </c>
      <c r="C819" t="s">
        <v>18</v>
      </c>
      <c r="D819" t="s">
        <v>19</v>
      </c>
      <c r="E819">
        <v>2030</v>
      </c>
      <c r="F819" t="s">
        <v>11</v>
      </c>
      <c r="G819">
        <v>5.33</v>
      </c>
    </row>
    <row r="820" spans="2:7">
      <c r="B820" t="s">
        <v>40</v>
      </c>
      <c r="C820" t="s">
        <v>18</v>
      </c>
      <c r="D820" t="s">
        <v>19</v>
      </c>
      <c r="E820">
        <v>2030</v>
      </c>
      <c r="F820" t="s">
        <v>12</v>
      </c>
      <c r="G820">
        <v>0</v>
      </c>
    </row>
    <row r="821" spans="2:7">
      <c r="B821" t="s">
        <v>40</v>
      </c>
      <c r="C821" t="s">
        <v>18</v>
      </c>
      <c r="D821" t="s">
        <v>19</v>
      </c>
      <c r="E821">
        <v>2030</v>
      </c>
      <c r="F821" t="s">
        <v>13</v>
      </c>
      <c r="G821">
        <v>0</v>
      </c>
    </row>
    <row r="822" spans="2:7">
      <c r="B822" t="s">
        <v>40</v>
      </c>
      <c r="C822" t="s">
        <v>18</v>
      </c>
      <c r="D822" t="s">
        <v>19</v>
      </c>
      <c r="E822">
        <v>2030</v>
      </c>
      <c r="F822" t="s">
        <v>14</v>
      </c>
      <c r="G822">
        <v>0</v>
      </c>
    </row>
    <row r="823" spans="2:7">
      <c r="B823" t="s">
        <v>40</v>
      </c>
      <c r="C823" t="s">
        <v>18</v>
      </c>
      <c r="D823" t="s">
        <v>19</v>
      </c>
      <c r="E823">
        <v>2035</v>
      </c>
      <c r="F823" t="s">
        <v>5</v>
      </c>
      <c r="G823">
        <v>0</v>
      </c>
    </row>
    <row r="824" spans="2:7">
      <c r="B824" t="s">
        <v>40</v>
      </c>
      <c r="C824" t="s">
        <v>18</v>
      </c>
      <c r="D824" t="s">
        <v>19</v>
      </c>
      <c r="E824">
        <v>2035</v>
      </c>
      <c r="F824" t="s">
        <v>6</v>
      </c>
      <c r="G824">
        <v>0</v>
      </c>
    </row>
    <row r="825" spans="2:7">
      <c r="B825" t="s">
        <v>40</v>
      </c>
      <c r="C825" t="s">
        <v>18</v>
      </c>
      <c r="D825" t="s">
        <v>19</v>
      </c>
      <c r="E825">
        <v>2035</v>
      </c>
      <c r="F825" t="s">
        <v>7</v>
      </c>
      <c r="G825">
        <v>0</v>
      </c>
    </row>
    <row r="826" spans="2:7">
      <c r="B826" t="s">
        <v>40</v>
      </c>
      <c r="C826" t="s">
        <v>18</v>
      </c>
      <c r="D826" t="s">
        <v>19</v>
      </c>
      <c r="E826">
        <v>2035</v>
      </c>
      <c r="F826" t="s">
        <v>8</v>
      </c>
      <c r="G826">
        <v>0</v>
      </c>
    </row>
    <row r="827" spans="2:7">
      <c r="B827" t="s">
        <v>40</v>
      </c>
      <c r="C827" t="s">
        <v>18</v>
      </c>
      <c r="D827" t="s">
        <v>19</v>
      </c>
      <c r="E827">
        <v>2035</v>
      </c>
      <c r="F827" t="s">
        <v>9</v>
      </c>
      <c r="G827">
        <v>0</v>
      </c>
    </row>
    <row r="828" spans="2:7">
      <c r="B828" t="s">
        <v>40</v>
      </c>
      <c r="C828" t="s">
        <v>18</v>
      </c>
      <c r="D828" t="s">
        <v>19</v>
      </c>
      <c r="E828">
        <v>2035</v>
      </c>
      <c r="F828" t="s">
        <v>10</v>
      </c>
      <c r="G828">
        <v>0</v>
      </c>
    </row>
    <row r="829" spans="2:7">
      <c r="B829" t="s">
        <v>40</v>
      </c>
      <c r="C829" t="s">
        <v>18</v>
      </c>
      <c r="D829" t="s">
        <v>19</v>
      </c>
      <c r="E829">
        <v>2035</v>
      </c>
      <c r="F829" t="s">
        <v>11</v>
      </c>
      <c r="G829">
        <v>2.67</v>
      </c>
    </row>
    <row r="830" spans="2:7">
      <c r="B830" t="s">
        <v>40</v>
      </c>
      <c r="C830" t="s">
        <v>18</v>
      </c>
      <c r="D830" t="s">
        <v>19</v>
      </c>
      <c r="E830">
        <v>2035</v>
      </c>
      <c r="F830" t="s">
        <v>12</v>
      </c>
      <c r="G830">
        <v>0</v>
      </c>
    </row>
    <row r="831" spans="2:7">
      <c r="B831" t="s">
        <v>40</v>
      </c>
      <c r="C831" t="s">
        <v>18</v>
      </c>
      <c r="D831" t="s">
        <v>19</v>
      </c>
      <c r="E831">
        <v>2035</v>
      </c>
      <c r="F831" t="s">
        <v>13</v>
      </c>
      <c r="G831">
        <v>0</v>
      </c>
    </row>
    <row r="832" spans="2:7">
      <c r="B832" t="s">
        <v>40</v>
      </c>
      <c r="C832" t="s">
        <v>18</v>
      </c>
      <c r="D832" t="s">
        <v>19</v>
      </c>
      <c r="E832">
        <v>2035</v>
      </c>
      <c r="F832" t="s">
        <v>14</v>
      </c>
      <c r="G832">
        <v>0</v>
      </c>
    </row>
    <row r="833" spans="2:7">
      <c r="B833" t="s">
        <v>40</v>
      </c>
      <c r="C833" t="s">
        <v>18</v>
      </c>
      <c r="D833" t="s">
        <v>20</v>
      </c>
      <c r="E833">
        <v>2040</v>
      </c>
      <c r="F833" t="s">
        <v>5</v>
      </c>
      <c r="G833">
        <v>0</v>
      </c>
    </row>
    <row r="834" spans="2:7">
      <c r="B834" t="s">
        <v>40</v>
      </c>
      <c r="C834" t="s">
        <v>18</v>
      </c>
      <c r="D834" t="s">
        <v>20</v>
      </c>
      <c r="E834">
        <v>2040</v>
      </c>
      <c r="F834" t="s">
        <v>6</v>
      </c>
      <c r="G834">
        <v>0</v>
      </c>
    </row>
    <row r="835" spans="2:7">
      <c r="B835" t="s">
        <v>40</v>
      </c>
      <c r="C835" t="s">
        <v>18</v>
      </c>
      <c r="D835" t="s">
        <v>20</v>
      </c>
      <c r="E835">
        <v>2040</v>
      </c>
      <c r="F835" t="s">
        <v>7</v>
      </c>
      <c r="G835">
        <v>0</v>
      </c>
    </row>
    <row r="836" spans="2:7">
      <c r="B836" t="s">
        <v>40</v>
      </c>
      <c r="C836" t="s">
        <v>18</v>
      </c>
      <c r="D836" t="s">
        <v>20</v>
      </c>
      <c r="E836">
        <v>2040</v>
      </c>
      <c r="F836" t="s">
        <v>8</v>
      </c>
      <c r="G836">
        <v>0</v>
      </c>
    </row>
    <row r="837" spans="2:7">
      <c r="B837" t="s">
        <v>40</v>
      </c>
      <c r="C837" t="s">
        <v>18</v>
      </c>
      <c r="D837" t="s">
        <v>20</v>
      </c>
      <c r="E837">
        <v>2040</v>
      </c>
      <c r="F837" t="s">
        <v>9</v>
      </c>
      <c r="G837">
        <v>0</v>
      </c>
    </row>
    <row r="838" spans="2:7">
      <c r="B838" t="s">
        <v>40</v>
      </c>
      <c r="C838" t="s">
        <v>18</v>
      </c>
      <c r="D838" t="s">
        <v>20</v>
      </c>
      <c r="E838">
        <v>2040</v>
      </c>
      <c r="F838" t="s">
        <v>10</v>
      </c>
      <c r="G838">
        <v>0</v>
      </c>
    </row>
    <row r="839" spans="2:7">
      <c r="B839" t="s">
        <v>40</v>
      </c>
      <c r="C839" t="s">
        <v>18</v>
      </c>
      <c r="D839" t="s">
        <v>20</v>
      </c>
      <c r="E839">
        <v>2040</v>
      </c>
      <c r="F839" t="s">
        <v>11</v>
      </c>
      <c r="G839">
        <v>10.67</v>
      </c>
    </row>
    <row r="840" spans="2:7">
      <c r="B840" t="s">
        <v>40</v>
      </c>
      <c r="C840" t="s">
        <v>18</v>
      </c>
      <c r="D840" t="s">
        <v>20</v>
      </c>
      <c r="E840">
        <v>2040</v>
      </c>
      <c r="F840" t="s">
        <v>12</v>
      </c>
      <c r="G840">
        <v>0</v>
      </c>
    </row>
    <row r="841" spans="2:7">
      <c r="B841" t="s">
        <v>40</v>
      </c>
      <c r="C841" t="s">
        <v>18</v>
      </c>
      <c r="D841" t="s">
        <v>20</v>
      </c>
      <c r="E841">
        <v>2040</v>
      </c>
      <c r="F841" t="s">
        <v>13</v>
      </c>
      <c r="G841">
        <v>0</v>
      </c>
    </row>
    <row r="842" spans="2:7">
      <c r="B842" t="s">
        <v>40</v>
      </c>
      <c r="C842" t="s">
        <v>18</v>
      </c>
      <c r="D842" t="s">
        <v>20</v>
      </c>
      <c r="E842">
        <v>2040</v>
      </c>
      <c r="F842" t="s">
        <v>14</v>
      </c>
      <c r="G842">
        <v>0</v>
      </c>
    </row>
    <row r="843" spans="2:7">
      <c r="B843" t="s">
        <v>41</v>
      </c>
      <c r="C843" t="s">
        <v>18</v>
      </c>
      <c r="D843" t="s">
        <v>19</v>
      </c>
      <c r="E843">
        <v>2025</v>
      </c>
      <c r="F843" t="s">
        <v>5</v>
      </c>
      <c r="G843">
        <v>0</v>
      </c>
    </row>
    <row r="844" spans="2:7">
      <c r="B844" t="s">
        <v>41</v>
      </c>
      <c r="C844" t="s">
        <v>18</v>
      </c>
      <c r="D844" t="s">
        <v>19</v>
      </c>
      <c r="E844">
        <v>2025</v>
      </c>
      <c r="F844" t="s">
        <v>6</v>
      </c>
      <c r="G844">
        <v>0</v>
      </c>
    </row>
    <row r="845" spans="2:7">
      <c r="B845" t="s">
        <v>41</v>
      </c>
      <c r="C845" t="s">
        <v>18</v>
      </c>
      <c r="D845" t="s">
        <v>19</v>
      </c>
      <c r="E845">
        <v>2025</v>
      </c>
      <c r="F845" t="s">
        <v>7</v>
      </c>
      <c r="G845">
        <v>0</v>
      </c>
    </row>
    <row r="846" spans="2:7">
      <c r="B846" t="s">
        <v>41</v>
      </c>
      <c r="C846" t="s">
        <v>18</v>
      </c>
      <c r="D846" t="s">
        <v>19</v>
      </c>
      <c r="E846">
        <v>2025</v>
      </c>
      <c r="F846" t="s">
        <v>8</v>
      </c>
      <c r="G846">
        <v>0</v>
      </c>
    </row>
    <row r="847" spans="2:7">
      <c r="B847" t="s">
        <v>41</v>
      </c>
      <c r="C847" t="s">
        <v>18</v>
      </c>
      <c r="D847" t="s">
        <v>19</v>
      </c>
      <c r="E847">
        <v>2025</v>
      </c>
      <c r="F847" t="s">
        <v>9</v>
      </c>
      <c r="G847">
        <v>0</v>
      </c>
    </row>
    <row r="848" spans="2:7">
      <c r="B848" t="s">
        <v>41</v>
      </c>
      <c r="C848" t="s">
        <v>18</v>
      </c>
      <c r="D848" t="s">
        <v>19</v>
      </c>
      <c r="E848">
        <v>2025</v>
      </c>
      <c r="F848" t="s">
        <v>10</v>
      </c>
      <c r="G848">
        <v>0</v>
      </c>
    </row>
    <row r="849" spans="2:7">
      <c r="B849" t="s">
        <v>41</v>
      </c>
      <c r="C849" t="s">
        <v>18</v>
      </c>
      <c r="D849" t="s">
        <v>19</v>
      </c>
      <c r="E849">
        <v>2025</v>
      </c>
      <c r="F849" t="s">
        <v>11</v>
      </c>
      <c r="G849">
        <v>0</v>
      </c>
    </row>
    <row r="850" spans="2:7">
      <c r="B850" t="s">
        <v>41</v>
      </c>
      <c r="C850" t="s">
        <v>18</v>
      </c>
      <c r="D850" t="s">
        <v>19</v>
      </c>
      <c r="E850">
        <v>2025</v>
      </c>
      <c r="F850" t="s">
        <v>12</v>
      </c>
      <c r="G850">
        <v>1.6666666666666667</v>
      </c>
    </row>
    <row r="851" spans="2:7">
      <c r="B851" t="s">
        <v>41</v>
      </c>
      <c r="C851" t="s">
        <v>18</v>
      </c>
      <c r="D851" t="s">
        <v>19</v>
      </c>
      <c r="E851">
        <v>2025</v>
      </c>
      <c r="F851" t="s">
        <v>13</v>
      </c>
      <c r="G851">
        <v>0</v>
      </c>
    </row>
    <row r="852" spans="2:7">
      <c r="B852" t="s">
        <v>41</v>
      </c>
      <c r="C852" t="s">
        <v>18</v>
      </c>
      <c r="D852" t="s">
        <v>19</v>
      </c>
      <c r="E852">
        <v>2025</v>
      </c>
      <c r="F852" t="s">
        <v>14</v>
      </c>
      <c r="G852">
        <v>0</v>
      </c>
    </row>
    <row r="853" spans="2:7">
      <c r="B853" t="s">
        <v>41</v>
      </c>
      <c r="C853" t="s">
        <v>18</v>
      </c>
      <c r="D853" t="s">
        <v>19</v>
      </c>
      <c r="E853">
        <v>2030</v>
      </c>
      <c r="F853" t="s">
        <v>5</v>
      </c>
      <c r="G853">
        <v>0</v>
      </c>
    </row>
    <row r="854" spans="2:7">
      <c r="B854" t="s">
        <v>41</v>
      </c>
      <c r="C854" t="s">
        <v>18</v>
      </c>
      <c r="D854" t="s">
        <v>19</v>
      </c>
      <c r="E854">
        <v>2030</v>
      </c>
      <c r="F854" t="s">
        <v>6</v>
      </c>
      <c r="G854">
        <v>0</v>
      </c>
    </row>
    <row r="855" spans="2:7">
      <c r="B855" t="s">
        <v>41</v>
      </c>
      <c r="C855" t="s">
        <v>18</v>
      </c>
      <c r="D855" t="s">
        <v>19</v>
      </c>
      <c r="E855">
        <v>2030</v>
      </c>
      <c r="F855" t="s">
        <v>7</v>
      </c>
      <c r="G855">
        <v>0</v>
      </c>
    </row>
    <row r="856" spans="2:7">
      <c r="B856" t="s">
        <v>41</v>
      </c>
      <c r="C856" t="s">
        <v>18</v>
      </c>
      <c r="D856" t="s">
        <v>19</v>
      </c>
      <c r="E856">
        <v>2030</v>
      </c>
      <c r="F856" t="s">
        <v>8</v>
      </c>
      <c r="G856">
        <v>0</v>
      </c>
    </row>
    <row r="857" spans="2:7">
      <c r="B857" t="s">
        <v>41</v>
      </c>
      <c r="C857" t="s">
        <v>18</v>
      </c>
      <c r="D857" t="s">
        <v>19</v>
      </c>
      <c r="E857">
        <v>2030</v>
      </c>
      <c r="F857" t="s">
        <v>9</v>
      </c>
      <c r="G857">
        <v>0</v>
      </c>
    </row>
    <row r="858" spans="2:7">
      <c r="B858" t="s">
        <v>41</v>
      </c>
      <c r="C858" t="s">
        <v>18</v>
      </c>
      <c r="D858" t="s">
        <v>19</v>
      </c>
      <c r="E858">
        <v>2030</v>
      </c>
      <c r="F858" t="s">
        <v>10</v>
      </c>
      <c r="G858">
        <v>0</v>
      </c>
    </row>
    <row r="859" spans="2:7">
      <c r="B859" t="s">
        <v>41</v>
      </c>
      <c r="C859" t="s">
        <v>18</v>
      </c>
      <c r="D859" t="s">
        <v>19</v>
      </c>
      <c r="E859">
        <v>2030</v>
      </c>
      <c r="F859" t="s">
        <v>11</v>
      </c>
      <c r="G859">
        <v>0</v>
      </c>
    </row>
    <row r="860" spans="2:7">
      <c r="B860" t="s">
        <v>41</v>
      </c>
      <c r="C860" t="s">
        <v>18</v>
      </c>
      <c r="D860" t="s">
        <v>19</v>
      </c>
      <c r="E860">
        <v>2030</v>
      </c>
      <c r="F860" t="s">
        <v>12</v>
      </c>
      <c r="G860">
        <v>3.3333333333333335</v>
      </c>
    </row>
    <row r="861" spans="2:7">
      <c r="B861" t="s">
        <v>41</v>
      </c>
      <c r="C861" t="s">
        <v>18</v>
      </c>
      <c r="D861" t="s">
        <v>19</v>
      </c>
      <c r="E861">
        <v>2030</v>
      </c>
      <c r="F861" t="s">
        <v>13</v>
      </c>
      <c r="G861">
        <v>0</v>
      </c>
    </row>
    <row r="862" spans="2:7">
      <c r="B862" t="s">
        <v>41</v>
      </c>
      <c r="C862" t="s">
        <v>18</v>
      </c>
      <c r="D862" t="s">
        <v>19</v>
      </c>
      <c r="E862">
        <v>2030</v>
      </c>
      <c r="F862" t="s">
        <v>14</v>
      </c>
      <c r="G862">
        <v>0</v>
      </c>
    </row>
    <row r="863" spans="2:7">
      <c r="B863" t="s">
        <v>41</v>
      </c>
      <c r="C863" t="s">
        <v>18</v>
      </c>
      <c r="D863" t="s">
        <v>19</v>
      </c>
      <c r="E863">
        <v>2035</v>
      </c>
      <c r="F863" t="s">
        <v>5</v>
      </c>
      <c r="G863">
        <v>0</v>
      </c>
    </row>
    <row r="864" spans="2:7">
      <c r="B864" t="s">
        <v>41</v>
      </c>
      <c r="C864" t="s">
        <v>18</v>
      </c>
      <c r="D864" t="s">
        <v>19</v>
      </c>
      <c r="E864">
        <v>2035</v>
      </c>
      <c r="F864" t="s">
        <v>6</v>
      </c>
      <c r="G864">
        <v>0</v>
      </c>
    </row>
    <row r="865" spans="2:7">
      <c r="B865" t="s">
        <v>41</v>
      </c>
      <c r="C865" t="s">
        <v>18</v>
      </c>
      <c r="D865" t="s">
        <v>19</v>
      </c>
      <c r="E865">
        <v>2035</v>
      </c>
      <c r="F865" t="s">
        <v>7</v>
      </c>
      <c r="G865">
        <v>0</v>
      </c>
    </row>
    <row r="866" spans="2:7">
      <c r="B866" t="s">
        <v>41</v>
      </c>
      <c r="C866" t="s">
        <v>18</v>
      </c>
      <c r="D866" t="s">
        <v>19</v>
      </c>
      <c r="E866">
        <v>2035</v>
      </c>
      <c r="F866" t="s">
        <v>8</v>
      </c>
      <c r="G866">
        <v>0</v>
      </c>
    </row>
    <row r="867" spans="2:7">
      <c r="B867" t="s">
        <v>41</v>
      </c>
      <c r="C867" t="s">
        <v>18</v>
      </c>
      <c r="D867" t="s">
        <v>19</v>
      </c>
      <c r="E867">
        <v>2035</v>
      </c>
      <c r="F867" t="s">
        <v>9</v>
      </c>
      <c r="G867">
        <v>0</v>
      </c>
    </row>
    <row r="868" spans="2:7">
      <c r="B868" t="s">
        <v>41</v>
      </c>
      <c r="C868" t="s">
        <v>18</v>
      </c>
      <c r="D868" t="s">
        <v>19</v>
      </c>
      <c r="E868">
        <v>2035</v>
      </c>
      <c r="F868" t="s">
        <v>10</v>
      </c>
      <c r="G868">
        <v>0</v>
      </c>
    </row>
    <row r="869" spans="2:7">
      <c r="B869" t="s">
        <v>41</v>
      </c>
      <c r="C869" t="s">
        <v>18</v>
      </c>
      <c r="D869" t="s">
        <v>19</v>
      </c>
      <c r="E869">
        <v>2035</v>
      </c>
      <c r="F869" t="s">
        <v>11</v>
      </c>
      <c r="G869">
        <v>0</v>
      </c>
    </row>
    <row r="870" spans="2:7">
      <c r="B870" t="s">
        <v>41</v>
      </c>
      <c r="C870" t="s">
        <v>18</v>
      </c>
      <c r="D870" t="s">
        <v>19</v>
      </c>
      <c r="E870">
        <v>2035</v>
      </c>
      <c r="F870" t="s">
        <v>12</v>
      </c>
      <c r="G870">
        <v>1.6666666666666667</v>
      </c>
    </row>
    <row r="871" spans="2:7">
      <c r="B871" t="s">
        <v>41</v>
      </c>
      <c r="C871" t="s">
        <v>18</v>
      </c>
      <c r="D871" t="s">
        <v>19</v>
      </c>
      <c r="E871">
        <v>2035</v>
      </c>
      <c r="F871" t="s">
        <v>13</v>
      </c>
      <c r="G871">
        <v>0</v>
      </c>
    </row>
    <row r="872" spans="2:7">
      <c r="B872" t="s">
        <v>41</v>
      </c>
      <c r="C872" t="s">
        <v>18</v>
      </c>
      <c r="D872" t="s">
        <v>19</v>
      </c>
      <c r="E872">
        <v>2035</v>
      </c>
      <c r="F872" t="s">
        <v>14</v>
      </c>
      <c r="G872">
        <v>0</v>
      </c>
    </row>
    <row r="873" spans="2:7">
      <c r="B873" t="s">
        <v>41</v>
      </c>
      <c r="C873" t="s">
        <v>18</v>
      </c>
      <c r="D873" t="s">
        <v>20</v>
      </c>
      <c r="E873">
        <v>2040</v>
      </c>
      <c r="F873" t="s">
        <v>5</v>
      </c>
      <c r="G873">
        <v>0</v>
      </c>
    </row>
    <row r="874" spans="2:7">
      <c r="B874" t="s">
        <v>41</v>
      </c>
      <c r="C874" t="s">
        <v>18</v>
      </c>
      <c r="D874" t="s">
        <v>20</v>
      </c>
      <c r="E874">
        <v>2040</v>
      </c>
      <c r="F874" t="s">
        <v>6</v>
      </c>
      <c r="G874">
        <v>0</v>
      </c>
    </row>
    <row r="875" spans="2:7">
      <c r="B875" t="s">
        <v>41</v>
      </c>
      <c r="C875" t="s">
        <v>18</v>
      </c>
      <c r="D875" t="s">
        <v>20</v>
      </c>
      <c r="E875">
        <v>2040</v>
      </c>
      <c r="F875" t="s">
        <v>7</v>
      </c>
      <c r="G875">
        <v>0</v>
      </c>
    </row>
    <row r="876" spans="2:7">
      <c r="B876" t="s">
        <v>41</v>
      </c>
      <c r="C876" t="s">
        <v>18</v>
      </c>
      <c r="D876" t="s">
        <v>20</v>
      </c>
      <c r="E876">
        <v>2040</v>
      </c>
      <c r="F876" t="s">
        <v>8</v>
      </c>
      <c r="G876">
        <v>0</v>
      </c>
    </row>
    <row r="877" spans="2:7">
      <c r="B877" t="s">
        <v>41</v>
      </c>
      <c r="C877" t="s">
        <v>18</v>
      </c>
      <c r="D877" t="s">
        <v>20</v>
      </c>
      <c r="E877">
        <v>2040</v>
      </c>
      <c r="F877" t="s">
        <v>9</v>
      </c>
      <c r="G877">
        <v>0</v>
      </c>
    </row>
    <row r="878" spans="2:7">
      <c r="B878" t="s">
        <v>41</v>
      </c>
      <c r="C878" t="s">
        <v>18</v>
      </c>
      <c r="D878" t="s">
        <v>20</v>
      </c>
      <c r="E878">
        <v>2040</v>
      </c>
      <c r="F878" t="s">
        <v>10</v>
      </c>
      <c r="G878">
        <v>0</v>
      </c>
    </row>
    <row r="879" spans="2:7">
      <c r="B879" t="s">
        <v>41</v>
      </c>
      <c r="C879" t="s">
        <v>18</v>
      </c>
      <c r="D879" t="s">
        <v>20</v>
      </c>
      <c r="E879">
        <v>2040</v>
      </c>
      <c r="F879" t="s">
        <v>11</v>
      </c>
      <c r="G879">
        <v>0</v>
      </c>
    </row>
    <row r="880" spans="2:7">
      <c r="B880" t="s">
        <v>41</v>
      </c>
      <c r="C880" t="s">
        <v>18</v>
      </c>
      <c r="D880" t="s">
        <v>20</v>
      </c>
      <c r="E880">
        <v>2040</v>
      </c>
      <c r="F880" t="s">
        <v>12</v>
      </c>
      <c r="G880">
        <v>6.666666666666667</v>
      </c>
    </row>
    <row r="881" spans="2:7">
      <c r="B881" t="s">
        <v>41</v>
      </c>
      <c r="C881" t="s">
        <v>18</v>
      </c>
      <c r="D881" t="s">
        <v>20</v>
      </c>
      <c r="E881">
        <v>2040</v>
      </c>
      <c r="F881" t="s">
        <v>13</v>
      </c>
      <c r="G881">
        <v>0</v>
      </c>
    </row>
    <row r="882" spans="2:7">
      <c r="B882" t="s">
        <v>41</v>
      </c>
      <c r="C882" t="s">
        <v>18</v>
      </c>
      <c r="D882" t="s">
        <v>20</v>
      </c>
      <c r="E882">
        <v>2040</v>
      </c>
      <c r="F882" t="s">
        <v>14</v>
      </c>
      <c r="G882">
        <v>0</v>
      </c>
    </row>
    <row r="883" spans="2:7">
      <c r="B883" t="s">
        <v>42</v>
      </c>
      <c r="C883" t="s">
        <v>18</v>
      </c>
      <c r="D883" t="s">
        <v>19</v>
      </c>
      <c r="E883">
        <v>2025</v>
      </c>
      <c r="F883" t="s">
        <v>5</v>
      </c>
      <c r="G883">
        <v>0</v>
      </c>
    </row>
    <row r="884" spans="2:7">
      <c r="B884" t="s">
        <v>42</v>
      </c>
      <c r="C884" t="s">
        <v>18</v>
      </c>
      <c r="D884" t="s">
        <v>19</v>
      </c>
      <c r="E884">
        <v>2025</v>
      </c>
      <c r="F884" t="s">
        <v>6</v>
      </c>
      <c r="G884">
        <v>0</v>
      </c>
    </row>
    <row r="885" spans="2:7">
      <c r="B885" t="s">
        <v>42</v>
      </c>
      <c r="C885" t="s">
        <v>18</v>
      </c>
      <c r="D885" t="s">
        <v>19</v>
      </c>
      <c r="E885">
        <v>2025</v>
      </c>
      <c r="F885" t="s">
        <v>7</v>
      </c>
      <c r="G885">
        <v>0</v>
      </c>
    </row>
    <row r="886" spans="2:7">
      <c r="B886" t="s">
        <v>42</v>
      </c>
      <c r="C886" t="s">
        <v>18</v>
      </c>
      <c r="D886" t="s">
        <v>19</v>
      </c>
      <c r="E886">
        <v>2025</v>
      </c>
      <c r="F886" t="s">
        <v>8</v>
      </c>
      <c r="G886">
        <v>0</v>
      </c>
    </row>
    <row r="887" spans="2:7">
      <c r="B887" t="s">
        <v>42</v>
      </c>
      <c r="C887" t="s">
        <v>18</v>
      </c>
      <c r="D887" t="s">
        <v>19</v>
      </c>
      <c r="E887">
        <v>2025</v>
      </c>
      <c r="F887" t="s">
        <v>9</v>
      </c>
      <c r="G887">
        <v>0</v>
      </c>
    </row>
    <row r="888" spans="2:7">
      <c r="B888" t="s">
        <v>42</v>
      </c>
      <c r="C888" t="s">
        <v>18</v>
      </c>
      <c r="D888" t="s">
        <v>19</v>
      </c>
      <c r="E888">
        <v>2025</v>
      </c>
      <c r="F888" t="s">
        <v>10</v>
      </c>
      <c r="G888">
        <v>0</v>
      </c>
    </row>
    <row r="889" spans="2:7">
      <c r="B889" t="s">
        <v>42</v>
      </c>
      <c r="C889" t="s">
        <v>18</v>
      </c>
      <c r="D889" t="s">
        <v>19</v>
      </c>
      <c r="E889">
        <v>2025</v>
      </c>
      <c r="F889" t="s">
        <v>11</v>
      </c>
      <c r="G889">
        <v>0</v>
      </c>
    </row>
    <row r="890" spans="2:7">
      <c r="B890" t="s">
        <v>42</v>
      </c>
      <c r="C890" t="s">
        <v>18</v>
      </c>
      <c r="D890" t="s">
        <v>19</v>
      </c>
      <c r="E890">
        <v>2025</v>
      </c>
      <c r="F890" t="s">
        <v>12</v>
      </c>
      <c r="G890">
        <v>1.6666666666666667</v>
      </c>
    </row>
    <row r="891" spans="2:7">
      <c r="B891" t="s">
        <v>42</v>
      </c>
      <c r="C891" t="s">
        <v>18</v>
      </c>
      <c r="D891" t="s">
        <v>19</v>
      </c>
      <c r="E891">
        <v>2025</v>
      </c>
      <c r="F891" t="s">
        <v>13</v>
      </c>
      <c r="G891">
        <v>0</v>
      </c>
    </row>
    <row r="892" spans="2:7">
      <c r="B892" t="s">
        <v>42</v>
      </c>
      <c r="C892" t="s">
        <v>18</v>
      </c>
      <c r="D892" t="s">
        <v>19</v>
      </c>
      <c r="E892">
        <v>2025</v>
      </c>
      <c r="F892" t="s">
        <v>14</v>
      </c>
      <c r="G892">
        <v>0</v>
      </c>
    </row>
    <row r="893" spans="2:7">
      <c r="B893" t="s">
        <v>42</v>
      </c>
      <c r="C893" t="s">
        <v>18</v>
      </c>
      <c r="D893" t="s">
        <v>19</v>
      </c>
      <c r="E893">
        <v>2030</v>
      </c>
      <c r="F893" t="s">
        <v>5</v>
      </c>
      <c r="G893">
        <v>0</v>
      </c>
    </row>
    <row r="894" spans="2:7">
      <c r="B894" t="s">
        <v>42</v>
      </c>
      <c r="C894" t="s">
        <v>18</v>
      </c>
      <c r="D894" t="s">
        <v>19</v>
      </c>
      <c r="E894">
        <v>2030</v>
      </c>
      <c r="F894" t="s">
        <v>6</v>
      </c>
      <c r="G894">
        <v>0</v>
      </c>
    </row>
    <row r="895" spans="2:7">
      <c r="B895" t="s">
        <v>42</v>
      </c>
      <c r="C895" t="s">
        <v>18</v>
      </c>
      <c r="D895" t="s">
        <v>19</v>
      </c>
      <c r="E895">
        <v>2030</v>
      </c>
      <c r="F895" t="s">
        <v>7</v>
      </c>
      <c r="G895">
        <v>0</v>
      </c>
    </row>
    <row r="896" spans="2:7">
      <c r="B896" t="s">
        <v>42</v>
      </c>
      <c r="C896" t="s">
        <v>18</v>
      </c>
      <c r="D896" t="s">
        <v>19</v>
      </c>
      <c r="E896">
        <v>2030</v>
      </c>
      <c r="F896" t="s">
        <v>8</v>
      </c>
      <c r="G896">
        <v>0</v>
      </c>
    </row>
    <row r="897" spans="2:7">
      <c r="B897" t="s">
        <v>42</v>
      </c>
      <c r="C897" t="s">
        <v>18</v>
      </c>
      <c r="D897" t="s">
        <v>19</v>
      </c>
      <c r="E897">
        <v>2030</v>
      </c>
      <c r="F897" t="s">
        <v>9</v>
      </c>
      <c r="G897">
        <v>0</v>
      </c>
    </row>
    <row r="898" spans="2:7">
      <c r="B898" t="s">
        <v>42</v>
      </c>
      <c r="C898" t="s">
        <v>18</v>
      </c>
      <c r="D898" t="s">
        <v>19</v>
      </c>
      <c r="E898">
        <v>2030</v>
      </c>
      <c r="F898" t="s">
        <v>10</v>
      </c>
      <c r="G898">
        <v>0</v>
      </c>
    </row>
    <row r="899" spans="2:7">
      <c r="B899" t="s">
        <v>42</v>
      </c>
      <c r="C899" t="s">
        <v>18</v>
      </c>
      <c r="D899" t="s">
        <v>19</v>
      </c>
      <c r="E899">
        <v>2030</v>
      </c>
      <c r="F899" t="s">
        <v>11</v>
      </c>
      <c r="G899">
        <v>0</v>
      </c>
    </row>
    <row r="900" spans="2:7">
      <c r="B900" t="s">
        <v>42</v>
      </c>
      <c r="C900" t="s">
        <v>18</v>
      </c>
      <c r="D900" t="s">
        <v>19</v>
      </c>
      <c r="E900">
        <v>2030</v>
      </c>
      <c r="F900" t="s">
        <v>12</v>
      </c>
      <c r="G900">
        <v>3.3333333333333335</v>
      </c>
    </row>
    <row r="901" spans="2:7">
      <c r="B901" t="s">
        <v>42</v>
      </c>
      <c r="C901" t="s">
        <v>18</v>
      </c>
      <c r="D901" t="s">
        <v>19</v>
      </c>
      <c r="E901">
        <v>2030</v>
      </c>
      <c r="F901" t="s">
        <v>13</v>
      </c>
      <c r="G901">
        <v>0</v>
      </c>
    </row>
    <row r="902" spans="2:7">
      <c r="B902" t="s">
        <v>42</v>
      </c>
      <c r="C902" t="s">
        <v>18</v>
      </c>
      <c r="D902" t="s">
        <v>19</v>
      </c>
      <c r="E902">
        <v>2030</v>
      </c>
      <c r="F902" t="s">
        <v>14</v>
      </c>
      <c r="G902">
        <v>0</v>
      </c>
    </row>
    <row r="903" spans="2:7">
      <c r="B903" t="s">
        <v>42</v>
      </c>
      <c r="C903" t="s">
        <v>18</v>
      </c>
      <c r="D903" t="s">
        <v>19</v>
      </c>
      <c r="E903">
        <v>2035</v>
      </c>
      <c r="F903" t="s">
        <v>5</v>
      </c>
      <c r="G903">
        <v>0</v>
      </c>
    </row>
    <row r="904" spans="2:7">
      <c r="B904" t="s">
        <v>42</v>
      </c>
      <c r="C904" t="s">
        <v>18</v>
      </c>
      <c r="D904" t="s">
        <v>19</v>
      </c>
      <c r="E904">
        <v>2035</v>
      </c>
      <c r="F904" t="s">
        <v>6</v>
      </c>
      <c r="G904">
        <v>0</v>
      </c>
    </row>
    <row r="905" spans="2:7">
      <c r="B905" t="s">
        <v>42</v>
      </c>
      <c r="C905" t="s">
        <v>18</v>
      </c>
      <c r="D905" t="s">
        <v>19</v>
      </c>
      <c r="E905">
        <v>2035</v>
      </c>
      <c r="F905" t="s">
        <v>7</v>
      </c>
      <c r="G905">
        <v>0</v>
      </c>
    </row>
    <row r="906" spans="2:7">
      <c r="B906" t="s">
        <v>42</v>
      </c>
      <c r="C906" t="s">
        <v>18</v>
      </c>
      <c r="D906" t="s">
        <v>19</v>
      </c>
      <c r="E906">
        <v>2035</v>
      </c>
      <c r="F906" t="s">
        <v>8</v>
      </c>
      <c r="G906">
        <v>0</v>
      </c>
    </row>
    <row r="907" spans="2:7">
      <c r="B907" t="s">
        <v>42</v>
      </c>
      <c r="C907" t="s">
        <v>18</v>
      </c>
      <c r="D907" t="s">
        <v>19</v>
      </c>
      <c r="E907">
        <v>2035</v>
      </c>
      <c r="F907" t="s">
        <v>9</v>
      </c>
      <c r="G907">
        <v>0</v>
      </c>
    </row>
    <row r="908" spans="2:7">
      <c r="B908" t="s">
        <v>42</v>
      </c>
      <c r="C908" t="s">
        <v>18</v>
      </c>
      <c r="D908" t="s">
        <v>19</v>
      </c>
      <c r="E908">
        <v>2035</v>
      </c>
      <c r="F908" t="s">
        <v>10</v>
      </c>
      <c r="G908">
        <v>0</v>
      </c>
    </row>
    <row r="909" spans="2:7">
      <c r="B909" t="s">
        <v>42</v>
      </c>
      <c r="C909" t="s">
        <v>18</v>
      </c>
      <c r="D909" t="s">
        <v>19</v>
      </c>
      <c r="E909">
        <v>2035</v>
      </c>
      <c r="F909" t="s">
        <v>11</v>
      </c>
      <c r="G909">
        <v>0</v>
      </c>
    </row>
    <row r="910" spans="2:7">
      <c r="B910" t="s">
        <v>42</v>
      </c>
      <c r="C910" t="s">
        <v>18</v>
      </c>
      <c r="D910" t="s">
        <v>19</v>
      </c>
      <c r="E910">
        <v>2035</v>
      </c>
      <c r="F910" t="s">
        <v>12</v>
      </c>
      <c r="G910">
        <v>1.6666666666666667</v>
      </c>
    </row>
    <row r="911" spans="2:7">
      <c r="B911" t="s">
        <v>42</v>
      </c>
      <c r="C911" t="s">
        <v>18</v>
      </c>
      <c r="D911" t="s">
        <v>19</v>
      </c>
      <c r="E911">
        <v>2035</v>
      </c>
      <c r="F911" t="s">
        <v>13</v>
      </c>
      <c r="G911">
        <v>0</v>
      </c>
    </row>
    <row r="912" spans="2:7">
      <c r="B912" t="s">
        <v>42</v>
      </c>
      <c r="C912" t="s">
        <v>18</v>
      </c>
      <c r="D912" t="s">
        <v>19</v>
      </c>
      <c r="E912">
        <v>2035</v>
      </c>
      <c r="F912" t="s">
        <v>14</v>
      </c>
      <c r="G912">
        <v>0</v>
      </c>
    </row>
    <row r="913" spans="2:7">
      <c r="B913" t="s">
        <v>42</v>
      </c>
      <c r="C913" t="s">
        <v>18</v>
      </c>
      <c r="D913" t="s">
        <v>20</v>
      </c>
      <c r="E913">
        <v>2040</v>
      </c>
      <c r="F913" t="s">
        <v>5</v>
      </c>
      <c r="G913">
        <v>0</v>
      </c>
    </row>
    <row r="914" spans="2:7">
      <c r="B914" t="s">
        <v>42</v>
      </c>
      <c r="C914" t="s">
        <v>18</v>
      </c>
      <c r="D914" t="s">
        <v>20</v>
      </c>
      <c r="E914">
        <v>2040</v>
      </c>
      <c r="F914" t="s">
        <v>6</v>
      </c>
      <c r="G914">
        <v>0</v>
      </c>
    </row>
    <row r="915" spans="2:7">
      <c r="B915" t="s">
        <v>42</v>
      </c>
      <c r="C915" t="s">
        <v>18</v>
      </c>
      <c r="D915" t="s">
        <v>20</v>
      </c>
      <c r="E915">
        <v>2040</v>
      </c>
      <c r="F915" t="s">
        <v>7</v>
      </c>
      <c r="G915">
        <v>0</v>
      </c>
    </row>
    <row r="916" spans="2:7">
      <c r="B916" t="s">
        <v>42</v>
      </c>
      <c r="C916" t="s">
        <v>18</v>
      </c>
      <c r="D916" t="s">
        <v>20</v>
      </c>
      <c r="E916">
        <v>2040</v>
      </c>
      <c r="F916" t="s">
        <v>8</v>
      </c>
      <c r="G916">
        <v>0</v>
      </c>
    </row>
    <row r="917" spans="2:7">
      <c r="B917" t="s">
        <v>42</v>
      </c>
      <c r="C917" t="s">
        <v>18</v>
      </c>
      <c r="D917" t="s">
        <v>20</v>
      </c>
      <c r="E917">
        <v>2040</v>
      </c>
      <c r="F917" t="s">
        <v>9</v>
      </c>
      <c r="G917">
        <v>0</v>
      </c>
    </row>
    <row r="918" spans="2:7">
      <c r="B918" t="s">
        <v>42</v>
      </c>
      <c r="C918" t="s">
        <v>18</v>
      </c>
      <c r="D918" t="s">
        <v>20</v>
      </c>
      <c r="E918">
        <v>2040</v>
      </c>
      <c r="F918" t="s">
        <v>10</v>
      </c>
      <c r="G918">
        <v>0</v>
      </c>
    </row>
    <row r="919" spans="2:7">
      <c r="B919" t="s">
        <v>42</v>
      </c>
      <c r="C919" t="s">
        <v>18</v>
      </c>
      <c r="D919" t="s">
        <v>20</v>
      </c>
      <c r="E919">
        <v>2040</v>
      </c>
      <c r="F919" t="s">
        <v>11</v>
      </c>
      <c r="G919">
        <v>0</v>
      </c>
    </row>
    <row r="920" spans="2:7">
      <c r="B920" t="s">
        <v>42</v>
      </c>
      <c r="C920" t="s">
        <v>18</v>
      </c>
      <c r="D920" t="s">
        <v>20</v>
      </c>
      <c r="E920">
        <v>2040</v>
      </c>
      <c r="F920" t="s">
        <v>12</v>
      </c>
      <c r="G920">
        <v>6.666666666666667</v>
      </c>
    </row>
    <row r="921" spans="2:7">
      <c r="B921" t="s">
        <v>42</v>
      </c>
      <c r="C921" t="s">
        <v>18</v>
      </c>
      <c r="D921" t="s">
        <v>20</v>
      </c>
      <c r="E921">
        <v>2040</v>
      </c>
      <c r="F921" t="s">
        <v>13</v>
      </c>
      <c r="G921">
        <v>0</v>
      </c>
    </row>
    <row r="922" spans="2:7">
      <c r="B922" t="s">
        <v>42</v>
      </c>
      <c r="C922" t="s">
        <v>18</v>
      </c>
      <c r="D922" t="s">
        <v>20</v>
      </c>
      <c r="E922">
        <v>2040</v>
      </c>
      <c r="F922" t="s">
        <v>14</v>
      </c>
      <c r="G922">
        <v>0</v>
      </c>
    </row>
    <row r="923" spans="2:7">
      <c r="B923" t="s">
        <v>43</v>
      </c>
      <c r="C923" t="s">
        <v>18</v>
      </c>
      <c r="D923" t="s">
        <v>19</v>
      </c>
      <c r="E923">
        <v>2025</v>
      </c>
      <c r="F923" t="s">
        <v>5</v>
      </c>
      <c r="G923">
        <v>0</v>
      </c>
    </row>
    <row r="924" spans="2:7">
      <c r="B924" t="s">
        <v>43</v>
      </c>
      <c r="C924" t="s">
        <v>18</v>
      </c>
      <c r="D924" t="s">
        <v>19</v>
      </c>
      <c r="E924">
        <v>2025</v>
      </c>
      <c r="F924" t="s">
        <v>6</v>
      </c>
      <c r="G924">
        <v>0</v>
      </c>
    </row>
    <row r="925" spans="2:7">
      <c r="B925" t="s">
        <v>43</v>
      </c>
      <c r="C925" t="s">
        <v>18</v>
      </c>
      <c r="D925" t="s">
        <v>19</v>
      </c>
      <c r="E925">
        <v>2025</v>
      </c>
      <c r="F925" t="s">
        <v>7</v>
      </c>
      <c r="G925">
        <v>0</v>
      </c>
    </row>
    <row r="926" spans="2:7">
      <c r="B926" t="s">
        <v>43</v>
      </c>
      <c r="C926" t="s">
        <v>18</v>
      </c>
      <c r="D926" t="s">
        <v>19</v>
      </c>
      <c r="E926">
        <v>2025</v>
      </c>
      <c r="F926" t="s">
        <v>8</v>
      </c>
      <c r="G926">
        <v>0</v>
      </c>
    </row>
    <row r="927" spans="2:7">
      <c r="B927" t="s">
        <v>43</v>
      </c>
      <c r="C927" t="s">
        <v>18</v>
      </c>
      <c r="D927" t="s">
        <v>19</v>
      </c>
      <c r="E927">
        <v>2025</v>
      </c>
      <c r="F927" t="s">
        <v>9</v>
      </c>
      <c r="G927">
        <v>0</v>
      </c>
    </row>
    <row r="928" spans="2:7">
      <c r="B928" t="s">
        <v>43</v>
      </c>
      <c r="C928" t="s">
        <v>18</v>
      </c>
      <c r="D928" t="s">
        <v>19</v>
      </c>
      <c r="E928">
        <v>2025</v>
      </c>
      <c r="F928" t="s">
        <v>10</v>
      </c>
      <c r="G928">
        <v>0</v>
      </c>
    </row>
    <row r="929" spans="2:7">
      <c r="B929" t="s">
        <v>43</v>
      </c>
      <c r="C929" t="s">
        <v>18</v>
      </c>
      <c r="D929" t="s">
        <v>19</v>
      </c>
      <c r="E929">
        <v>2025</v>
      </c>
      <c r="F929" t="s">
        <v>11</v>
      </c>
      <c r="G929">
        <v>0</v>
      </c>
    </row>
    <row r="930" spans="2:7">
      <c r="B930" t="s">
        <v>43</v>
      </c>
      <c r="C930" t="s">
        <v>18</v>
      </c>
      <c r="D930" t="s">
        <v>19</v>
      </c>
      <c r="E930">
        <v>2025</v>
      </c>
      <c r="F930" t="s">
        <v>12</v>
      </c>
      <c r="G930">
        <v>1.6666666666666667</v>
      </c>
    </row>
    <row r="931" spans="2:7">
      <c r="B931" t="s">
        <v>43</v>
      </c>
      <c r="C931" t="s">
        <v>18</v>
      </c>
      <c r="D931" t="s">
        <v>19</v>
      </c>
      <c r="E931">
        <v>2025</v>
      </c>
      <c r="F931" t="s">
        <v>13</v>
      </c>
      <c r="G931">
        <v>0</v>
      </c>
    </row>
    <row r="932" spans="2:7">
      <c r="B932" t="s">
        <v>43</v>
      </c>
      <c r="C932" t="s">
        <v>18</v>
      </c>
      <c r="D932" t="s">
        <v>19</v>
      </c>
      <c r="E932">
        <v>2025</v>
      </c>
      <c r="F932" t="s">
        <v>14</v>
      </c>
      <c r="G932">
        <v>0</v>
      </c>
    </row>
    <row r="933" spans="2:7">
      <c r="B933" t="s">
        <v>43</v>
      </c>
      <c r="C933" t="s">
        <v>18</v>
      </c>
      <c r="D933" t="s">
        <v>19</v>
      </c>
      <c r="E933">
        <v>2030</v>
      </c>
      <c r="F933" t="s">
        <v>5</v>
      </c>
      <c r="G933">
        <v>0</v>
      </c>
    </row>
    <row r="934" spans="2:7">
      <c r="B934" t="s">
        <v>43</v>
      </c>
      <c r="C934" t="s">
        <v>18</v>
      </c>
      <c r="D934" t="s">
        <v>19</v>
      </c>
      <c r="E934">
        <v>2030</v>
      </c>
      <c r="F934" t="s">
        <v>6</v>
      </c>
      <c r="G934">
        <v>0</v>
      </c>
    </row>
    <row r="935" spans="2:7">
      <c r="B935" t="s">
        <v>43</v>
      </c>
      <c r="C935" t="s">
        <v>18</v>
      </c>
      <c r="D935" t="s">
        <v>19</v>
      </c>
      <c r="E935">
        <v>2030</v>
      </c>
      <c r="F935" t="s">
        <v>7</v>
      </c>
      <c r="G935">
        <v>0</v>
      </c>
    </row>
    <row r="936" spans="2:7">
      <c r="B936" t="s">
        <v>43</v>
      </c>
      <c r="C936" t="s">
        <v>18</v>
      </c>
      <c r="D936" t="s">
        <v>19</v>
      </c>
      <c r="E936">
        <v>2030</v>
      </c>
      <c r="F936" t="s">
        <v>8</v>
      </c>
      <c r="G936">
        <v>0</v>
      </c>
    </row>
    <row r="937" spans="2:7">
      <c r="B937" t="s">
        <v>43</v>
      </c>
      <c r="C937" t="s">
        <v>18</v>
      </c>
      <c r="D937" t="s">
        <v>19</v>
      </c>
      <c r="E937">
        <v>2030</v>
      </c>
      <c r="F937" t="s">
        <v>9</v>
      </c>
      <c r="G937">
        <v>0</v>
      </c>
    </row>
    <row r="938" spans="2:7">
      <c r="B938" t="s">
        <v>43</v>
      </c>
      <c r="C938" t="s">
        <v>18</v>
      </c>
      <c r="D938" t="s">
        <v>19</v>
      </c>
      <c r="E938">
        <v>2030</v>
      </c>
      <c r="F938" t="s">
        <v>10</v>
      </c>
      <c r="G938">
        <v>0</v>
      </c>
    </row>
    <row r="939" spans="2:7">
      <c r="B939" t="s">
        <v>43</v>
      </c>
      <c r="C939" t="s">
        <v>18</v>
      </c>
      <c r="D939" t="s">
        <v>19</v>
      </c>
      <c r="E939">
        <v>2030</v>
      </c>
      <c r="F939" t="s">
        <v>11</v>
      </c>
      <c r="G939">
        <v>0</v>
      </c>
    </row>
    <row r="940" spans="2:7">
      <c r="B940" t="s">
        <v>43</v>
      </c>
      <c r="C940" t="s">
        <v>18</v>
      </c>
      <c r="D940" t="s">
        <v>19</v>
      </c>
      <c r="E940">
        <v>2030</v>
      </c>
      <c r="F940" t="s">
        <v>12</v>
      </c>
      <c r="G940">
        <v>3.3333333333333335</v>
      </c>
    </row>
    <row r="941" spans="2:7">
      <c r="B941" t="s">
        <v>43</v>
      </c>
      <c r="C941" t="s">
        <v>18</v>
      </c>
      <c r="D941" t="s">
        <v>19</v>
      </c>
      <c r="E941">
        <v>2030</v>
      </c>
      <c r="F941" t="s">
        <v>13</v>
      </c>
      <c r="G941">
        <v>0</v>
      </c>
    </row>
    <row r="942" spans="2:7">
      <c r="B942" t="s">
        <v>43</v>
      </c>
      <c r="C942" t="s">
        <v>18</v>
      </c>
      <c r="D942" t="s">
        <v>19</v>
      </c>
      <c r="E942">
        <v>2030</v>
      </c>
      <c r="F942" t="s">
        <v>14</v>
      </c>
      <c r="G942">
        <v>0</v>
      </c>
    </row>
    <row r="943" spans="2:7">
      <c r="B943" t="s">
        <v>43</v>
      </c>
      <c r="C943" t="s">
        <v>18</v>
      </c>
      <c r="D943" t="s">
        <v>19</v>
      </c>
      <c r="E943">
        <v>2035</v>
      </c>
      <c r="F943" t="s">
        <v>5</v>
      </c>
      <c r="G943">
        <v>0</v>
      </c>
    </row>
    <row r="944" spans="2:7">
      <c r="B944" t="s">
        <v>43</v>
      </c>
      <c r="C944" t="s">
        <v>18</v>
      </c>
      <c r="D944" t="s">
        <v>19</v>
      </c>
      <c r="E944">
        <v>2035</v>
      </c>
      <c r="F944" t="s">
        <v>6</v>
      </c>
      <c r="G944">
        <v>0</v>
      </c>
    </row>
    <row r="945" spans="2:7">
      <c r="B945" t="s">
        <v>43</v>
      </c>
      <c r="C945" t="s">
        <v>18</v>
      </c>
      <c r="D945" t="s">
        <v>19</v>
      </c>
      <c r="E945">
        <v>2035</v>
      </c>
      <c r="F945" t="s">
        <v>7</v>
      </c>
      <c r="G945">
        <v>0</v>
      </c>
    </row>
    <row r="946" spans="2:7">
      <c r="B946" t="s">
        <v>43</v>
      </c>
      <c r="C946" t="s">
        <v>18</v>
      </c>
      <c r="D946" t="s">
        <v>19</v>
      </c>
      <c r="E946">
        <v>2035</v>
      </c>
      <c r="F946" t="s">
        <v>8</v>
      </c>
      <c r="G946">
        <v>0</v>
      </c>
    </row>
    <row r="947" spans="2:7">
      <c r="B947" t="s">
        <v>43</v>
      </c>
      <c r="C947" t="s">
        <v>18</v>
      </c>
      <c r="D947" t="s">
        <v>19</v>
      </c>
      <c r="E947">
        <v>2035</v>
      </c>
      <c r="F947" t="s">
        <v>9</v>
      </c>
      <c r="G947">
        <v>0</v>
      </c>
    </row>
    <row r="948" spans="2:7">
      <c r="B948" t="s">
        <v>43</v>
      </c>
      <c r="C948" t="s">
        <v>18</v>
      </c>
      <c r="D948" t="s">
        <v>19</v>
      </c>
      <c r="E948">
        <v>2035</v>
      </c>
      <c r="F948" t="s">
        <v>10</v>
      </c>
      <c r="G948">
        <v>0</v>
      </c>
    </row>
    <row r="949" spans="2:7">
      <c r="B949" t="s">
        <v>43</v>
      </c>
      <c r="C949" t="s">
        <v>18</v>
      </c>
      <c r="D949" t="s">
        <v>19</v>
      </c>
      <c r="E949">
        <v>2035</v>
      </c>
      <c r="F949" t="s">
        <v>11</v>
      </c>
      <c r="G949">
        <v>0</v>
      </c>
    </row>
    <row r="950" spans="2:7">
      <c r="B950" t="s">
        <v>43</v>
      </c>
      <c r="C950" t="s">
        <v>18</v>
      </c>
      <c r="D950" t="s">
        <v>19</v>
      </c>
      <c r="E950">
        <v>2035</v>
      </c>
      <c r="F950" t="s">
        <v>12</v>
      </c>
      <c r="G950">
        <v>1.6666666666666667</v>
      </c>
    </row>
    <row r="951" spans="2:7">
      <c r="B951" t="s">
        <v>43</v>
      </c>
      <c r="C951" t="s">
        <v>18</v>
      </c>
      <c r="D951" t="s">
        <v>19</v>
      </c>
      <c r="E951">
        <v>2035</v>
      </c>
      <c r="F951" t="s">
        <v>13</v>
      </c>
      <c r="G951">
        <v>0</v>
      </c>
    </row>
    <row r="952" spans="2:7">
      <c r="B952" t="s">
        <v>43</v>
      </c>
      <c r="C952" t="s">
        <v>18</v>
      </c>
      <c r="D952" t="s">
        <v>19</v>
      </c>
      <c r="E952">
        <v>2035</v>
      </c>
      <c r="F952" t="s">
        <v>14</v>
      </c>
      <c r="G952">
        <v>0</v>
      </c>
    </row>
    <row r="953" spans="2:7">
      <c r="B953" t="s">
        <v>43</v>
      </c>
      <c r="C953" t="s">
        <v>18</v>
      </c>
      <c r="D953" t="s">
        <v>20</v>
      </c>
      <c r="E953">
        <v>2040</v>
      </c>
      <c r="F953" t="s">
        <v>5</v>
      </c>
      <c r="G953">
        <v>0</v>
      </c>
    </row>
    <row r="954" spans="2:7">
      <c r="B954" t="s">
        <v>43</v>
      </c>
      <c r="C954" t="s">
        <v>18</v>
      </c>
      <c r="D954" t="s">
        <v>20</v>
      </c>
      <c r="E954">
        <v>2040</v>
      </c>
      <c r="F954" t="s">
        <v>6</v>
      </c>
      <c r="G954">
        <v>0</v>
      </c>
    </row>
    <row r="955" spans="2:7">
      <c r="B955" t="s">
        <v>43</v>
      </c>
      <c r="C955" t="s">
        <v>18</v>
      </c>
      <c r="D955" t="s">
        <v>20</v>
      </c>
      <c r="E955">
        <v>2040</v>
      </c>
      <c r="F955" t="s">
        <v>7</v>
      </c>
      <c r="G955">
        <v>0</v>
      </c>
    </row>
    <row r="956" spans="2:7">
      <c r="B956" t="s">
        <v>43</v>
      </c>
      <c r="C956" t="s">
        <v>18</v>
      </c>
      <c r="D956" t="s">
        <v>20</v>
      </c>
      <c r="E956">
        <v>2040</v>
      </c>
      <c r="F956" t="s">
        <v>8</v>
      </c>
      <c r="G956">
        <v>0</v>
      </c>
    </row>
    <row r="957" spans="2:7">
      <c r="B957" t="s">
        <v>43</v>
      </c>
      <c r="C957" t="s">
        <v>18</v>
      </c>
      <c r="D957" t="s">
        <v>20</v>
      </c>
      <c r="E957">
        <v>2040</v>
      </c>
      <c r="F957" t="s">
        <v>9</v>
      </c>
      <c r="G957">
        <v>0</v>
      </c>
    </row>
    <row r="958" spans="2:7">
      <c r="B958" t="s">
        <v>43</v>
      </c>
      <c r="C958" t="s">
        <v>18</v>
      </c>
      <c r="D958" t="s">
        <v>20</v>
      </c>
      <c r="E958">
        <v>2040</v>
      </c>
      <c r="F958" t="s">
        <v>10</v>
      </c>
      <c r="G958">
        <v>0</v>
      </c>
    </row>
    <row r="959" spans="2:7">
      <c r="B959" t="s">
        <v>43</v>
      </c>
      <c r="C959" t="s">
        <v>18</v>
      </c>
      <c r="D959" t="s">
        <v>20</v>
      </c>
      <c r="E959">
        <v>2040</v>
      </c>
      <c r="F959" t="s">
        <v>11</v>
      </c>
      <c r="G959">
        <v>0</v>
      </c>
    </row>
    <row r="960" spans="2:7">
      <c r="B960" t="s">
        <v>43</v>
      </c>
      <c r="C960" t="s">
        <v>18</v>
      </c>
      <c r="D960" t="s">
        <v>20</v>
      </c>
      <c r="E960">
        <v>2040</v>
      </c>
      <c r="F960" t="s">
        <v>12</v>
      </c>
      <c r="G960">
        <v>6.666666666666667</v>
      </c>
    </row>
    <row r="961" spans="2:7">
      <c r="B961" t="s">
        <v>43</v>
      </c>
      <c r="C961" t="s">
        <v>18</v>
      </c>
      <c r="D961" t="s">
        <v>20</v>
      </c>
      <c r="E961">
        <v>2040</v>
      </c>
      <c r="F961" t="s">
        <v>13</v>
      </c>
      <c r="G961">
        <v>0</v>
      </c>
    </row>
    <row r="962" spans="2:7">
      <c r="B962" t="s">
        <v>43</v>
      </c>
      <c r="C962" t="s">
        <v>18</v>
      </c>
      <c r="D962" t="s">
        <v>20</v>
      </c>
      <c r="E962">
        <v>2040</v>
      </c>
      <c r="F962" t="s">
        <v>14</v>
      </c>
      <c r="G962">
        <v>0</v>
      </c>
    </row>
    <row r="963" spans="2:7">
      <c r="B963" t="s">
        <v>44</v>
      </c>
      <c r="C963" t="s">
        <v>18</v>
      </c>
      <c r="D963" t="s">
        <v>19</v>
      </c>
      <c r="E963">
        <v>2025</v>
      </c>
      <c r="F963" t="s">
        <v>5</v>
      </c>
      <c r="G963">
        <v>0</v>
      </c>
    </row>
    <row r="964" spans="2:7">
      <c r="B964" t="s">
        <v>44</v>
      </c>
      <c r="C964" t="s">
        <v>18</v>
      </c>
      <c r="D964" t="s">
        <v>19</v>
      </c>
      <c r="E964">
        <v>2025</v>
      </c>
      <c r="F964" t="s">
        <v>6</v>
      </c>
      <c r="G964">
        <v>0</v>
      </c>
    </row>
    <row r="965" spans="2:7">
      <c r="B965" t="s">
        <v>44</v>
      </c>
      <c r="C965" t="s">
        <v>18</v>
      </c>
      <c r="D965" t="s">
        <v>19</v>
      </c>
      <c r="E965">
        <v>2025</v>
      </c>
      <c r="F965" t="s">
        <v>7</v>
      </c>
      <c r="G965">
        <v>0</v>
      </c>
    </row>
    <row r="966" spans="2:7">
      <c r="B966" t="s">
        <v>44</v>
      </c>
      <c r="C966" t="s">
        <v>18</v>
      </c>
      <c r="D966" t="s">
        <v>19</v>
      </c>
      <c r="E966">
        <v>2025</v>
      </c>
      <c r="F966" t="s">
        <v>8</v>
      </c>
      <c r="G966">
        <v>0</v>
      </c>
    </row>
    <row r="967" spans="2:7">
      <c r="B967" t="s">
        <v>44</v>
      </c>
      <c r="C967" t="s">
        <v>18</v>
      </c>
      <c r="D967" t="s">
        <v>19</v>
      </c>
      <c r="E967">
        <v>2025</v>
      </c>
      <c r="F967" t="s">
        <v>9</v>
      </c>
      <c r="G967">
        <v>0</v>
      </c>
    </row>
    <row r="968" spans="2:7">
      <c r="B968" t="s">
        <v>44</v>
      </c>
      <c r="C968" t="s">
        <v>18</v>
      </c>
      <c r="D968" t="s">
        <v>19</v>
      </c>
      <c r="E968">
        <v>2025</v>
      </c>
      <c r="F968" t="s">
        <v>10</v>
      </c>
      <c r="G968">
        <v>0</v>
      </c>
    </row>
    <row r="969" spans="2:7">
      <c r="B969" t="s">
        <v>44</v>
      </c>
      <c r="C969" t="s">
        <v>18</v>
      </c>
      <c r="D969" t="s">
        <v>19</v>
      </c>
      <c r="E969">
        <v>2025</v>
      </c>
      <c r="F969" t="s">
        <v>11</v>
      </c>
      <c r="G969">
        <v>0</v>
      </c>
    </row>
    <row r="970" spans="2:7">
      <c r="B970" t="s">
        <v>44</v>
      </c>
      <c r="C970" t="s">
        <v>18</v>
      </c>
      <c r="D970" t="s">
        <v>19</v>
      </c>
      <c r="E970">
        <v>2025</v>
      </c>
      <c r="F970" t="s">
        <v>12</v>
      </c>
      <c r="G970">
        <v>0</v>
      </c>
    </row>
    <row r="971" spans="2:7">
      <c r="B971" t="s">
        <v>44</v>
      </c>
      <c r="C971" t="s">
        <v>18</v>
      </c>
      <c r="D971" t="s">
        <v>19</v>
      </c>
      <c r="E971">
        <v>2025</v>
      </c>
      <c r="F971" t="s">
        <v>13</v>
      </c>
      <c r="G971">
        <v>0</v>
      </c>
    </row>
    <row r="972" spans="2:7">
      <c r="B972" t="s">
        <v>44</v>
      </c>
      <c r="C972" t="s">
        <v>18</v>
      </c>
      <c r="D972" t="s">
        <v>19</v>
      </c>
      <c r="E972">
        <v>2025</v>
      </c>
      <c r="F972" t="s">
        <v>14</v>
      </c>
      <c r="G972">
        <v>0</v>
      </c>
    </row>
    <row r="973" spans="2:7">
      <c r="B973" t="s">
        <v>44</v>
      </c>
      <c r="C973" t="s">
        <v>18</v>
      </c>
      <c r="D973" t="s">
        <v>19</v>
      </c>
      <c r="E973">
        <v>2030</v>
      </c>
      <c r="F973" t="s">
        <v>5</v>
      </c>
      <c r="G973">
        <v>0</v>
      </c>
    </row>
    <row r="974" spans="2:7">
      <c r="B974" t="s">
        <v>44</v>
      </c>
      <c r="C974" t="s">
        <v>18</v>
      </c>
      <c r="D974" t="s">
        <v>19</v>
      </c>
      <c r="E974">
        <v>2030</v>
      </c>
      <c r="F974" t="s">
        <v>6</v>
      </c>
      <c r="G974">
        <v>0</v>
      </c>
    </row>
    <row r="975" spans="2:7">
      <c r="B975" t="s">
        <v>44</v>
      </c>
      <c r="C975" t="s">
        <v>18</v>
      </c>
      <c r="D975" t="s">
        <v>19</v>
      </c>
      <c r="E975">
        <v>2030</v>
      </c>
      <c r="F975" t="s">
        <v>7</v>
      </c>
      <c r="G975">
        <v>0</v>
      </c>
    </row>
    <row r="976" spans="2:7">
      <c r="B976" t="s">
        <v>44</v>
      </c>
      <c r="C976" t="s">
        <v>18</v>
      </c>
      <c r="D976" t="s">
        <v>19</v>
      </c>
      <c r="E976">
        <v>2030</v>
      </c>
      <c r="F976" t="s">
        <v>8</v>
      </c>
      <c r="G976">
        <v>0</v>
      </c>
    </row>
    <row r="977" spans="2:7">
      <c r="B977" t="s">
        <v>44</v>
      </c>
      <c r="C977" t="s">
        <v>18</v>
      </c>
      <c r="D977" t="s">
        <v>19</v>
      </c>
      <c r="E977">
        <v>2030</v>
      </c>
      <c r="F977" t="s">
        <v>9</v>
      </c>
      <c r="G977">
        <v>0</v>
      </c>
    </row>
    <row r="978" spans="2:7">
      <c r="B978" t="s">
        <v>44</v>
      </c>
      <c r="C978" t="s">
        <v>18</v>
      </c>
      <c r="D978" t="s">
        <v>19</v>
      </c>
      <c r="E978">
        <v>2030</v>
      </c>
      <c r="F978" t="s">
        <v>10</v>
      </c>
      <c r="G978">
        <v>0</v>
      </c>
    </row>
    <row r="979" spans="2:7">
      <c r="B979" t="s">
        <v>44</v>
      </c>
      <c r="C979" t="s">
        <v>18</v>
      </c>
      <c r="D979" t="s">
        <v>19</v>
      </c>
      <c r="E979">
        <v>2030</v>
      </c>
      <c r="F979" t="s">
        <v>11</v>
      </c>
      <c r="G979">
        <v>0</v>
      </c>
    </row>
    <row r="980" spans="2:7">
      <c r="B980" t="s">
        <v>44</v>
      </c>
      <c r="C980" t="s">
        <v>18</v>
      </c>
      <c r="D980" t="s">
        <v>19</v>
      </c>
      <c r="E980">
        <v>2030</v>
      </c>
      <c r="F980" t="s">
        <v>12</v>
      </c>
      <c r="G980">
        <v>0</v>
      </c>
    </row>
    <row r="981" spans="2:7">
      <c r="B981" t="s">
        <v>44</v>
      </c>
      <c r="C981" t="s">
        <v>18</v>
      </c>
      <c r="D981" t="s">
        <v>19</v>
      </c>
      <c r="E981">
        <v>2030</v>
      </c>
      <c r="F981" t="s">
        <v>13</v>
      </c>
      <c r="G981">
        <v>0</v>
      </c>
    </row>
    <row r="982" spans="2:7">
      <c r="B982" t="s">
        <v>44</v>
      </c>
      <c r="C982" t="s">
        <v>18</v>
      </c>
      <c r="D982" t="s">
        <v>19</v>
      </c>
      <c r="E982">
        <v>2030</v>
      </c>
      <c r="F982" t="s">
        <v>14</v>
      </c>
      <c r="G982">
        <v>0</v>
      </c>
    </row>
    <row r="983" spans="2:7">
      <c r="B983" t="s">
        <v>44</v>
      </c>
      <c r="C983" t="s">
        <v>18</v>
      </c>
      <c r="D983" t="s">
        <v>19</v>
      </c>
      <c r="E983">
        <v>2035</v>
      </c>
      <c r="F983" t="s">
        <v>5</v>
      </c>
      <c r="G983">
        <v>0</v>
      </c>
    </row>
    <row r="984" spans="2:7">
      <c r="B984" t="s">
        <v>44</v>
      </c>
      <c r="C984" t="s">
        <v>18</v>
      </c>
      <c r="D984" t="s">
        <v>19</v>
      </c>
      <c r="E984">
        <v>2035</v>
      </c>
      <c r="F984" t="s">
        <v>6</v>
      </c>
      <c r="G984">
        <v>0</v>
      </c>
    </row>
    <row r="985" spans="2:7">
      <c r="B985" t="s">
        <v>44</v>
      </c>
      <c r="C985" t="s">
        <v>18</v>
      </c>
      <c r="D985" t="s">
        <v>19</v>
      </c>
      <c r="E985">
        <v>2035</v>
      </c>
      <c r="F985" t="s">
        <v>7</v>
      </c>
      <c r="G985">
        <v>0</v>
      </c>
    </row>
    <row r="986" spans="2:7">
      <c r="B986" t="s">
        <v>44</v>
      </c>
      <c r="C986" t="s">
        <v>18</v>
      </c>
      <c r="D986" t="s">
        <v>19</v>
      </c>
      <c r="E986">
        <v>2035</v>
      </c>
      <c r="F986" t="s">
        <v>8</v>
      </c>
      <c r="G986">
        <v>0</v>
      </c>
    </row>
    <row r="987" spans="2:7">
      <c r="B987" t="s">
        <v>44</v>
      </c>
      <c r="C987" t="s">
        <v>18</v>
      </c>
      <c r="D987" t="s">
        <v>19</v>
      </c>
      <c r="E987">
        <v>2035</v>
      </c>
      <c r="F987" t="s">
        <v>9</v>
      </c>
      <c r="G987">
        <v>0</v>
      </c>
    </row>
    <row r="988" spans="2:7">
      <c r="B988" t="s">
        <v>44</v>
      </c>
      <c r="C988" t="s">
        <v>18</v>
      </c>
      <c r="D988" t="s">
        <v>19</v>
      </c>
      <c r="E988">
        <v>2035</v>
      </c>
      <c r="F988" t="s">
        <v>10</v>
      </c>
      <c r="G988">
        <v>0</v>
      </c>
    </row>
    <row r="989" spans="2:7">
      <c r="B989" t="s">
        <v>44</v>
      </c>
      <c r="C989" t="s">
        <v>18</v>
      </c>
      <c r="D989" t="s">
        <v>19</v>
      </c>
      <c r="E989">
        <v>2035</v>
      </c>
      <c r="F989" t="s">
        <v>11</v>
      </c>
      <c r="G989">
        <v>0</v>
      </c>
    </row>
    <row r="990" spans="2:7">
      <c r="B990" t="s">
        <v>44</v>
      </c>
      <c r="C990" t="s">
        <v>18</v>
      </c>
      <c r="D990" t="s">
        <v>19</v>
      </c>
      <c r="E990">
        <v>2035</v>
      </c>
      <c r="F990" t="s">
        <v>12</v>
      </c>
      <c r="G990">
        <v>0</v>
      </c>
    </row>
    <row r="991" spans="2:7">
      <c r="B991" t="s">
        <v>44</v>
      </c>
      <c r="C991" t="s">
        <v>18</v>
      </c>
      <c r="D991" t="s">
        <v>19</v>
      </c>
      <c r="E991">
        <v>2035</v>
      </c>
      <c r="F991" t="s">
        <v>13</v>
      </c>
      <c r="G991">
        <v>0</v>
      </c>
    </row>
    <row r="992" spans="2:7">
      <c r="B992" t="s">
        <v>44</v>
      </c>
      <c r="C992" t="s">
        <v>18</v>
      </c>
      <c r="D992" t="s">
        <v>19</v>
      </c>
      <c r="E992">
        <v>2035</v>
      </c>
      <c r="F992" t="s">
        <v>14</v>
      </c>
      <c r="G992">
        <v>0</v>
      </c>
    </row>
    <row r="993" spans="2:7">
      <c r="B993" t="s">
        <v>44</v>
      </c>
      <c r="C993" t="s">
        <v>18</v>
      </c>
      <c r="D993" t="s">
        <v>20</v>
      </c>
      <c r="E993">
        <v>2040</v>
      </c>
      <c r="F993" t="s">
        <v>5</v>
      </c>
      <c r="G993">
        <v>0</v>
      </c>
    </row>
    <row r="994" spans="2:7">
      <c r="B994" t="s">
        <v>44</v>
      </c>
      <c r="C994" t="s">
        <v>18</v>
      </c>
      <c r="D994" t="s">
        <v>20</v>
      </c>
      <c r="E994">
        <v>2040</v>
      </c>
      <c r="F994" t="s">
        <v>6</v>
      </c>
      <c r="G994">
        <v>0</v>
      </c>
    </row>
    <row r="995" spans="2:7">
      <c r="B995" t="s">
        <v>44</v>
      </c>
      <c r="C995" t="s">
        <v>18</v>
      </c>
      <c r="D995" t="s">
        <v>20</v>
      </c>
      <c r="E995">
        <v>2040</v>
      </c>
      <c r="F995" t="s">
        <v>7</v>
      </c>
      <c r="G995">
        <v>0</v>
      </c>
    </row>
    <row r="996" spans="2:7">
      <c r="B996" t="s">
        <v>44</v>
      </c>
      <c r="C996" t="s">
        <v>18</v>
      </c>
      <c r="D996" t="s">
        <v>20</v>
      </c>
      <c r="E996">
        <v>2040</v>
      </c>
      <c r="F996" t="s">
        <v>8</v>
      </c>
      <c r="G996">
        <v>0</v>
      </c>
    </row>
    <row r="997" spans="2:7">
      <c r="B997" t="s">
        <v>44</v>
      </c>
      <c r="C997" t="s">
        <v>18</v>
      </c>
      <c r="D997" t="s">
        <v>20</v>
      </c>
      <c r="E997">
        <v>2040</v>
      </c>
      <c r="F997" t="s">
        <v>9</v>
      </c>
      <c r="G997">
        <v>0</v>
      </c>
    </row>
    <row r="998" spans="2:7">
      <c r="B998" t="s">
        <v>44</v>
      </c>
      <c r="C998" t="s">
        <v>18</v>
      </c>
      <c r="D998" t="s">
        <v>20</v>
      </c>
      <c r="E998">
        <v>2040</v>
      </c>
      <c r="F998" t="s">
        <v>10</v>
      </c>
      <c r="G998">
        <v>0</v>
      </c>
    </row>
    <row r="999" spans="2:7">
      <c r="B999" t="s">
        <v>44</v>
      </c>
      <c r="C999" t="s">
        <v>18</v>
      </c>
      <c r="D999" t="s">
        <v>20</v>
      </c>
      <c r="E999">
        <v>2040</v>
      </c>
      <c r="F999" t="s">
        <v>11</v>
      </c>
      <c r="G999">
        <v>0</v>
      </c>
    </row>
    <row r="1000" spans="2:7">
      <c r="B1000" t="s">
        <v>44</v>
      </c>
      <c r="C1000" t="s">
        <v>18</v>
      </c>
      <c r="D1000" t="s">
        <v>20</v>
      </c>
      <c r="E1000">
        <v>2040</v>
      </c>
      <c r="F1000" t="s">
        <v>12</v>
      </c>
      <c r="G1000">
        <v>0</v>
      </c>
    </row>
    <row r="1001" spans="2:7">
      <c r="B1001" t="s">
        <v>44</v>
      </c>
      <c r="C1001" t="s">
        <v>18</v>
      </c>
      <c r="D1001" t="s">
        <v>20</v>
      </c>
      <c r="E1001">
        <v>2040</v>
      </c>
      <c r="F1001" t="s">
        <v>13</v>
      </c>
      <c r="G1001">
        <v>0</v>
      </c>
    </row>
    <row r="1002" spans="2:7">
      <c r="B1002" t="s">
        <v>44</v>
      </c>
      <c r="C1002" t="s">
        <v>18</v>
      </c>
      <c r="D1002" t="s">
        <v>20</v>
      </c>
      <c r="E1002">
        <v>2040</v>
      </c>
      <c r="F1002" t="s">
        <v>14</v>
      </c>
      <c r="G1002">
        <v>0</v>
      </c>
    </row>
    <row r="1003" spans="2:7">
      <c r="B1003" t="s">
        <v>45</v>
      </c>
      <c r="C1003" t="s">
        <v>18</v>
      </c>
      <c r="D1003" t="s">
        <v>19</v>
      </c>
      <c r="E1003">
        <v>2025</v>
      </c>
      <c r="F1003" t="s">
        <v>5</v>
      </c>
      <c r="G1003">
        <v>0</v>
      </c>
    </row>
    <row r="1004" spans="2:7">
      <c r="B1004" t="s">
        <v>45</v>
      </c>
      <c r="C1004" t="s">
        <v>18</v>
      </c>
      <c r="D1004" t="s">
        <v>19</v>
      </c>
      <c r="E1004">
        <v>2025</v>
      </c>
      <c r="F1004" t="s">
        <v>6</v>
      </c>
      <c r="G1004">
        <v>0</v>
      </c>
    </row>
    <row r="1005" spans="2:7">
      <c r="B1005" t="s">
        <v>45</v>
      </c>
      <c r="C1005" t="s">
        <v>18</v>
      </c>
      <c r="D1005" t="s">
        <v>19</v>
      </c>
      <c r="E1005">
        <v>2025</v>
      </c>
      <c r="F1005" t="s">
        <v>7</v>
      </c>
      <c r="G1005">
        <v>0</v>
      </c>
    </row>
    <row r="1006" spans="2:7">
      <c r="B1006" t="s">
        <v>45</v>
      </c>
      <c r="C1006" t="s">
        <v>18</v>
      </c>
      <c r="D1006" t="s">
        <v>19</v>
      </c>
      <c r="E1006">
        <v>2025</v>
      </c>
      <c r="F1006" t="s">
        <v>8</v>
      </c>
      <c r="G1006">
        <v>0</v>
      </c>
    </row>
    <row r="1007" spans="2:7">
      <c r="B1007" t="s">
        <v>45</v>
      </c>
      <c r="C1007" t="s">
        <v>18</v>
      </c>
      <c r="D1007" t="s">
        <v>19</v>
      </c>
      <c r="E1007">
        <v>2025</v>
      </c>
      <c r="F1007" t="s">
        <v>9</v>
      </c>
      <c r="G1007">
        <v>0</v>
      </c>
    </row>
    <row r="1008" spans="2:7">
      <c r="B1008" t="s">
        <v>45</v>
      </c>
      <c r="C1008" t="s">
        <v>18</v>
      </c>
      <c r="D1008" t="s">
        <v>19</v>
      </c>
      <c r="E1008">
        <v>2025</v>
      </c>
      <c r="F1008" t="s">
        <v>10</v>
      </c>
      <c r="G1008">
        <v>0</v>
      </c>
    </row>
    <row r="1009" spans="2:7">
      <c r="B1009" t="s">
        <v>45</v>
      </c>
      <c r="C1009" t="s">
        <v>18</v>
      </c>
      <c r="D1009" t="s">
        <v>19</v>
      </c>
      <c r="E1009">
        <v>2025</v>
      </c>
      <c r="F1009" t="s">
        <v>11</v>
      </c>
      <c r="G1009">
        <v>0</v>
      </c>
    </row>
    <row r="1010" spans="2:7">
      <c r="B1010" t="s">
        <v>45</v>
      </c>
      <c r="C1010" t="s">
        <v>18</v>
      </c>
      <c r="D1010" t="s">
        <v>19</v>
      </c>
      <c r="E1010">
        <v>2025</v>
      </c>
      <c r="F1010" t="s">
        <v>12</v>
      </c>
      <c r="G1010">
        <v>0</v>
      </c>
    </row>
    <row r="1011" spans="2:7">
      <c r="B1011" t="s">
        <v>45</v>
      </c>
      <c r="C1011" t="s">
        <v>18</v>
      </c>
      <c r="D1011" t="s">
        <v>19</v>
      </c>
      <c r="E1011">
        <v>2025</v>
      </c>
      <c r="F1011" t="s">
        <v>13</v>
      </c>
      <c r="G1011">
        <v>0</v>
      </c>
    </row>
    <row r="1012" spans="2:7">
      <c r="B1012" t="s">
        <v>45</v>
      </c>
      <c r="C1012" t="s">
        <v>18</v>
      </c>
      <c r="D1012" t="s">
        <v>19</v>
      </c>
      <c r="E1012">
        <v>2025</v>
      </c>
      <c r="F1012" t="s">
        <v>14</v>
      </c>
      <c r="G1012">
        <v>0</v>
      </c>
    </row>
    <row r="1013" spans="2:7">
      <c r="B1013" t="s">
        <v>45</v>
      </c>
      <c r="C1013" t="s">
        <v>18</v>
      </c>
      <c r="D1013" t="s">
        <v>19</v>
      </c>
      <c r="E1013">
        <v>2030</v>
      </c>
      <c r="F1013" t="s">
        <v>5</v>
      </c>
      <c r="G1013">
        <v>0</v>
      </c>
    </row>
    <row r="1014" spans="2:7">
      <c r="B1014" t="s">
        <v>45</v>
      </c>
      <c r="C1014" t="s">
        <v>18</v>
      </c>
      <c r="D1014" t="s">
        <v>19</v>
      </c>
      <c r="E1014">
        <v>2030</v>
      </c>
      <c r="F1014" t="s">
        <v>6</v>
      </c>
      <c r="G1014">
        <v>0</v>
      </c>
    </row>
    <row r="1015" spans="2:7">
      <c r="B1015" t="s">
        <v>45</v>
      </c>
      <c r="C1015" t="s">
        <v>18</v>
      </c>
      <c r="D1015" t="s">
        <v>19</v>
      </c>
      <c r="E1015">
        <v>2030</v>
      </c>
      <c r="F1015" t="s">
        <v>7</v>
      </c>
      <c r="G1015">
        <v>0</v>
      </c>
    </row>
    <row r="1016" spans="2:7">
      <c r="B1016" t="s">
        <v>45</v>
      </c>
      <c r="C1016" t="s">
        <v>18</v>
      </c>
      <c r="D1016" t="s">
        <v>19</v>
      </c>
      <c r="E1016">
        <v>2030</v>
      </c>
      <c r="F1016" t="s">
        <v>8</v>
      </c>
      <c r="G1016">
        <v>0</v>
      </c>
    </row>
    <row r="1017" spans="2:7">
      <c r="B1017" t="s">
        <v>45</v>
      </c>
      <c r="C1017" t="s">
        <v>18</v>
      </c>
      <c r="D1017" t="s">
        <v>19</v>
      </c>
      <c r="E1017">
        <v>2030</v>
      </c>
      <c r="F1017" t="s">
        <v>9</v>
      </c>
      <c r="G1017">
        <v>0</v>
      </c>
    </row>
    <row r="1018" spans="2:7">
      <c r="B1018" t="s">
        <v>45</v>
      </c>
      <c r="C1018" t="s">
        <v>18</v>
      </c>
      <c r="D1018" t="s">
        <v>19</v>
      </c>
      <c r="E1018">
        <v>2030</v>
      </c>
      <c r="F1018" t="s">
        <v>10</v>
      </c>
      <c r="G1018">
        <v>0</v>
      </c>
    </row>
    <row r="1019" spans="2:7">
      <c r="B1019" t="s">
        <v>45</v>
      </c>
      <c r="C1019" t="s">
        <v>18</v>
      </c>
      <c r="D1019" t="s">
        <v>19</v>
      </c>
      <c r="E1019">
        <v>2030</v>
      </c>
      <c r="F1019" t="s">
        <v>11</v>
      </c>
      <c r="G1019">
        <v>0</v>
      </c>
    </row>
    <row r="1020" spans="2:7">
      <c r="B1020" t="s">
        <v>45</v>
      </c>
      <c r="C1020" t="s">
        <v>18</v>
      </c>
      <c r="D1020" t="s">
        <v>19</v>
      </c>
      <c r="E1020">
        <v>2030</v>
      </c>
      <c r="F1020" t="s">
        <v>12</v>
      </c>
      <c r="G1020">
        <v>0</v>
      </c>
    </row>
    <row r="1021" spans="2:7">
      <c r="B1021" t="s">
        <v>45</v>
      </c>
      <c r="C1021" t="s">
        <v>18</v>
      </c>
      <c r="D1021" t="s">
        <v>19</v>
      </c>
      <c r="E1021">
        <v>2030</v>
      </c>
      <c r="F1021" t="s">
        <v>13</v>
      </c>
      <c r="G1021">
        <v>0</v>
      </c>
    </row>
    <row r="1022" spans="2:7">
      <c r="B1022" t="s">
        <v>45</v>
      </c>
      <c r="C1022" t="s">
        <v>18</v>
      </c>
      <c r="D1022" t="s">
        <v>19</v>
      </c>
      <c r="E1022">
        <v>2030</v>
      </c>
      <c r="F1022" t="s">
        <v>14</v>
      </c>
      <c r="G1022">
        <v>0</v>
      </c>
    </row>
    <row r="1023" spans="2:7">
      <c r="B1023" t="s">
        <v>45</v>
      </c>
      <c r="C1023" t="s">
        <v>18</v>
      </c>
      <c r="D1023" t="s">
        <v>19</v>
      </c>
      <c r="E1023">
        <v>2035</v>
      </c>
      <c r="F1023" t="s">
        <v>5</v>
      </c>
      <c r="G1023">
        <v>0</v>
      </c>
    </row>
    <row r="1024" spans="2:7">
      <c r="B1024" t="s">
        <v>45</v>
      </c>
      <c r="C1024" t="s">
        <v>18</v>
      </c>
      <c r="D1024" t="s">
        <v>19</v>
      </c>
      <c r="E1024">
        <v>2035</v>
      </c>
      <c r="F1024" t="s">
        <v>6</v>
      </c>
      <c r="G1024">
        <v>0</v>
      </c>
    </row>
    <row r="1025" spans="2:7">
      <c r="B1025" t="s">
        <v>45</v>
      </c>
      <c r="C1025" t="s">
        <v>18</v>
      </c>
      <c r="D1025" t="s">
        <v>19</v>
      </c>
      <c r="E1025">
        <v>2035</v>
      </c>
      <c r="F1025" t="s">
        <v>7</v>
      </c>
      <c r="G1025">
        <v>0</v>
      </c>
    </row>
    <row r="1026" spans="2:7">
      <c r="B1026" t="s">
        <v>45</v>
      </c>
      <c r="C1026" t="s">
        <v>18</v>
      </c>
      <c r="D1026" t="s">
        <v>19</v>
      </c>
      <c r="E1026">
        <v>2035</v>
      </c>
      <c r="F1026" t="s">
        <v>8</v>
      </c>
      <c r="G1026">
        <v>0</v>
      </c>
    </row>
    <row r="1027" spans="2:7">
      <c r="B1027" t="s">
        <v>45</v>
      </c>
      <c r="C1027" t="s">
        <v>18</v>
      </c>
      <c r="D1027" t="s">
        <v>19</v>
      </c>
      <c r="E1027">
        <v>2035</v>
      </c>
      <c r="F1027" t="s">
        <v>9</v>
      </c>
      <c r="G1027">
        <v>0</v>
      </c>
    </row>
    <row r="1028" spans="2:7">
      <c r="B1028" t="s">
        <v>45</v>
      </c>
      <c r="C1028" t="s">
        <v>18</v>
      </c>
      <c r="D1028" t="s">
        <v>19</v>
      </c>
      <c r="E1028">
        <v>2035</v>
      </c>
      <c r="F1028" t="s">
        <v>10</v>
      </c>
      <c r="G1028">
        <v>0</v>
      </c>
    </row>
    <row r="1029" spans="2:7">
      <c r="B1029" t="s">
        <v>45</v>
      </c>
      <c r="C1029" t="s">
        <v>18</v>
      </c>
      <c r="D1029" t="s">
        <v>19</v>
      </c>
      <c r="E1029">
        <v>2035</v>
      </c>
      <c r="F1029" t="s">
        <v>11</v>
      </c>
      <c r="G1029">
        <v>0</v>
      </c>
    </row>
    <row r="1030" spans="2:7">
      <c r="B1030" t="s">
        <v>45</v>
      </c>
      <c r="C1030" t="s">
        <v>18</v>
      </c>
      <c r="D1030" t="s">
        <v>19</v>
      </c>
      <c r="E1030">
        <v>2035</v>
      </c>
      <c r="F1030" t="s">
        <v>12</v>
      </c>
      <c r="G1030">
        <v>0</v>
      </c>
    </row>
    <row r="1031" spans="2:7">
      <c r="B1031" t="s">
        <v>45</v>
      </c>
      <c r="C1031" t="s">
        <v>18</v>
      </c>
      <c r="D1031" t="s">
        <v>19</v>
      </c>
      <c r="E1031">
        <v>2035</v>
      </c>
      <c r="F1031" t="s">
        <v>13</v>
      </c>
      <c r="G1031">
        <v>0</v>
      </c>
    </row>
    <row r="1032" spans="2:7">
      <c r="B1032" t="s">
        <v>45</v>
      </c>
      <c r="C1032" t="s">
        <v>18</v>
      </c>
      <c r="D1032" t="s">
        <v>19</v>
      </c>
      <c r="E1032">
        <v>2035</v>
      </c>
      <c r="F1032" t="s">
        <v>14</v>
      </c>
      <c r="G1032">
        <v>0</v>
      </c>
    </row>
    <row r="1033" spans="2:7">
      <c r="B1033" t="s">
        <v>45</v>
      </c>
      <c r="C1033" t="s">
        <v>18</v>
      </c>
      <c r="D1033" t="s">
        <v>20</v>
      </c>
      <c r="E1033">
        <v>2040</v>
      </c>
      <c r="F1033" t="s">
        <v>5</v>
      </c>
      <c r="G1033">
        <v>0</v>
      </c>
    </row>
    <row r="1034" spans="2:7">
      <c r="B1034" t="s">
        <v>45</v>
      </c>
      <c r="C1034" t="s">
        <v>18</v>
      </c>
      <c r="D1034" t="s">
        <v>20</v>
      </c>
      <c r="E1034">
        <v>2040</v>
      </c>
      <c r="F1034" t="s">
        <v>6</v>
      </c>
      <c r="G1034">
        <v>0</v>
      </c>
    </row>
    <row r="1035" spans="2:7">
      <c r="B1035" t="s">
        <v>45</v>
      </c>
      <c r="C1035" t="s">
        <v>18</v>
      </c>
      <c r="D1035" t="s">
        <v>20</v>
      </c>
      <c r="E1035">
        <v>2040</v>
      </c>
      <c r="F1035" t="s">
        <v>7</v>
      </c>
      <c r="G1035">
        <v>0</v>
      </c>
    </row>
    <row r="1036" spans="2:7">
      <c r="B1036" t="s">
        <v>45</v>
      </c>
      <c r="C1036" t="s">
        <v>18</v>
      </c>
      <c r="D1036" t="s">
        <v>20</v>
      </c>
      <c r="E1036">
        <v>2040</v>
      </c>
      <c r="F1036" t="s">
        <v>8</v>
      </c>
      <c r="G1036">
        <v>0</v>
      </c>
    </row>
    <row r="1037" spans="2:7">
      <c r="B1037" t="s">
        <v>45</v>
      </c>
      <c r="C1037" t="s">
        <v>18</v>
      </c>
      <c r="D1037" t="s">
        <v>20</v>
      </c>
      <c r="E1037">
        <v>2040</v>
      </c>
      <c r="F1037" t="s">
        <v>9</v>
      </c>
      <c r="G1037">
        <v>0</v>
      </c>
    </row>
    <row r="1038" spans="2:7">
      <c r="B1038" t="s">
        <v>45</v>
      </c>
      <c r="C1038" t="s">
        <v>18</v>
      </c>
      <c r="D1038" t="s">
        <v>20</v>
      </c>
      <c r="E1038">
        <v>2040</v>
      </c>
      <c r="F1038" t="s">
        <v>10</v>
      </c>
      <c r="G1038">
        <v>0</v>
      </c>
    </row>
    <row r="1039" spans="2:7">
      <c r="B1039" t="s">
        <v>45</v>
      </c>
      <c r="C1039" t="s">
        <v>18</v>
      </c>
      <c r="D1039" t="s">
        <v>20</v>
      </c>
      <c r="E1039">
        <v>2040</v>
      </c>
      <c r="F1039" t="s">
        <v>11</v>
      </c>
      <c r="G1039">
        <v>0</v>
      </c>
    </row>
    <row r="1040" spans="2:7">
      <c r="B1040" t="s">
        <v>45</v>
      </c>
      <c r="C1040" t="s">
        <v>18</v>
      </c>
      <c r="D1040" t="s">
        <v>20</v>
      </c>
      <c r="E1040">
        <v>2040</v>
      </c>
      <c r="F1040" t="s">
        <v>12</v>
      </c>
      <c r="G1040">
        <v>0</v>
      </c>
    </row>
    <row r="1041" spans="2:7">
      <c r="B1041" t="s">
        <v>45</v>
      </c>
      <c r="C1041" t="s">
        <v>18</v>
      </c>
      <c r="D1041" t="s">
        <v>20</v>
      </c>
      <c r="E1041">
        <v>2040</v>
      </c>
      <c r="F1041" t="s">
        <v>13</v>
      </c>
      <c r="G1041">
        <v>0</v>
      </c>
    </row>
    <row r="1042" spans="2:7">
      <c r="B1042" t="s">
        <v>45</v>
      </c>
      <c r="C1042" t="s">
        <v>18</v>
      </c>
      <c r="D1042" t="s">
        <v>20</v>
      </c>
      <c r="E1042">
        <v>2040</v>
      </c>
      <c r="F1042" t="s">
        <v>14</v>
      </c>
      <c r="G1042">
        <v>0</v>
      </c>
    </row>
    <row r="1043" spans="2:7">
      <c r="B1043" t="s">
        <v>46</v>
      </c>
      <c r="C1043" t="s">
        <v>18</v>
      </c>
      <c r="D1043" t="s">
        <v>19</v>
      </c>
      <c r="E1043">
        <v>2025</v>
      </c>
      <c r="F1043" t="s">
        <v>5</v>
      </c>
      <c r="G1043">
        <v>0</v>
      </c>
    </row>
    <row r="1044" spans="2:7">
      <c r="B1044" t="s">
        <v>46</v>
      </c>
      <c r="C1044" t="s">
        <v>18</v>
      </c>
      <c r="D1044" t="s">
        <v>19</v>
      </c>
      <c r="E1044">
        <v>2025</v>
      </c>
      <c r="F1044" t="s">
        <v>6</v>
      </c>
      <c r="G1044">
        <v>0</v>
      </c>
    </row>
    <row r="1045" spans="2:7">
      <c r="B1045" t="s">
        <v>46</v>
      </c>
      <c r="C1045" t="s">
        <v>18</v>
      </c>
      <c r="D1045" t="s">
        <v>19</v>
      </c>
      <c r="E1045">
        <v>2025</v>
      </c>
      <c r="F1045" t="s">
        <v>7</v>
      </c>
      <c r="G1045">
        <v>0</v>
      </c>
    </row>
    <row r="1046" spans="2:7">
      <c r="B1046" t="s">
        <v>46</v>
      </c>
      <c r="C1046" t="s">
        <v>18</v>
      </c>
      <c r="D1046" t="s">
        <v>19</v>
      </c>
      <c r="E1046">
        <v>2025</v>
      </c>
      <c r="F1046" t="s">
        <v>8</v>
      </c>
      <c r="G1046">
        <v>0</v>
      </c>
    </row>
    <row r="1047" spans="2:7">
      <c r="B1047" t="s">
        <v>46</v>
      </c>
      <c r="C1047" t="s">
        <v>18</v>
      </c>
      <c r="D1047" t="s">
        <v>19</v>
      </c>
      <c r="E1047">
        <v>2025</v>
      </c>
      <c r="F1047" t="s">
        <v>9</v>
      </c>
      <c r="G1047">
        <v>0</v>
      </c>
    </row>
    <row r="1048" spans="2:7">
      <c r="B1048" t="s">
        <v>46</v>
      </c>
      <c r="C1048" t="s">
        <v>18</v>
      </c>
      <c r="D1048" t="s">
        <v>19</v>
      </c>
      <c r="E1048">
        <v>2025</v>
      </c>
      <c r="F1048" t="s">
        <v>10</v>
      </c>
      <c r="G1048">
        <v>0</v>
      </c>
    </row>
    <row r="1049" spans="2:7">
      <c r="B1049" t="s">
        <v>46</v>
      </c>
      <c r="C1049" t="s">
        <v>18</v>
      </c>
      <c r="D1049" t="s">
        <v>19</v>
      </c>
      <c r="E1049">
        <v>2025</v>
      </c>
      <c r="F1049" t="s">
        <v>11</v>
      </c>
      <c r="G1049">
        <v>0</v>
      </c>
    </row>
    <row r="1050" spans="2:7">
      <c r="B1050" t="s">
        <v>46</v>
      </c>
      <c r="C1050" t="s">
        <v>18</v>
      </c>
      <c r="D1050" t="s">
        <v>19</v>
      </c>
      <c r="E1050">
        <v>2025</v>
      </c>
      <c r="F1050" t="s">
        <v>12</v>
      </c>
      <c r="G1050">
        <v>0</v>
      </c>
    </row>
    <row r="1051" spans="2:7">
      <c r="B1051" t="s">
        <v>46</v>
      </c>
      <c r="C1051" t="s">
        <v>18</v>
      </c>
      <c r="D1051" t="s">
        <v>19</v>
      </c>
      <c r="E1051">
        <v>2025</v>
      </c>
      <c r="F1051" t="s">
        <v>13</v>
      </c>
      <c r="G1051">
        <v>0</v>
      </c>
    </row>
    <row r="1052" spans="2:7">
      <c r="B1052" t="s">
        <v>46</v>
      </c>
      <c r="C1052" t="s">
        <v>18</v>
      </c>
      <c r="D1052" t="s">
        <v>19</v>
      </c>
      <c r="E1052">
        <v>2025</v>
      </c>
      <c r="F1052" t="s">
        <v>14</v>
      </c>
      <c r="G1052">
        <v>2.5</v>
      </c>
    </row>
    <row r="1053" spans="2:7">
      <c r="B1053" t="s">
        <v>46</v>
      </c>
      <c r="C1053" t="s">
        <v>18</v>
      </c>
      <c r="D1053" t="s">
        <v>19</v>
      </c>
      <c r="E1053">
        <v>2030</v>
      </c>
      <c r="F1053" t="s">
        <v>5</v>
      </c>
      <c r="G1053">
        <v>0</v>
      </c>
    </row>
    <row r="1054" spans="2:7">
      <c r="B1054" t="s">
        <v>46</v>
      </c>
      <c r="C1054" t="s">
        <v>18</v>
      </c>
      <c r="D1054" t="s">
        <v>19</v>
      </c>
      <c r="E1054">
        <v>2030</v>
      </c>
      <c r="F1054" t="s">
        <v>6</v>
      </c>
      <c r="G1054">
        <v>0</v>
      </c>
    </row>
    <row r="1055" spans="2:7">
      <c r="B1055" t="s">
        <v>46</v>
      </c>
      <c r="C1055" t="s">
        <v>18</v>
      </c>
      <c r="D1055" t="s">
        <v>19</v>
      </c>
      <c r="E1055">
        <v>2030</v>
      </c>
      <c r="F1055" t="s">
        <v>7</v>
      </c>
      <c r="G1055">
        <v>0</v>
      </c>
    </row>
    <row r="1056" spans="2:7">
      <c r="B1056" t="s">
        <v>46</v>
      </c>
      <c r="C1056" t="s">
        <v>18</v>
      </c>
      <c r="D1056" t="s">
        <v>19</v>
      </c>
      <c r="E1056">
        <v>2030</v>
      </c>
      <c r="F1056" t="s">
        <v>8</v>
      </c>
      <c r="G1056">
        <v>0</v>
      </c>
    </row>
    <row r="1057" spans="2:7">
      <c r="B1057" t="s">
        <v>46</v>
      </c>
      <c r="C1057" t="s">
        <v>18</v>
      </c>
      <c r="D1057" t="s">
        <v>19</v>
      </c>
      <c r="E1057">
        <v>2030</v>
      </c>
      <c r="F1057" t="s">
        <v>9</v>
      </c>
      <c r="G1057">
        <v>0</v>
      </c>
    </row>
    <row r="1058" spans="2:7">
      <c r="B1058" t="s">
        <v>46</v>
      </c>
      <c r="C1058" t="s">
        <v>18</v>
      </c>
      <c r="D1058" t="s">
        <v>19</v>
      </c>
      <c r="E1058">
        <v>2030</v>
      </c>
      <c r="F1058" t="s">
        <v>10</v>
      </c>
      <c r="G1058">
        <v>0</v>
      </c>
    </row>
    <row r="1059" spans="2:7">
      <c r="B1059" t="s">
        <v>46</v>
      </c>
      <c r="C1059" t="s">
        <v>18</v>
      </c>
      <c r="D1059" t="s">
        <v>19</v>
      </c>
      <c r="E1059">
        <v>2030</v>
      </c>
      <c r="F1059" t="s">
        <v>11</v>
      </c>
      <c r="G1059">
        <v>0</v>
      </c>
    </row>
    <row r="1060" spans="2:7">
      <c r="B1060" t="s">
        <v>46</v>
      </c>
      <c r="C1060" t="s">
        <v>18</v>
      </c>
      <c r="D1060" t="s">
        <v>19</v>
      </c>
      <c r="E1060">
        <v>2030</v>
      </c>
      <c r="F1060" t="s">
        <v>12</v>
      </c>
      <c r="G1060">
        <v>0</v>
      </c>
    </row>
    <row r="1061" spans="2:7">
      <c r="B1061" t="s">
        <v>46</v>
      </c>
      <c r="C1061" t="s">
        <v>18</v>
      </c>
      <c r="D1061" t="s">
        <v>19</v>
      </c>
      <c r="E1061">
        <v>2030</v>
      </c>
      <c r="F1061" t="s">
        <v>13</v>
      </c>
      <c r="G1061">
        <v>0</v>
      </c>
    </row>
    <row r="1062" spans="2:7">
      <c r="B1062" t="s">
        <v>46</v>
      </c>
      <c r="C1062" t="s">
        <v>18</v>
      </c>
      <c r="D1062" t="s">
        <v>19</v>
      </c>
      <c r="E1062">
        <v>2030</v>
      </c>
      <c r="F1062" t="s">
        <v>14</v>
      </c>
      <c r="G1062">
        <v>5.5</v>
      </c>
    </row>
    <row r="1063" spans="2:7">
      <c r="B1063" t="s">
        <v>46</v>
      </c>
      <c r="C1063" t="s">
        <v>18</v>
      </c>
      <c r="D1063" t="s">
        <v>19</v>
      </c>
      <c r="E1063">
        <v>2035</v>
      </c>
      <c r="F1063" t="s">
        <v>5</v>
      </c>
      <c r="G1063">
        <v>0</v>
      </c>
    </row>
    <row r="1064" spans="2:7">
      <c r="B1064" t="s">
        <v>46</v>
      </c>
      <c r="C1064" t="s">
        <v>18</v>
      </c>
      <c r="D1064" t="s">
        <v>19</v>
      </c>
      <c r="E1064">
        <v>2035</v>
      </c>
      <c r="F1064" t="s">
        <v>6</v>
      </c>
      <c r="G1064">
        <v>0</v>
      </c>
    </row>
    <row r="1065" spans="2:7">
      <c r="B1065" t="s">
        <v>46</v>
      </c>
      <c r="C1065" t="s">
        <v>18</v>
      </c>
      <c r="D1065" t="s">
        <v>19</v>
      </c>
      <c r="E1065">
        <v>2035</v>
      </c>
      <c r="F1065" t="s">
        <v>7</v>
      </c>
      <c r="G1065">
        <v>0</v>
      </c>
    </row>
    <row r="1066" spans="2:7">
      <c r="B1066" t="s">
        <v>46</v>
      </c>
      <c r="C1066" t="s">
        <v>18</v>
      </c>
      <c r="D1066" t="s">
        <v>19</v>
      </c>
      <c r="E1066">
        <v>2035</v>
      </c>
      <c r="F1066" t="s">
        <v>8</v>
      </c>
      <c r="G1066">
        <v>0</v>
      </c>
    </row>
    <row r="1067" spans="2:7">
      <c r="B1067" t="s">
        <v>46</v>
      </c>
      <c r="C1067" t="s">
        <v>18</v>
      </c>
      <c r="D1067" t="s">
        <v>19</v>
      </c>
      <c r="E1067">
        <v>2035</v>
      </c>
      <c r="F1067" t="s">
        <v>9</v>
      </c>
      <c r="G1067">
        <v>0</v>
      </c>
    </row>
    <row r="1068" spans="2:7">
      <c r="B1068" t="s">
        <v>46</v>
      </c>
      <c r="C1068" t="s">
        <v>18</v>
      </c>
      <c r="D1068" t="s">
        <v>19</v>
      </c>
      <c r="E1068">
        <v>2035</v>
      </c>
      <c r="F1068" t="s">
        <v>10</v>
      </c>
      <c r="G1068">
        <v>0</v>
      </c>
    </row>
    <row r="1069" spans="2:7">
      <c r="B1069" t="s">
        <v>46</v>
      </c>
      <c r="C1069" t="s">
        <v>18</v>
      </c>
      <c r="D1069" t="s">
        <v>19</v>
      </c>
      <c r="E1069">
        <v>2035</v>
      </c>
      <c r="F1069" t="s">
        <v>11</v>
      </c>
      <c r="G1069">
        <v>0</v>
      </c>
    </row>
    <row r="1070" spans="2:7">
      <c r="B1070" t="s">
        <v>46</v>
      </c>
      <c r="C1070" t="s">
        <v>18</v>
      </c>
      <c r="D1070" t="s">
        <v>19</v>
      </c>
      <c r="E1070">
        <v>2035</v>
      </c>
      <c r="F1070" t="s">
        <v>12</v>
      </c>
      <c r="G1070">
        <v>0</v>
      </c>
    </row>
    <row r="1071" spans="2:7">
      <c r="B1071" t="s">
        <v>46</v>
      </c>
      <c r="C1071" t="s">
        <v>18</v>
      </c>
      <c r="D1071" t="s">
        <v>19</v>
      </c>
      <c r="E1071">
        <v>2035</v>
      </c>
      <c r="F1071" t="s">
        <v>13</v>
      </c>
      <c r="G1071">
        <v>0</v>
      </c>
    </row>
    <row r="1072" spans="2:7">
      <c r="B1072" t="s">
        <v>46</v>
      </c>
      <c r="C1072" t="s">
        <v>18</v>
      </c>
      <c r="D1072" t="s">
        <v>19</v>
      </c>
      <c r="E1072">
        <v>2035</v>
      </c>
      <c r="F1072" t="s">
        <v>14</v>
      </c>
      <c r="G1072">
        <v>2.5</v>
      </c>
    </row>
    <row r="1073" spans="2:7">
      <c r="B1073" t="s">
        <v>46</v>
      </c>
      <c r="C1073" t="s">
        <v>18</v>
      </c>
      <c r="D1073" t="s">
        <v>20</v>
      </c>
      <c r="E1073">
        <v>2040</v>
      </c>
      <c r="F1073" t="s">
        <v>5</v>
      </c>
      <c r="G1073">
        <v>0</v>
      </c>
    </row>
    <row r="1074" spans="2:7">
      <c r="B1074" t="s">
        <v>46</v>
      </c>
      <c r="C1074" t="s">
        <v>18</v>
      </c>
      <c r="D1074" t="s">
        <v>20</v>
      </c>
      <c r="E1074">
        <v>2040</v>
      </c>
      <c r="F1074" t="s">
        <v>6</v>
      </c>
      <c r="G1074">
        <v>0</v>
      </c>
    </row>
    <row r="1075" spans="2:7">
      <c r="B1075" t="s">
        <v>46</v>
      </c>
      <c r="C1075" t="s">
        <v>18</v>
      </c>
      <c r="D1075" t="s">
        <v>20</v>
      </c>
      <c r="E1075">
        <v>2040</v>
      </c>
      <c r="F1075" t="s">
        <v>7</v>
      </c>
      <c r="G1075">
        <v>0</v>
      </c>
    </row>
    <row r="1076" spans="2:7">
      <c r="B1076" t="s">
        <v>46</v>
      </c>
      <c r="C1076" t="s">
        <v>18</v>
      </c>
      <c r="D1076" t="s">
        <v>20</v>
      </c>
      <c r="E1076">
        <v>2040</v>
      </c>
      <c r="F1076" t="s">
        <v>8</v>
      </c>
      <c r="G1076">
        <v>0</v>
      </c>
    </row>
    <row r="1077" spans="2:7">
      <c r="B1077" t="s">
        <v>46</v>
      </c>
      <c r="C1077" t="s">
        <v>18</v>
      </c>
      <c r="D1077" t="s">
        <v>20</v>
      </c>
      <c r="E1077">
        <v>2040</v>
      </c>
      <c r="F1077" t="s">
        <v>9</v>
      </c>
      <c r="G1077">
        <v>0</v>
      </c>
    </row>
    <row r="1078" spans="2:7">
      <c r="B1078" t="s">
        <v>46</v>
      </c>
      <c r="C1078" t="s">
        <v>18</v>
      </c>
      <c r="D1078" t="s">
        <v>20</v>
      </c>
      <c r="E1078">
        <v>2040</v>
      </c>
      <c r="F1078" t="s">
        <v>10</v>
      </c>
      <c r="G1078">
        <v>0</v>
      </c>
    </row>
    <row r="1079" spans="2:7">
      <c r="B1079" t="s">
        <v>46</v>
      </c>
      <c r="C1079" t="s">
        <v>18</v>
      </c>
      <c r="D1079" t="s">
        <v>20</v>
      </c>
      <c r="E1079">
        <v>2040</v>
      </c>
      <c r="F1079" t="s">
        <v>11</v>
      </c>
      <c r="G1079">
        <v>0</v>
      </c>
    </row>
    <row r="1080" spans="2:7">
      <c r="B1080" t="s">
        <v>46</v>
      </c>
      <c r="C1080" t="s">
        <v>18</v>
      </c>
      <c r="D1080" t="s">
        <v>20</v>
      </c>
      <c r="E1080">
        <v>2040</v>
      </c>
      <c r="F1080" t="s">
        <v>12</v>
      </c>
      <c r="G1080">
        <v>0</v>
      </c>
    </row>
    <row r="1081" spans="2:7">
      <c r="B1081" t="s">
        <v>46</v>
      </c>
      <c r="C1081" t="s">
        <v>18</v>
      </c>
      <c r="D1081" t="s">
        <v>20</v>
      </c>
      <c r="E1081">
        <v>2040</v>
      </c>
      <c r="F1081" t="s">
        <v>13</v>
      </c>
      <c r="G1081">
        <v>0</v>
      </c>
    </row>
    <row r="1082" spans="2:7">
      <c r="B1082" t="s">
        <v>46</v>
      </c>
      <c r="C1082" t="s">
        <v>18</v>
      </c>
      <c r="D1082" t="s">
        <v>20</v>
      </c>
      <c r="E1082">
        <v>2040</v>
      </c>
      <c r="F1082" t="s">
        <v>14</v>
      </c>
      <c r="G1082">
        <v>10.5</v>
      </c>
    </row>
    <row r="1083" spans="2:7">
      <c r="B1083" t="s">
        <v>47</v>
      </c>
      <c r="C1083" t="s">
        <v>18</v>
      </c>
      <c r="D1083" t="s">
        <v>19</v>
      </c>
      <c r="E1083">
        <v>2025</v>
      </c>
      <c r="F1083" t="s">
        <v>5</v>
      </c>
      <c r="G1083">
        <v>0</v>
      </c>
    </row>
    <row r="1084" spans="2:7">
      <c r="B1084" t="s">
        <v>47</v>
      </c>
      <c r="C1084" t="s">
        <v>18</v>
      </c>
      <c r="D1084" t="s">
        <v>19</v>
      </c>
      <c r="E1084">
        <v>2025</v>
      </c>
      <c r="F1084" t="s">
        <v>6</v>
      </c>
      <c r="G1084">
        <v>0</v>
      </c>
    </row>
    <row r="1085" spans="2:7">
      <c r="B1085" t="s">
        <v>47</v>
      </c>
      <c r="C1085" t="s">
        <v>18</v>
      </c>
      <c r="D1085" t="s">
        <v>19</v>
      </c>
      <c r="E1085">
        <v>2025</v>
      </c>
      <c r="F1085" t="s">
        <v>7</v>
      </c>
      <c r="G1085">
        <v>0</v>
      </c>
    </row>
    <row r="1086" spans="2:7">
      <c r="B1086" t="s">
        <v>47</v>
      </c>
      <c r="C1086" t="s">
        <v>18</v>
      </c>
      <c r="D1086" t="s">
        <v>19</v>
      </c>
      <c r="E1086">
        <v>2025</v>
      </c>
      <c r="F1086" t="s">
        <v>8</v>
      </c>
      <c r="G1086">
        <v>0</v>
      </c>
    </row>
    <row r="1087" spans="2:7">
      <c r="B1087" t="s">
        <v>47</v>
      </c>
      <c r="C1087" t="s">
        <v>18</v>
      </c>
      <c r="D1087" t="s">
        <v>19</v>
      </c>
      <c r="E1087">
        <v>2025</v>
      </c>
      <c r="F1087" t="s">
        <v>9</v>
      </c>
      <c r="G1087">
        <v>0</v>
      </c>
    </row>
    <row r="1088" spans="2:7">
      <c r="B1088" t="s">
        <v>47</v>
      </c>
      <c r="C1088" t="s">
        <v>18</v>
      </c>
      <c r="D1088" t="s">
        <v>19</v>
      </c>
      <c r="E1088">
        <v>2025</v>
      </c>
      <c r="F1088" t="s">
        <v>10</v>
      </c>
      <c r="G1088">
        <v>0</v>
      </c>
    </row>
    <row r="1089" spans="2:7">
      <c r="B1089" t="s">
        <v>47</v>
      </c>
      <c r="C1089" t="s">
        <v>18</v>
      </c>
      <c r="D1089" t="s">
        <v>19</v>
      </c>
      <c r="E1089">
        <v>2025</v>
      </c>
      <c r="F1089" t="s">
        <v>11</v>
      </c>
      <c r="G1089">
        <v>0</v>
      </c>
    </row>
    <row r="1090" spans="2:7">
      <c r="B1090" t="s">
        <v>47</v>
      </c>
      <c r="C1090" t="s">
        <v>18</v>
      </c>
      <c r="D1090" t="s">
        <v>19</v>
      </c>
      <c r="E1090">
        <v>2025</v>
      </c>
      <c r="F1090" t="s">
        <v>12</v>
      </c>
      <c r="G1090">
        <v>0</v>
      </c>
    </row>
    <row r="1091" spans="2:7">
      <c r="B1091" t="s">
        <v>47</v>
      </c>
      <c r="C1091" t="s">
        <v>18</v>
      </c>
      <c r="D1091" t="s">
        <v>19</v>
      </c>
      <c r="E1091">
        <v>2025</v>
      </c>
      <c r="F1091" t="s">
        <v>13</v>
      </c>
      <c r="G1091">
        <v>0</v>
      </c>
    </row>
    <row r="1092" spans="2:7">
      <c r="B1092" t="s">
        <v>47</v>
      </c>
      <c r="C1092" t="s">
        <v>18</v>
      </c>
      <c r="D1092" t="s">
        <v>19</v>
      </c>
      <c r="E1092">
        <v>2025</v>
      </c>
      <c r="F1092" t="s">
        <v>14</v>
      </c>
      <c r="G1092">
        <v>2.5</v>
      </c>
    </row>
    <row r="1093" spans="2:7">
      <c r="B1093" t="s">
        <v>47</v>
      </c>
      <c r="C1093" t="s">
        <v>18</v>
      </c>
      <c r="D1093" t="s">
        <v>19</v>
      </c>
      <c r="E1093">
        <v>2030</v>
      </c>
      <c r="F1093" t="s">
        <v>5</v>
      </c>
      <c r="G1093">
        <v>0</v>
      </c>
    </row>
    <row r="1094" spans="2:7">
      <c r="B1094" t="s">
        <v>47</v>
      </c>
      <c r="C1094" t="s">
        <v>18</v>
      </c>
      <c r="D1094" t="s">
        <v>19</v>
      </c>
      <c r="E1094">
        <v>2030</v>
      </c>
      <c r="F1094" t="s">
        <v>6</v>
      </c>
      <c r="G1094">
        <v>0</v>
      </c>
    </row>
    <row r="1095" spans="2:7">
      <c r="B1095" t="s">
        <v>47</v>
      </c>
      <c r="C1095" t="s">
        <v>18</v>
      </c>
      <c r="D1095" t="s">
        <v>19</v>
      </c>
      <c r="E1095">
        <v>2030</v>
      </c>
      <c r="F1095" t="s">
        <v>7</v>
      </c>
      <c r="G1095">
        <v>0</v>
      </c>
    </row>
    <row r="1096" spans="2:7">
      <c r="B1096" t="s">
        <v>47</v>
      </c>
      <c r="C1096" t="s">
        <v>18</v>
      </c>
      <c r="D1096" t="s">
        <v>19</v>
      </c>
      <c r="E1096">
        <v>2030</v>
      </c>
      <c r="F1096" t="s">
        <v>8</v>
      </c>
      <c r="G1096">
        <v>0</v>
      </c>
    </row>
    <row r="1097" spans="2:7">
      <c r="B1097" t="s">
        <v>47</v>
      </c>
      <c r="C1097" t="s">
        <v>18</v>
      </c>
      <c r="D1097" t="s">
        <v>19</v>
      </c>
      <c r="E1097">
        <v>2030</v>
      </c>
      <c r="F1097" t="s">
        <v>9</v>
      </c>
      <c r="G1097">
        <v>0</v>
      </c>
    </row>
    <row r="1098" spans="2:7">
      <c r="B1098" t="s">
        <v>47</v>
      </c>
      <c r="C1098" t="s">
        <v>18</v>
      </c>
      <c r="D1098" t="s">
        <v>19</v>
      </c>
      <c r="E1098">
        <v>2030</v>
      </c>
      <c r="F1098" t="s">
        <v>10</v>
      </c>
      <c r="G1098">
        <v>0</v>
      </c>
    </row>
    <row r="1099" spans="2:7">
      <c r="B1099" t="s">
        <v>47</v>
      </c>
      <c r="C1099" t="s">
        <v>18</v>
      </c>
      <c r="D1099" t="s">
        <v>19</v>
      </c>
      <c r="E1099">
        <v>2030</v>
      </c>
      <c r="F1099" t="s">
        <v>11</v>
      </c>
      <c r="G1099">
        <v>0</v>
      </c>
    </row>
    <row r="1100" spans="2:7">
      <c r="B1100" t="s">
        <v>47</v>
      </c>
      <c r="C1100" t="s">
        <v>18</v>
      </c>
      <c r="D1100" t="s">
        <v>19</v>
      </c>
      <c r="E1100">
        <v>2030</v>
      </c>
      <c r="F1100" t="s">
        <v>12</v>
      </c>
      <c r="G1100">
        <v>0</v>
      </c>
    </row>
    <row r="1101" spans="2:7">
      <c r="B1101" t="s">
        <v>47</v>
      </c>
      <c r="C1101" t="s">
        <v>18</v>
      </c>
      <c r="D1101" t="s">
        <v>19</v>
      </c>
      <c r="E1101">
        <v>2030</v>
      </c>
      <c r="F1101" t="s">
        <v>13</v>
      </c>
      <c r="G1101">
        <v>0</v>
      </c>
    </row>
    <row r="1102" spans="2:7">
      <c r="B1102" t="s">
        <v>47</v>
      </c>
      <c r="C1102" t="s">
        <v>18</v>
      </c>
      <c r="D1102" t="s">
        <v>19</v>
      </c>
      <c r="E1102">
        <v>2030</v>
      </c>
      <c r="F1102" t="s">
        <v>14</v>
      </c>
      <c r="G1102">
        <v>5.5</v>
      </c>
    </row>
    <row r="1103" spans="2:7">
      <c r="B1103" t="s">
        <v>47</v>
      </c>
      <c r="C1103" t="s">
        <v>18</v>
      </c>
      <c r="D1103" t="s">
        <v>19</v>
      </c>
      <c r="E1103">
        <v>2035</v>
      </c>
      <c r="F1103" t="s">
        <v>5</v>
      </c>
      <c r="G1103">
        <v>0</v>
      </c>
    </row>
    <row r="1104" spans="2:7">
      <c r="B1104" t="s">
        <v>47</v>
      </c>
      <c r="C1104" t="s">
        <v>18</v>
      </c>
      <c r="D1104" t="s">
        <v>19</v>
      </c>
      <c r="E1104">
        <v>2035</v>
      </c>
      <c r="F1104" t="s">
        <v>6</v>
      </c>
      <c r="G1104">
        <v>0</v>
      </c>
    </row>
    <row r="1105" spans="2:7">
      <c r="B1105" t="s">
        <v>47</v>
      </c>
      <c r="C1105" t="s">
        <v>18</v>
      </c>
      <c r="D1105" t="s">
        <v>19</v>
      </c>
      <c r="E1105">
        <v>2035</v>
      </c>
      <c r="F1105" t="s">
        <v>7</v>
      </c>
      <c r="G1105">
        <v>0</v>
      </c>
    </row>
    <row r="1106" spans="2:7">
      <c r="B1106" t="s">
        <v>47</v>
      </c>
      <c r="C1106" t="s">
        <v>18</v>
      </c>
      <c r="D1106" t="s">
        <v>19</v>
      </c>
      <c r="E1106">
        <v>2035</v>
      </c>
      <c r="F1106" t="s">
        <v>8</v>
      </c>
      <c r="G1106">
        <v>0</v>
      </c>
    </row>
    <row r="1107" spans="2:7">
      <c r="B1107" t="s">
        <v>47</v>
      </c>
      <c r="C1107" t="s">
        <v>18</v>
      </c>
      <c r="D1107" t="s">
        <v>19</v>
      </c>
      <c r="E1107">
        <v>2035</v>
      </c>
      <c r="F1107" t="s">
        <v>9</v>
      </c>
      <c r="G1107">
        <v>0</v>
      </c>
    </row>
    <row r="1108" spans="2:7">
      <c r="B1108" t="s">
        <v>47</v>
      </c>
      <c r="C1108" t="s">
        <v>18</v>
      </c>
      <c r="D1108" t="s">
        <v>19</v>
      </c>
      <c r="E1108">
        <v>2035</v>
      </c>
      <c r="F1108" t="s">
        <v>10</v>
      </c>
      <c r="G1108">
        <v>0</v>
      </c>
    </row>
    <row r="1109" spans="2:7">
      <c r="B1109" t="s">
        <v>47</v>
      </c>
      <c r="C1109" t="s">
        <v>18</v>
      </c>
      <c r="D1109" t="s">
        <v>19</v>
      </c>
      <c r="E1109">
        <v>2035</v>
      </c>
      <c r="F1109" t="s">
        <v>11</v>
      </c>
      <c r="G1109">
        <v>0</v>
      </c>
    </row>
    <row r="1110" spans="2:7">
      <c r="B1110" t="s">
        <v>47</v>
      </c>
      <c r="C1110" t="s">
        <v>18</v>
      </c>
      <c r="D1110" t="s">
        <v>19</v>
      </c>
      <c r="E1110">
        <v>2035</v>
      </c>
      <c r="F1110" t="s">
        <v>12</v>
      </c>
      <c r="G1110">
        <v>0</v>
      </c>
    </row>
    <row r="1111" spans="2:7">
      <c r="B1111" t="s">
        <v>47</v>
      </c>
      <c r="C1111" t="s">
        <v>18</v>
      </c>
      <c r="D1111" t="s">
        <v>19</v>
      </c>
      <c r="E1111">
        <v>2035</v>
      </c>
      <c r="F1111" t="s">
        <v>13</v>
      </c>
      <c r="G1111">
        <v>0</v>
      </c>
    </row>
    <row r="1112" spans="2:7">
      <c r="B1112" t="s">
        <v>47</v>
      </c>
      <c r="C1112" t="s">
        <v>18</v>
      </c>
      <c r="D1112" t="s">
        <v>19</v>
      </c>
      <c r="E1112">
        <v>2035</v>
      </c>
      <c r="F1112" t="s">
        <v>14</v>
      </c>
      <c r="G1112">
        <v>2.5</v>
      </c>
    </row>
    <row r="1113" spans="2:7">
      <c r="B1113" t="s">
        <v>47</v>
      </c>
      <c r="C1113" t="s">
        <v>18</v>
      </c>
      <c r="D1113" t="s">
        <v>20</v>
      </c>
      <c r="E1113">
        <v>2040</v>
      </c>
      <c r="F1113" t="s">
        <v>5</v>
      </c>
      <c r="G1113">
        <v>0</v>
      </c>
    </row>
    <row r="1114" spans="2:7">
      <c r="B1114" t="s">
        <v>47</v>
      </c>
      <c r="C1114" t="s">
        <v>18</v>
      </c>
      <c r="D1114" t="s">
        <v>20</v>
      </c>
      <c r="E1114">
        <v>2040</v>
      </c>
      <c r="F1114" t="s">
        <v>6</v>
      </c>
      <c r="G1114">
        <v>0</v>
      </c>
    </row>
    <row r="1115" spans="2:7">
      <c r="B1115" t="s">
        <v>47</v>
      </c>
      <c r="C1115" t="s">
        <v>18</v>
      </c>
      <c r="D1115" t="s">
        <v>20</v>
      </c>
      <c r="E1115">
        <v>2040</v>
      </c>
      <c r="F1115" t="s">
        <v>7</v>
      </c>
      <c r="G1115">
        <v>0</v>
      </c>
    </row>
    <row r="1116" spans="2:7">
      <c r="B1116" t="s">
        <v>47</v>
      </c>
      <c r="C1116" t="s">
        <v>18</v>
      </c>
      <c r="D1116" t="s">
        <v>20</v>
      </c>
      <c r="E1116">
        <v>2040</v>
      </c>
      <c r="F1116" t="s">
        <v>8</v>
      </c>
      <c r="G1116">
        <v>0</v>
      </c>
    </row>
    <row r="1117" spans="2:7">
      <c r="B1117" t="s">
        <v>47</v>
      </c>
      <c r="C1117" t="s">
        <v>18</v>
      </c>
      <c r="D1117" t="s">
        <v>20</v>
      </c>
      <c r="E1117">
        <v>2040</v>
      </c>
      <c r="F1117" t="s">
        <v>9</v>
      </c>
      <c r="G1117">
        <v>0</v>
      </c>
    </row>
    <row r="1118" spans="2:7">
      <c r="B1118" t="s">
        <v>47</v>
      </c>
      <c r="C1118" t="s">
        <v>18</v>
      </c>
      <c r="D1118" t="s">
        <v>20</v>
      </c>
      <c r="E1118">
        <v>2040</v>
      </c>
      <c r="F1118" t="s">
        <v>10</v>
      </c>
      <c r="G1118">
        <v>0</v>
      </c>
    </row>
    <row r="1119" spans="2:7">
      <c r="B1119" t="s">
        <v>47</v>
      </c>
      <c r="C1119" t="s">
        <v>18</v>
      </c>
      <c r="D1119" t="s">
        <v>20</v>
      </c>
      <c r="E1119">
        <v>2040</v>
      </c>
      <c r="F1119" t="s">
        <v>11</v>
      </c>
      <c r="G1119">
        <v>0</v>
      </c>
    </row>
    <row r="1120" spans="2:7">
      <c r="B1120" t="s">
        <v>47</v>
      </c>
      <c r="C1120" t="s">
        <v>18</v>
      </c>
      <c r="D1120" t="s">
        <v>20</v>
      </c>
      <c r="E1120">
        <v>2040</v>
      </c>
      <c r="F1120" t="s">
        <v>12</v>
      </c>
      <c r="G1120">
        <v>0</v>
      </c>
    </row>
    <row r="1121" spans="2:7">
      <c r="B1121" t="s">
        <v>47</v>
      </c>
      <c r="C1121" t="s">
        <v>18</v>
      </c>
      <c r="D1121" t="s">
        <v>20</v>
      </c>
      <c r="E1121">
        <v>2040</v>
      </c>
      <c r="F1121" t="s">
        <v>13</v>
      </c>
      <c r="G1121">
        <v>0</v>
      </c>
    </row>
    <row r="1122" spans="2:7">
      <c r="B1122" t="s">
        <v>47</v>
      </c>
      <c r="C1122" t="s">
        <v>18</v>
      </c>
      <c r="D1122" t="s">
        <v>20</v>
      </c>
      <c r="E1122">
        <v>2040</v>
      </c>
      <c r="F1122" t="s">
        <v>14</v>
      </c>
      <c r="G1122">
        <v>10.5</v>
      </c>
    </row>
    <row r="1123" spans="2:7">
      <c r="B1123" t="s">
        <v>48</v>
      </c>
      <c r="C1123" t="s">
        <v>18</v>
      </c>
      <c r="D1123" t="s">
        <v>19</v>
      </c>
      <c r="E1123">
        <v>2025</v>
      </c>
      <c r="F1123" t="s">
        <v>5</v>
      </c>
      <c r="G1123">
        <v>0.66666666666666663</v>
      </c>
    </row>
    <row r="1124" spans="2:7">
      <c r="B1124" t="s">
        <v>48</v>
      </c>
      <c r="C1124" t="s">
        <v>18</v>
      </c>
      <c r="D1124" t="s">
        <v>19</v>
      </c>
      <c r="E1124">
        <v>2025</v>
      </c>
      <c r="F1124" t="s">
        <v>6</v>
      </c>
      <c r="G1124">
        <v>0</v>
      </c>
    </row>
    <row r="1125" spans="2:7">
      <c r="B1125" t="s">
        <v>48</v>
      </c>
      <c r="C1125" t="s">
        <v>18</v>
      </c>
      <c r="D1125" t="s">
        <v>19</v>
      </c>
      <c r="E1125">
        <v>2025</v>
      </c>
      <c r="F1125" t="s">
        <v>7</v>
      </c>
      <c r="G1125">
        <v>0</v>
      </c>
    </row>
    <row r="1126" spans="2:7">
      <c r="B1126" t="s">
        <v>48</v>
      </c>
      <c r="C1126" t="s">
        <v>18</v>
      </c>
      <c r="D1126" t="s">
        <v>19</v>
      </c>
      <c r="E1126">
        <v>2025</v>
      </c>
      <c r="F1126" t="s">
        <v>8</v>
      </c>
      <c r="G1126">
        <v>0</v>
      </c>
    </row>
    <row r="1127" spans="2:7">
      <c r="B1127" t="s">
        <v>48</v>
      </c>
      <c r="C1127" t="s">
        <v>18</v>
      </c>
      <c r="D1127" t="s">
        <v>19</v>
      </c>
      <c r="E1127">
        <v>2025</v>
      </c>
      <c r="F1127" t="s">
        <v>9</v>
      </c>
      <c r="G1127">
        <v>0</v>
      </c>
    </row>
    <row r="1128" spans="2:7">
      <c r="B1128" t="s">
        <v>48</v>
      </c>
      <c r="C1128" t="s">
        <v>18</v>
      </c>
      <c r="D1128" t="s">
        <v>19</v>
      </c>
      <c r="E1128">
        <v>2025</v>
      </c>
      <c r="F1128" t="s">
        <v>10</v>
      </c>
      <c r="G1128">
        <v>0</v>
      </c>
    </row>
    <row r="1129" spans="2:7">
      <c r="B1129" t="s">
        <v>48</v>
      </c>
      <c r="C1129" t="s">
        <v>18</v>
      </c>
      <c r="D1129" t="s">
        <v>19</v>
      </c>
      <c r="E1129">
        <v>2025</v>
      </c>
      <c r="F1129" t="s">
        <v>11</v>
      </c>
      <c r="G1129">
        <v>0</v>
      </c>
    </row>
    <row r="1130" spans="2:7">
      <c r="B1130" t="s">
        <v>48</v>
      </c>
      <c r="C1130" t="s">
        <v>18</v>
      </c>
      <c r="D1130" t="s">
        <v>19</v>
      </c>
      <c r="E1130">
        <v>2025</v>
      </c>
      <c r="F1130" t="s">
        <v>12</v>
      </c>
      <c r="G1130">
        <v>0</v>
      </c>
    </row>
    <row r="1131" spans="2:7">
      <c r="B1131" t="s">
        <v>48</v>
      </c>
      <c r="C1131" t="s">
        <v>18</v>
      </c>
      <c r="D1131" t="s">
        <v>19</v>
      </c>
      <c r="E1131">
        <v>2025</v>
      </c>
      <c r="F1131" t="s">
        <v>13</v>
      </c>
      <c r="G1131">
        <v>0</v>
      </c>
    </row>
    <row r="1132" spans="2:7">
      <c r="B1132" t="s">
        <v>48</v>
      </c>
      <c r="C1132" t="s">
        <v>18</v>
      </c>
      <c r="D1132" t="s">
        <v>19</v>
      </c>
      <c r="E1132">
        <v>2025</v>
      </c>
      <c r="F1132" t="s">
        <v>14</v>
      </c>
      <c r="G1132">
        <v>0</v>
      </c>
    </row>
    <row r="1133" spans="2:7">
      <c r="B1133" t="s">
        <v>48</v>
      </c>
      <c r="C1133" t="s">
        <v>18</v>
      </c>
      <c r="D1133" t="s">
        <v>19</v>
      </c>
      <c r="E1133">
        <v>2030</v>
      </c>
      <c r="F1133" t="s">
        <v>5</v>
      </c>
      <c r="G1133">
        <v>2</v>
      </c>
    </row>
    <row r="1134" spans="2:7">
      <c r="B1134" t="s">
        <v>48</v>
      </c>
      <c r="C1134" t="s">
        <v>18</v>
      </c>
      <c r="D1134" t="s">
        <v>19</v>
      </c>
      <c r="E1134">
        <v>2030</v>
      </c>
      <c r="F1134" t="s">
        <v>6</v>
      </c>
      <c r="G1134">
        <v>0</v>
      </c>
    </row>
    <row r="1135" spans="2:7">
      <c r="B1135" t="s">
        <v>48</v>
      </c>
      <c r="C1135" t="s">
        <v>18</v>
      </c>
      <c r="D1135" t="s">
        <v>19</v>
      </c>
      <c r="E1135">
        <v>2030</v>
      </c>
      <c r="F1135" t="s">
        <v>7</v>
      </c>
      <c r="G1135">
        <v>0</v>
      </c>
    </row>
    <row r="1136" spans="2:7">
      <c r="B1136" t="s">
        <v>48</v>
      </c>
      <c r="C1136" t="s">
        <v>18</v>
      </c>
      <c r="D1136" t="s">
        <v>19</v>
      </c>
      <c r="E1136">
        <v>2030</v>
      </c>
      <c r="F1136" t="s">
        <v>8</v>
      </c>
      <c r="G1136">
        <v>0</v>
      </c>
    </row>
    <row r="1137" spans="2:7">
      <c r="B1137" t="s">
        <v>48</v>
      </c>
      <c r="C1137" t="s">
        <v>18</v>
      </c>
      <c r="D1137" t="s">
        <v>19</v>
      </c>
      <c r="E1137">
        <v>2030</v>
      </c>
      <c r="F1137" t="s">
        <v>9</v>
      </c>
      <c r="G1137">
        <v>0</v>
      </c>
    </row>
    <row r="1138" spans="2:7">
      <c r="B1138" t="s">
        <v>48</v>
      </c>
      <c r="C1138" t="s">
        <v>18</v>
      </c>
      <c r="D1138" t="s">
        <v>19</v>
      </c>
      <c r="E1138">
        <v>2030</v>
      </c>
      <c r="F1138" t="s">
        <v>10</v>
      </c>
      <c r="G1138">
        <v>0</v>
      </c>
    </row>
    <row r="1139" spans="2:7">
      <c r="B1139" t="s">
        <v>48</v>
      </c>
      <c r="C1139" t="s">
        <v>18</v>
      </c>
      <c r="D1139" t="s">
        <v>19</v>
      </c>
      <c r="E1139">
        <v>2030</v>
      </c>
      <c r="F1139" t="s">
        <v>11</v>
      </c>
      <c r="G1139">
        <v>0</v>
      </c>
    </row>
    <row r="1140" spans="2:7">
      <c r="B1140" t="s">
        <v>48</v>
      </c>
      <c r="C1140" t="s">
        <v>18</v>
      </c>
      <c r="D1140" t="s">
        <v>19</v>
      </c>
      <c r="E1140">
        <v>2030</v>
      </c>
      <c r="F1140" t="s">
        <v>12</v>
      </c>
      <c r="G1140">
        <v>0</v>
      </c>
    </row>
    <row r="1141" spans="2:7">
      <c r="B1141" t="s">
        <v>48</v>
      </c>
      <c r="C1141" t="s">
        <v>18</v>
      </c>
      <c r="D1141" t="s">
        <v>19</v>
      </c>
      <c r="E1141">
        <v>2030</v>
      </c>
      <c r="F1141" t="s">
        <v>13</v>
      </c>
      <c r="G1141">
        <v>0</v>
      </c>
    </row>
    <row r="1142" spans="2:7">
      <c r="B1142" t="s">
        <v>48</v>
      </c>
      <c r="C1142" t="s">
        <v>18</v>
      </c>
      <c r="D1142" t="s">
        <v>19</v>
      </c>
      <c r="E1142">
        <v>2030</v>
      </c>
      <c r="F1142" t="s">
        <v>14</v>
      </c>
      <c r="G1142">
        <v>0</v>
      </c>
    </row>
    <row r="1143" spans="2:7">
      <c r="B1143" t="s">
        <v>48</v>
      </c>
      <c r="C1143" t="s">
        <v>18</v>
      </c>
      <c r="D1143" t="s">
        <v>19</v>
      </c>
      <c r="E1143">
        <v>2035</v>
      </c>
      <c r="F1143" t="s">
        <v>5</v>
      </c>
      <c r="G1143">
        <v>4.333333333333333</v>
      </c>
    </row>
    <row r="1144" spans="2:7">
      <c r="B1144" t="s">
        <v>48</v>
      </c>
      <c r="C1144" t="s">
        <v>18</v>
      </c>
      <c r="D1144" t="s">
        <v>19</v>
      </c>
      <c r="E1144">
        <v>2035</v>
      </c>
      <c r="F1144" t="s">
        <v>6</v>
      </c>
      <c r="G1144">
        <v>0</v>
      </c>
    </row>
    <row r="1145" spans="2:7">
      <c r="B1145" t="s">
        <v>48</v>
      </c>
      <c r="C1145" t="s">
        <v>18</v>
      </c>
      <c r="D1145" t="s">
        <v>19</v>
      </c>
      <c r="E1145">
        <v>2035</v>
      </c>
      <c r="F1145" t="s">
        <v>7</v>
      </c>
      <c r="G1145">
        <v>0</v>
      </c>
    </row>
    <row r="1146" spans="2:7">
      <c r="B1146" t="s">
        <v>48</v>
      </c>
      <c r="C1146" t="s">
        <v>18</v>
      </c>
      <c r="D1146" t="s">
        <v>19</v>
      </c>
      <c r="E1146">
        <v>2035</v>
      </c>
      <c r="F1146" t="s">
        <v>8</v>
      </c>
      <c r="G1146">
        <v>0</v>
      </c>
    </row>
    <row r="1147" spans="2:7">
      <c r="B1147" t="s">
        <v>48</v>
      </c>
      <c r="C1147" t="s">
        <v>18</v>
      </c>
      <c r="D1147" t="s">
        <v>19</v>
      </c>
      <c r="E1147">
        <v>2035</v>
      </c>
      <c r="F1147" t="s">
        <v>9</v>
      </c>
      <c r="G1147">
        <v>0</v>
      </c>
    </row>
    <row r="1148" spans="2:7">
      <c r="B1148" t="s">
        <v>48</v>
      </c>
      <c r="C1148" t="s">
        <v>18</v>
      </c>
      <c r="D1148" t="s">
        <v>19</v>
      </c>
      <c r="E1148">
        <v>2035</v>
      </c>
      <c r="F1148" t="s">
        <v>10</v>
      </c>
      <c r="G1148">
        <v>0</v>
      </c>
    </row>
    <row r="1149" spans="2:7">
      <c r="B1149" t="s">
        <v>48</v>
      </c>
      <c r="C1149" t="s">
        <v>18</v>
      </c>
      <c r="D1149" t="s">
        <v>19</v>
      </c>
      <c r="E1149">
        <v>2035</v>
      </c>
      <c r="F1149" t="s">
        <v>11</v>
      </c>
      <c r="G1149">
        <v>0</v>
      </c>
    </row>
    <row r="1150" spans="2:7">
      <c r="B1150" t="s">
        <v>48</v>
      </c>
      <c r="C1150" t="s">
        <v>18</v>
      </c>
      <c r="D1150" t="s">
        <v>19</v>
      </c>
      <c r="E1150">
        <v>2035</v>
      </c>
      <c r="F1150" t="s">
        <v>12</v>
      </c>
      <c r="G1150">
        <v>0</v>
      </c>
    </row>
    <row r="1151" spans="2:7">
      <c r="B1151" t="s">
        <v>48</v>
      </c>
      <c r="C1151" t="s">
        <v>18</v>
      </c>
      <c r="D1151" t="s">
        <v>19</v>
      </c>
      <c r="E1151">
        <v>2035</v>
      </c>
      <c r="F1151" t="s">
        <v>13</v>
      </c>
      <c r="G1151">
        <v>0</v>
      </c>
    </row>
    <row r="1152" spans="2:7">
      <c r="B1152" t="s">
        <v>48</v>
      </c>
      <c r="C1152" t="s">
        <v>18</v>
      </c>
      <c r="D1152" t="s">
        <v>19</v>
      </c>
      <c r="E1152">
        <v>2035</v>
      </c>
      <c r="F1152" t="s">
        <v>14</v>
      </c>
      <c r="G1152">
        <v>0</v>
      </c>
    </row>
    <row r="1153" spans="2:7">
      <c r="B1153" t="s">
        <v>48</v>
      </c>
      <c r="C1153" t="s">
        <v>18</v>
      </c>
      <c r="D1153" t="s">
        <v>20</v>
      </c>
      <c r="E1153">
        <v>2040</v>
      </c>
      <c r="F1153" t="s">
        <v>5</v>
      </c>
      <c r="G1153">
        <v>13.666666666666666</v>
      </c>
    </row>
    <row r="1154" spans="2:7">
      <c r="B1154" t="s">
        <v>48</v>
      </c>
      <c r="C1154" t="s">
        <v>18</v>
      </c>
      <c r="D1154" t="s">
        <v>20</v>
      </c>
      <c r="E1154">
        <v>2040</v>
      </c>
      <c r="F1154" t="s">
        <v>6</v>
      </c>
      <c r="G1154">
        <v>0</v>
      </c>
    </row>
    <row r="1155" spans="2:7">
      <c r="B1155" t="s">
        <v>48</v>
      </c>
      <c r="C1155" t="s">
        <v>18</v>
      </c>
      <c r="D1155" t="s">
        <v>20</v>
      </c>
      <c r="E1155">
        <v>2040</v>
      </c>
      <c r="F1155" t="s">
        <v>7</v>
      </c>
      <c r="G1155">
        <v>0</v>
      </c>
    </row>
    <row r="1156" spans="2:7">
      <c r="B1156" t="s">
        <v>48</v>
      </c>
      <c r="C1156" t="s">
        <v>18</v>
      </c>
      <c r="D1156" t="s">
        <v>20</v>
      </c>
      <c r="E1156">
        <v>2040</v>
      </c>
      <c r="F1156" t="s">
        <v>8</v>
      </c>
      <c r="G1156">
        <v>0</v>
      </c>
    </row>
    <row r="1157" spans="2:7">
      <c r="B1157" t="s">
        <v>48</v>
      </c>
      <c r="C1157" t="s">
        <v>18</v>
      </c>
      <c r="D1157" t="s">
        <v>20</v>
      </c>
      <c r="E1157">
        <v>2040</v>
      </c>
      <c r="F1157" t="s">
        <v>9</v>
      </c>
      <c r="G1157">
        <v>0</v>
      </c>
    </row>
    <row r="1158" spans="2:7">
      <c r="B1158" t="s">
        <v>48</v>
      </c>
      <c r="C1158" t="s">
        <v>18</v>
      </c>
      <c r="D1158" t="s">
        <v>20</v>
      </c>
      <c r="E1158">
        <v>2040</v>
      </c>
      <c r="F1158" t="s">
        <v>10</v>
      </c>
      <c r="G1158">
        <v>0</v>
      </c>
    </row>
    <row r="1159" spans="2:7">
      <c r="B1159" t="s">
        <v>48</v>
      </c>
      <c r="C1159" t="s">
        <v>18</v>
      </c>
      <c r="D1159" t="s">
        <v>20</v>
      </c>
      <c r="E1159">
        <v>2040</v>
      </c>
      <c r="F1159" t="s">
        <v>11</v>
      </c>
      <c r="G1159">
        <v>0</v>
      </c>
    </row>
    <row r="1160" spans="2:7">
      <c r="B1160" t="s">
        <v>48</v>
      </c>
      <c r="C1160" t="s">
        <v>18</v>
      </c>
      <c r="D1160" t="s">
        <v>20</v>
      </c>
      <c r="E1160">
        <v>2040</v>
      </c>
      <c r="F1160" t="s">
        <v>12</v>
      </c>
      <c r="G1160">
        <v>0</v>
      </c>
    </row>
    <row r="1161" spans="2:7">
      <c r="B1161" t="s">
        <v>48</v>
      </c>
      <c r="C1161" t="s">
        <v>18</v>
      </c>
      <c r="D1161" t="s">
        <v>20</v>
      </c>
      <c r="E1161">
        <v>2040</v>
      </c>
      <c r="F1161" t="s">
        <v>13</v>
      </c>
      <c r="G1161">
        <v>0</v>
      </c>
    </row>
    <row r="1162" spans="2:7">
      <c r="B1162" t="s">
        <v>48</v>
      </c>
      <c r="C1162" t="s">
        <v>18</v>
      </c>
      <c r="D1162" t="s">
        <v>20</v>
      </c>
      <c r="E1162">
        <v>2040</v>
      </c>
      <c r="F1162" t="s">
        <v>14</v>
      </c>
      <c r="G1162">
        <v>0</v>
      </c>
    </row>
    <row r="1163" spans="2:7">
      <c r="B1163" t="s">
        <v>49</v>
      </c>
      <c r="C1163" t="s">
        <v>18</v>
      </c>
      <c r="D1163" t="s">
        <v>19</v>
      </c>
      <c r="E1163">
        <v>2025</v>
      </c>
      <c r="F1163" t="s">
        <v>5</v>
      </c>
      <c r="G1163">
        <v>0.66666666666666663</v>
      </c>
    </row>
    <row r="1164" spans="2:7">
      <c r="B1164" t="s">
        <v>49</v>
      </c>
      <c r="C1164" t="s">
        <v>18</v>
      </c>
      <c r="D1164" t="s">
        <v>19</v>
      </c>
      <c r="E1164">
        <v>2025</v>
      </c>
      <c r="F1164" t="s">
        <v>6</v>
      </c>
      <c r="G1164">
        <v>0</v>
      </c>
    </row>
    <row r="1165" spans="2:7">
      <c r="B1165" t="s">
        <v>49</v>
      </c>
      <c r="C1165" t="s">
        <v>18</v>
      </c>
      <c r="D1165" t="s">
        <v>19</v>
      </c>
      <c r="E1165">
        <v>2025</v>
      </c>
      <c r="F1165" t="s">
        <v>7</v>
      </c>
      <c r="G1165">
        <v>0</v>
      </c>
    </row>
    <row r="1166" spans="2:7">
      <c r="B1166" t="s">
        <v>49</v>
      </c>
      <c r="C1166" t="s">
        <v>18</v>
      </c>
      <c r="D1166" t="s">
        <v>19</v>
      </c>
      <c r="E1166">
        <v>2025</v>
      </c>
      <c r="F1166" t="s">
        <v>8</v>
      </c>
      <c r="G1166">
        <v>0</v>
      </c>
    </row>
    <row r="1167" spans="2:7">
      <c r="B1167" t="s">
        <v>49</v>
      </c>
      <c r="C1167" t="s">
        <v>18</v>
      </c>
      <c r="D1167" t="s">
        <v>19</v>
      </c>
      <c r="E1167">
        <v>2025</v>
      </c>
      <c r="F1167" t="s">
        <v>9</v>
      </c>
      <c r="G1167">
        <v>0</v>
      </c>
    </row>
    <row r="1168" spans="2:7">
      <c r="B1168" t="s">
        <v>49</v>
      </c>
      <c r="C1168" t="s">
        <v>18</v>
      </c>
      <c r="D1168" t="s">
        <v>19</v>
      </c>
      <c r="E1168">
        <v>2025</v>
      </c>
      <c r="F1168" t="s">
        <v>10</v>
      </c>
      <c r="G1168">
        <v>0</v>
      </c>
    </row>
    <row r="1169" spans="2:7">
      <c r="B1169" t="s">
        <v>49</v>
      </c>
      <c r="C1169" t="s">
        <v>18</v>
      </c>
      <c r="D1169" t="s">
        <v>19</v>
      </c>
      <c r="E1169">
        <v>2025</v>
      </c>
      <c r="F1169" t="s">
        <v>11</v>
      </c>
      <c r="G1169">
        <v>0</v>
      </c>
    </row>
    <row r="1170" spans="2:7">
      <c r="B1170" t="s">
        <v>49</v>
      </c>
      <c r="C1170" t="s">
        <v>18</v>
      </c>
      <c r="D1170" t="s">
        <v>19</v>
      </c>
      <c r="E1170">
        <v>2025</v>
      </c>
      <c r="F1170" t="s">
        <v>12</v>
      </c>
      <c r="G1170">
        <v>0</v>
      </c>
    </row>
    <row r="1171" spans="2:7">
      <c r="B1171" t="s">
        <v>49</v>
      </c>
      <c r="C1171" t="s">
        <v>18</v>
      </c>
      <c r="D1171" t="s">
        <v>19</v>
      </c>
      <c r="E1171">
        <v>2025</v>
      </c>
      <c r="F1171" t="s">
        <v>13</v>
      </c>
      <c r="G1171">
        <v>0</v>
      </c>
    </row>
    <row r="1172" spans="2:7">
      <c r="B1172" t="s">
        <v>49</v>
      </c>
      <c r="C1172" t="s">
        <v>18</v>
      </c>
      <c r="D1172" t="s">
        <v>19</v>
      </c>
      <c r="E1172">
        <v>2025</v>
      </c>
      <c r="F1172" t="s">
        <v>14</v>
      </c>
      <c r="G1172">
        <v>0</v>
      </c>
    </row>
    <row r="1173" spans="2:7">
      <c r="B1173" t="s">
        <v>49</v>
      </c>
      <c r="C1173" t="s">
        <v>18</v>
      </c>
      <c r="D1173" t="s">
        <v>19</v>
      </c>
      <c r="E1173">
        <v>2030</v>
      </c>
      <c r="F1173" t="s">
        <v>5</v>
      </c>
      <c r="G1173">
        <v>2</v>
      </c>
    </row>
    <row r="1174" spans="2:7">
      <c r="B1174" t="s">
        <v>49</v>
      </c>
      <c r="C1174" t="s">
        <v>18</v>
      </c>
      <c r="D1174" t="s">
        <v>19</v>
      </c>
      <c r="E1174">
        <v>2030</v>
      </c>
      <c r="F1174" t="s">
        <v>6</v>
      </c>
      <c r="G1174">
        <v>0</v>
      </c>
    </row>
    <row r="1175" spans="2:7">
      <c r="B1175" t="s">
        <v>49</v>
      </c>
      <c r="C1175" t="s">
        <v>18</v>
      </c>
      <c r="D1175" t="s">
        <v>19</v>
      </c>
      <c r="E1175">
        <v>2030</v>
      </c>
      <c r="F1175" t="s">
        <v>7</v>
      </c>
      <c r="G1175">
        <v>0</v>
      </c>
    </row>
    <row r="1176" spans="2:7">
      <c r="B1176" t="s">
        <v>49</v>
      </c>
      <c r="C1176" t="s">
        <v>18</v>
      </c>
      <c r="D1176" t="s">
        <v>19</v>
      </c>
      <c r="E1176">
        <v>2030</v>
      </c>
      <c r="F1176" t="s">
        <v>8</v>
      </c>
      <c r="G1176">
        <v>0</v>
      </c>
    </row>
    <row r="1177" spans="2:7">
      <c r="B1177" t="s">
        <v>49</v>
      </c>
      <c r="C1177" t="s">
        <v>18</v>
      </c>
      <c r="D1177" t="s">
        <v>19</v>
      </c>
      <c r="E1177">
        <v>2030</v>
      </c>
      <c r="F1177" t="s">
        <v>9</v>
      </c>
      <c r="G1177">
        <v>0</v>
      </c>
    </row>
    <row r="1178" spans="2:7">
      <c r="B1178" t="s">
        <v>49</v>
      </c>
      <c r="C1178" t="s">
        <v>18</v>
      </c>
      <c r="D1178" t="s">
        <v>19</v>
      </c>
      <c r="E1178">
        <v>2030</v>
      </c>
      <c r="F1178" t="s">
        <v>10</v>
      </c>
      <c r="G1178">
        <v>0</v>
      </c>
    </row>
    <row r="1179" spans="2:7">
      <c r="B1179" t="s">
        <v>49</v>
      </c>
      <c r="C1179" t="s">
        <v>18</v>
      </c>
      <c r="D1179" t="s">
        <v>19</v>
      </c>
      <c r="E1179">
        <v>2030</v>
      </c>
      <c r="F1179" t="s">
        <v>11</v>
      </c>
      <c r="G1179">
        <v>0</v>
      </c>
    </row>
    <row r="1180" spans="2:7">
      <c r="B1180" t="s">
        <v>49</v>
      </c>
      <c r="C1180" t="s">
        <v>18</v>
      </c>
      <c r="D1180" t="s">
        <v>19</v>
      </c>
      <c r="E1180">
        <v>2030</v>
      </c>
      <c r="F1180" t="s">
        <v>12</v>
      </c>
      <c r="G1180">
        <v>0</v>
      </c>
    </row>
    <row r="1181" spans="2:7">
      <c r="B1181" t="s">
        <v>49</v>
      </c>
      <c r="C1181" t="s">
        <v>18</v>
      </c>
      <c r="D1181" t="s">
        <v>19</v>
      </c>
      <c r="E1181">
        <v>2030</v>
      </c>
      <c r="F1181" t="s">
        <v>13</v>
      </c>
      <c r="G1181">
        <v>0</v>
      </c>
    </row>
    <row r="1182" spans="2:7">
      <c r="B1182" t="s">
        <v>49</v>
      </c>
      <c r="C1182" t="s">
        <v>18</v>
      </c>
      <c r="D1182" t="s">
        <v>19</v>
      </c>
      <c r="E1182">
        <v>2030</v>
      </c>
      <c r="F1182" t="s">
        <v>14</v>
      </c>
      <c r="G1182">
        <v>0</v>
      </c>
    </row>
    <row r="1183" spans="2:7">
      <c r="B1183" t="s">
        <v>49</v>
      </c>
      <c r="C1183" t="s">
        <v>18</v>
      </c>
      <c r="D1183" t="s">
        <v>19</v>
      </c>
      <c r="E1183">
        <v>2035</v>
      </c>
      <c r="F1183" t="s">
        <v>5</v>
      </c>
      <c r="G1183">
        <v>4.333333333333333</v>
      </c>
    </row>
    <row r="1184" spans="2:7">
      <c r="B1184" t="s">
        <v>49</v>
      </c>
      <c r="C1184" t="s">
        <v>18</v>
      </c>
      <c r="D1184" t="s">
        <v>19</v>
      </c>
      <c r="E1184">
        <v>2035</v>
      </c>
      <c r="F1184" t="s">
        <v>6</v>
      </c>
      <c r="G1184">
        <v>0</v>
      </c>
    </row>
    <row r="1185" spans="2:7">
      <c r="B1185" t="s">
        <v>49</v>
      </c>
      <c r="C1185" t="s">
        <v>18</v>
      </c>
      <c r="D1185" t="s">
        <v>19</v>
      </c>
      <c r="E1185">
        <v>2035</v>
      </c>
      <c r="F1185" t="s">
        <v>7</v>
      </c>
      <c r="G1185">
        <v>0</v>
      </c>
    </row>
    <row r="1186" spans="2:7">
      <c r="B1186" t="s">
        <v>49</v>
      </c>
      <c r="C1186" t="s">
        <v>18</v>
      </c>
      <c r="D1186" t="s">
        <v>19</v>
      </c>
      <c r="E1186">
        <v>2035</v>
      </c>
      <c r="F1186" t="s">
        <v>8</v>
      </c>
      <c r="G1186">
        <v>0</v>
      </c>
    </row>
    <row r="1187" spans="2:7">
      <c r="B1187" t="s">
        <v>49</v>
      </c>
      <c r="C1187" t="s">
        <v>18</v>
      </c>
      <c r="D1187" t="s">
        <v>19</v>
      </c>
      <c r="E1187">
        <v>2035</v>
      </c>
      <c r="F1187" t="s">
        <v>9</v>
      </c>
      <c r="G1187">
        <v>0</v>
      </c>
    </row>
    <row r="1188" spans="2:7">
      <c r="B1188" t="s">
        <v>49</v>
      </c>
      <c r="C1188" t="s">
        <v>18</v>
      </c>
      <c r="D1188" t="s">
        <v>19</v>
      </c>
      <c r="E1188">
        <v>2035</v>
      </c>
      <c r="F1188" t="s">
        <v>10</v>
      </c>
      <c r="G1188">
        <v>0</v>
      </c>
    </row>
    <row r="1189" spans="2:7">
      <c r="B1189" t="s">
        <v>49</v>
      </c>
      <c r="C1189" t="s">
        <v>18</v>
      </c>
      <c r="D1189" t="s">
        <v>19</v>
      </c>
      <c r="E1189">
        <v>2035</v>
      </c>
      <c r="F1189" t="s">
        <v>11</v>
      </c>
      <c r="G1189">
        <v>0</v>
      </c>
    </row>
    <row r="1190" spans="2:7">
      <c r="B1190" t="s">
        <v>49</v>
      </c>
      <c r="C1190" t="s">
        <v>18</v>
      </c>
      <c r="D1190" t="s">
        <v>19</v>
      </c>
      <c r="E1190">
        <v>2035</v>
      </c>
      <c r="F1190" t="s">
        <v>12</v>
      </c>
      <c r="G1190">
        <v>0</v>
      </c>
    </row>
    <row r="1191" spans="2:7">
      <c r="B1191" t="s">
        <v>49</v>
      </c>
      <c r="C1191" t="s">
        <v>18</v>
      </c>
      <c r="D1191" t="s">
        <v>19</v>
      </c>
      <c r="E1191">
        <v>2035</v>
      </c>
      <c r="F1191" t="s">
        <v>13</v>
      </c>
      <c r="G1191">
        <v>0</v>
      </c>
    </row>
    <row r="1192" spans="2:7">
      <c r="B1192" t="s">
        <v>49</v>
      </c>
      <c r="C1192" t="s">
        <v>18</v>
      </c>
      <c r="D1192" t="s">
        <v>19</v>
      </c>
      <c r="E1192">
        <v>2035</v>
      </c>
      <c r="F1192" t="s">
        <v>14</v>
      </c>
      <c r="G1192">
        <v>0</v>
      </c>
    </row>
    <row r="1193" spans="2:7">
      <c r="B1193" t="s">
        <v>49</v>
      </c>
      <c r="C1193" t="s">
        <v>18</v>
      </c>
      <c r="D1193" t="s">
        <v>20</v>
      </c>
      <c r="E1193">
        <v>2040</v>
      </c>
      <c r="F1193" t="s">
        <v>5</v>
      </c>
      <c r="G1193">
        <v>13.666666666666666</v>
      </c>
    </row>
    <row r="1194" spans="2:7">
      <c r="B1194" t="s">
        <v>49</v>
      </c>
      <c r="C1194" t="s">
        <v>18</v>
      </c>
      <c r="D1194" t="s">
        <v>20</v>
      </c>
      <c r="E1194">
        <v>2040</v>
      </c>
      <c r="F1194" t="s">
        <v>6</v>
      </c>
      <c r="G1194">
        <v>0</v>
      </c>
    </row>
    <row r="1195" spans="2:7">
      <c r="B1195" t="s">
        <v>49</v>
      </c>
      <c r="C1195" t="s">
        <v>18</v>
      </c>
      <c r="D1195" t="s">
        <v>20</v>
      </c>
      <c r="E1195">
        <v>2040</v>
      </c>
      <c r="F1195" t="s">
        <v>7</v>
      </c>
      <c r="G1195">
        <v>0</v>
      </c>
    </row>
    <row r="1196" spans="2:7">
      <c r="B1196" t="s">
        <v>49</v>
      </c>
      <c r="C1196" t="s">
        <v>18</v>
      </c>
      <c r="D1196" t="s">
        <v>20</v>
      </c>
      <c r="E1196">
        <v>2040</v>
      </c>
      <c r="F1196" t="s">
        <v>8</v>
      </c>
      <c r="G1196">
        <v>0</v>
      </c>
    </row>
    <row r="1197" spans="2:7">
      <c r="B1197" t="s">
        <v>49</v>
      </c>
      <c r="C1197" t="s">
        <v>18</v>
      </c>
      <c r="D1197" t="s">
        <v>20</v>
      </c>
      <c r="E1197">
        <v>2040</v>
      </c>
      <c r="F1197" t="s">
        <v>9</v>
      </c>
      <c r="G1197">
        <v>0</v>
      </c>
    </row>
    <row r="1198" spans="2:7">
      <c r="B1198" t="s">
        <v>49</v>
      </c>
      <c r="C1198" t="s">
        <v>18</v>
      </c>
      <c r="D1198" t="s">
        <v>20</v>
      </c>
      <c r="E1198">
        <v>2040</v>
      </c>
      <c r="F1198" t="s">
        <v>10</v>
      </c>
      <c r="G1198">
        <v>0</v>
      </c>
    </row>
    <row r="1199" spans="2:7">
      <c r="B1199" t="s">
        <v>49</v>
      </c>
      <c r="C1199" t="s">
        <v>18</v>
      </c>
      <c r="D1199" t="s">
        <v>20</v>
      </c>
      <c r="E1199">
        <v>2040</v>
      </c>
      <c r="F1199" t="s">
        <v>11</v>
      </c>
      <c r="G1199">
        <v>0</v>
      </c>
    </row>
    <row r="1200" spans="2:7">
      <c r="B1200" t="s">
        <v>49</v>
      </c>
      <c r="C1200" t="s">
        <v>18</v>
      </c>
      <c r="D1200" t="s">
        <v>20</v>
      </c>
      <c r="E1200">
        <v>2040</v>
      </c>
      <c r="F1200" t="s">
        <v>12</v>
      </c>
      <c r="G1200">
        <v>0</v>
      </c>
    </row>
    <row r="1201" spans="2:7">
      <c r="B1201" t="s">
        <v>49</v>
      </c>
      <c r="C1201" t="s">
        <v>18</v>
      </c>
      <c r="D1201" t="s">
        <v>20</v>
      </c>
      <c r="E1201">
        <v>2040</v>
      </c>
      <c r="F1201" t="s">
        <v>13</v>
      </c>
      <c r="G1201">
        <v>0</v>
      </c>
    </row>
    <row r="1202" spans="2:7">
      <c r="B1202" t="s">
        <v>49</v>
      </c>
      <c r="C1202" t="s">
        <v>18</v>
      </c>
      <c r="D1202" t="s">
        <v>20</v>
      </c>
      <c r="E1202">
        <v>2040</v>
      </c>
      <c r="F1202" t="s">
        <v>14</v>
      </c>
      <c r="G1202">
        <v>0</v>
      </c>
    </row>
    <row r="1203" spans="2:7">
      <c r="B1203" t="s">
        <v>50</v>
      </c>
      <c r="C1203" t="s">
        <v>18</v>
      </c>
      <c r="D1203" t="s">
        <v>19</v>
      </c>
      <c r="E1203">
        <v>2025</v>
      </c>
      <c r="F1203" t="s">
        <v>5</v>
      </c>
      <c r="G1203">
        <v>0.66666666666666663</v>
      </c>
    </row>
    <row r="1204" spans="2:7">
      <c r="B1204" t="s">
        <v>50</v>
      </c>
      <c r="C1204" t="s">
        <v>18</v>
      </c>
      <c r="D1204" t="s">
        <v>19</v>
      </c>
      <c r="E1204">
        <v>2025</v>
      </c>
      <c r="F1204" t="s">
        <v>6</v>
      </c>
      <c r="G1204">
        <v>0</v>
      </c>
    </row>
    <row r="1205" spans="2:7">
      <c r="B1205" t="s">
        <v>50</v>
      </c>
      <c r="C1205" t="s">
        <v>18</v>
      </c>
      <c r="D1205" t="s">
        <v>19</v>
      </c>
      <c r="E1205">
        <v>2025</v>
      </c>
      <c r="F1205" t="s">
        <v>7</v>
      </c>
      <c r="G1205">
        <v>0</v>
      </c>
    </row>
    <row r="1206" spans="2:7">
      <c r="B1206" t="s">
        <v>50</v>
      </c>
      <c r="C1206" t="s">
        <v>18</v>
      </c>
      <c r="D1206" t="s">
        <v>19</v>
      </c>
      <c r="E1206">
        <v>2025</v>
      </c>
      <c r="F1206" t="s">
        <v>8</v>
      </c>
      <c r="G1206">
        <v>0</v>
      </c>
    </row>
    <row r="1207" spans="2:7">
      <c r="B1207" t="s">
        <v>50</v>
      </c>
      <c r="C1207" t="s">
        <v>18</v>
      </c>
      <c r="D1207" t="s">
        <v>19</v>
      </c>
      <c r="E1207">
        <v>2025</v>
      </c>
      <c r="F1207" t="s">
        <v>9</v>
      </c>
      <c r="G1207">
        <v>0</v>
      </c>
    </row>
    <row r="1208" spans="2:7">
      <c r="B1208" t="s">
        <v>50</v>
      </c>
      <c r="C1208" t="s">
        <v>18</v>
      </c>
      <c r="D1208" t="s">
        <v>19</v>
      </c>
      <c r="E1208">
        <v>2025</v>
      </c>
      <c r="F1208" t="s">
        <v>10</v>
      </c>
      <c r="G1208">
        <v>0</v>
      </c>
    </row>
    <row r="1209" spans="2:7">
      <c r="B1209" t="s">
        <v>50</v>
      </c>
      <c r="C1209" t="s">
        <v>18</v>
      </c>
      <c r="D1209" t="s">
        <v>19</v>
      </c>
      <c r="E1209">
        <v>2025</v>
      </c>
      <c r="F1209" t="s">
        <v>11</v>
      </c>
      <c r="G1209">
        <v>0</v>
      </c>
    </row>
    <row r="1210" spans="2:7">
      <c r="B1210" t="s">
        <v>50</v>
      </c>
      <c r="C1210" t="s">
        <v>18</v>
      </c>
      <c r="D1210" t="s">
        <v>19</v>
      </c>
      <c r="E1210">
        <v>2025</v>
      </c>
      <c r="F1210" t="s">
        <v>12</v>
      </c>
      <c r="G1210">
        <v>0</v>
      </c>
    </row>
    <row r="1211" spans="2:7">
      <c r="B1211" t="s">
        <v>50</v>
      </c>
      <c r="C1211" t="s">
        <v>18</v>
      </c>
      <c r="D1211" t="s">
        <v>19</v>
      </c>
      <c r="E1211">
        <v>2025</v>
      </c>
      <c r="F1211" t="s">
        <v>13</v>
      </c>
      <c r="G1211">
        <v>0</v>
      </c>
    </row>
    <row r="1212" spans="2:7">
      <c r="B1212" t="s">
        <v>50</v>
      </c>
      <c r="C1212" t="s">
        <v>18</v>
      </c>
      <c r="D1212" t="s">
        <v>19</v>
      </c>
      <c r="E1212">
        <v>2025</v>
      </c>
      <c r="F1212" t="s">
        <v>14</v>
      </c>
      <c r="G1212">
        <v>0</v>
      </c>
    </row>
    <row r="1213" spans="2:7">
      <c r="B1213" t="s">
        <v>50</v>
      </c>
      <c r="C1213" t="s">
        <v>18</v>
      </c>
      <c r="D1213" t="s">
        <v>19</v>
      </c>
      <c r="E1213">
        <v>2030</v>
      </c>
      <c r="F1213" t="s">
        <v>5</v>
      </c>
      <c r="G1213">
        <v>2</v>
      </c>
    </row>
    <row r="1214" spans="2:7">
      <c r="B1214" t="s">
        <v>50</v>
      </c>
      <c r="C1214" t="s">
        <v>18</v>
      </c>
      <c r="D1214" t="s">
        <v>19</v>
      </c>
      <c r="E1214">
        <v>2030</v>
      </c>
      <c r="F1214" t="s">
        <v>6</v>
      </c>
      <c r="G1214">
        <v>0</v>
      </c>
    </row>
    <row r="1215" spans="2:7">
      <c r="B1215" t="s">
        <v>50</v>
      </c>
      <c r="C1215" t="s">
        <v>18</v>
      </c>
      <c r="D1215" t="s">
        <v>19</v>
      </c>
      <c r="E1215">
        <v>2030</v>
      </c>
      <c r="F1215" t="s">
        <v>7</v>
      </c>
      <c r="G1215">
        <v>0</v>
      </c>
    </row>
    <row r="1216" spans="2:7">
      <c r="B1216" t="s">
        <v>50</v>
      </c>
      <c r="C1216" t="s">
        <v>18</v>
      </c>
      <c r="D1216" t="s">
        <v>19</v>
      </c>
      <c r="E1216">
        <v>2030</v>
      </c>
      <c r="F1216" t="s">
        <v>8</v>
      </c>
      <c r="G1216">
        <v>0</v>
      </c>
    </row>
    <row r="1217" spans="2:7">
      <c r="B1217" t="s">
        <v>50</v>
      </c>
      <c r="C1217" t="s">
        <v>18</v>
      </c>
      <c r="D1217" t="s">
        <v>19</v>
      </c>
      <c r="E1217">
        <v>2030</v>
      </c>
      <c r="F1217" t="s">
        <v>9</v>
      </c>
      <c r="G1217">
        <v>0</v>
      </c>
    </row>
    <row r="1218" spans="2:7">
      <c r="B1218" t="s">
        <v>50</v>
      </c>
      <c r="C1218" t="s">
        <v>18</v>
      </c>
      <c r="D1218" t="s">
        <v>19</v>
      </c>
      <c r="E1218">
        <v>2030</v>
      </c>
      <c r="F1218" t="s">
        <v>10</v>
      </c>
      <c r="G1218">
        <v>0</v>
      </c>
    </row>
    <row r="1219" spans="2:7">
      <c r="B1219" t="s">
        <v>50</v>
      </c>
      <c r="C1219" t="s">
        <v>18</v>
      </c>
      <c r="D1219" t="s">
        <v>19</v>
      </c>
      <c r="E1219">
        <v>2030</v>
      </c>
      <c r="F1219" t="s">
        <v>11</v>
      </c>
      <c r="G1219">
        <v>0</v>
      </c>
    </row>
    <row r="1220" spans="2:7">
      <c r="B1220" t="s">
        <v>50</v>
      </c>
      <c r="C1220" t="s">
        <v>18</v>
      </c>
      <c r="D1220" t="s">
        <v>19</v>
      </c>
      <c r="E1220">
        <v>2030</v>
      </c>
      <c r="F1220" t="s">
        <v>12</v>
      </c>
      <c r="G1220">
        <v>0</v>
      </c>
    </row>
    <row r="1221" spans="2:7">
      <c r="B1221" t="s">
        <v>50</v>
      </c>
      <c r="C1221" t="s">
        <v>18</v>
      </c>
      <c r="D1221" t="s">
        <v>19</v>
      </c>
      <c r="E1221">
        <v>2030</v>
      </c>
      <c r="F1221" t="s">
        <v>13</v>
      </c>
      <c r="G1221">
        <v>0</v>
      </c>
    </row>
    <row r="1222" spans="2:7">
      <c r="B1222" t="s">
        <v>50</v>
      </c>
      <c r="C1222" t="s">
        <v>18</v>
      </c>
      <c r="D1222" t="s">
        <v>19</v>
      </c>
      <c r="E1222">
        <v>2030</v>
      </c>
      <c r="F1222" t="s">
        <v>14</v>
      </c>
      <c r="G1222">
        <v>0</v>
      </c>
    </row>
    <row r="1223" spans="2:7">
      <c r="B1223" t="s">
        <v>50</v>
      </c>
      <c r="C1223" t="s">
        <v>18</v>
      </c>
      <c r="D1223" t="s">
        <v>19</v>
      </c>
      <c r="E1223">
        <v>2035</v>
      </c>
      <c r="F1223" t="s">
        <v>5</v>
      </c>
      <c r="G1223">
        <v>4.333333333333333</v>
      </c>
    </row>
    <row r="1224" spans="2:7">
      <c r="B1224" t="s">
        <v>50</v>
      </c>
      <c r="C1224" t="s">
        <v>18</v>
      </c>
      <c r="D1224" t="s">
        <v>19</v>
      </c>
      <c r="E1224">
        <v>2035</v>
      </c>
      <c r="F1224" t="s">
        <v>6</v>
      </c>
      <c r="G1224">
        <v>0</v>
      </c>
    </row>
    <row r="1225" spans="2:7">
      <c r="B1225" t="s">
        <v>50</v>
      </c>
      <c r="C1225" t="s">
        <v>18</v>
      </c>
      <c r="D1225" t="s">
        <v>19</v>
      </c>
      <c r="E1225">
        <v>2035</v>
      </c>
      <c r="F1225" t="s">
        <v>7</v>
      </c>
      <c r="G1225">
        <v>0</v>
      </c>
    </row>
    <row r="1226" spans="2:7">
      <c r="B1226" t="s">
        <v>50</v>
      </c>
      <c r="C1226" t="s">
        <v>18</v>
      </c>
      <c r="D1226" t="s">
        <v>19</v>
      </c>
      <c r="E1226">
        <v>2035</v>
      </c>
      <c r="F1226" t="s">
        <v>8</v>
      </c>
      <c r="G1226">
        <v>0</v>
      </c>
    </row>
    <row r="1227" spans="2:7">
      <c r="B1227" t="s">
        <v>50</v>
      </c>
      <c r="C1227" t="s">
        <v>18</v>
      </c>
      <c r="D1227" t="s">
        <v>19</v>
      </c>
      <c r="E1227">
        <v>2035</v>
      </c>
      <c r="F1227" t="s">
        <v>9</v>
      </c>
      <c r="G1227">
        <v>0</v>
      </c>
    </row>
    <row r="1228" spans="2:7">
      <c r="B1228" t="s">
        <v>50</v>
      </c>
      <c r="C1228" t="s">
        <v>18</v>
      </c>
      <c r="D1228" t="s">
        <v>19</v>
      </c>
      <c r="E1228">
        <v>2035</v>
      </c>
      <c r="F1228" t="s">
        <v>10</v>
      </c>
      <c r="G1228">
        <v>0</v>
      </c>
    </row>
    <row r="1229" spans="2:7">
      <c r="B1229" t="s">
        <v>50</v>
      </c>
      <c r="C1229" t="s">
        <v>18</v>
      </c>
      <c r="D1229" t="s">
        <v>19</v>
      </c>
      <c r="E1229">
        <v>2035</v>
      </c>
      <c r="F1229" t="s">
        <v>11</v>
      </c>
      <c r="G1229">
        <v>0</v>
      </c>
    </row>
    <row r="1230" spans="2:7">
      <c r="B1230" t="s">
        <v>50</v>
      </c>
      <c r="C1230" t="s">
        <v>18</v>
      </c>
      <c r="D1230" t="s">
        <v>19</v>
      </c>
      <c r="E1230">
        <v>2035</v>
      </c>
      <c r="F1230" t="s">
        <v>12</v>
      </c>
      <c r="G1230">
        <v>0</v>
      </c>
    </row>
    <row r="1231" spans="2:7">
      <c r="B1231" t="s">
        <v>50</v>
      </c>
      <c r="C1231" t="s">
        <v>18</v>
      </c>
      <c r="D1231" t="s">
        <v>19</v>
      </c>
      <c r="E1231">
        <v>2035</v>
      </c>
      <c r="F1231" t="s">
        <v>13</v>
      </c>
      <c r="G1231">
        <v>0</v>
      </c>
    </row>
    <row r="1232" spans="2:7">
      <c r="B1232" t="s">
        <v>50</v>
      </c>
      <c r="C1232" t="s">
        <v>18</v>
      </c>
      <c r="D1232" t="s">
        <v>19</v>
      </c>
      <c r="E1232">
        <v>2035</v>
      </c>
      <c r="F1232" t="s">
        <v>14</v>
      </c>
      <c r="G1232">
        <v>0</v>
      </c>
    </row>
    <row r="1233" spans="2:7">
      <c r="B1233" t="s">
        <v>50</v>
      </c>
      <c r="C1233" t="s">
        <v>18</v>
      </c>
      <c r="D1233" t="s">
        <v>20</v>
      </c>
      <c r="E1233">
        <v>2040</v>
      </c>
      <c r="F1233" t="s">
        <v>5</v>
      </c>
      <c r="G1233">
        <v>13.666666666666666</v>
      </c>
    </row>
    <row r="1234" spans="2:7">
      <c r="B1234" t="s">
        <v>50</v>
      </c>
      <c r="C1234" t="s">
        <v>18</v>
      </c>
      <c r="D1234" t="s">
        <v>20</v>
      </c>
      <c r="E1234">
        <v>2040</v>
      </c>
      <c r="F1234" t="s">
        <v>6</v>
      </c>
      <c r="G1234">
        <v>0</v>
      </c>
    </row>
    <row r="1235" spans="2:7">
      <c r="B1235" t="s">
        <v>50</v>
      </c>
      <c r="C1235" t="s">
        <v>18</v>
      </c>
      <c r="D1235" t="s">
        <v>20</v>
      </c>
      <c r="E1235">
        <v>2040</v>
      </c>
      <c r="F1235" t="s">
        <v>7</v>
      </c>
      <c r="G1235">
        <v>0</v>
      </c>
    </row>
    <row r="1236" spans="2:7">
      <c r="B1236" t="s">
        <v>50</v>
      </c>
      <c r="C1236" t="s">
        <v>18</v>
      </c>
      <c r="D1236" t="s">
        <v>20</v>
      </c>
      <c r="E1236">
        <v>2040</v>
      </c>
      <c r="F1236" t="s">
        <v>8</v>
      </c>
      <c r="G1236">
        <v>0</v>
      </c>
    </row>
    <row r="1237" spans="2:7">
      <c r="B1237" t="s">
        <v>50</v>
      </c>
      <c r="C1237" t="s">
        <v>18</v>
      </c>
      <c r="D1237" t="s">
        <v>20</v>
      </c>
      <c r="E1237">
        <v>2040</v>
      </c>
      <c r="F1237" t="s">
        <v>9</v>
      </c>
      <c r="G1237">
        <v>0</v>
      </c>
    </row>
    <row r="1238" spans="2:7">
      <c r="B1238" t="s">
        <v>50</v>
      </c>
      <c r="C1238" t="s">
        <v>18</v>
      </c>
      <c r="D1238" t="s">
        <v>20</v>
      </c>
      <c r="E1238">
        <v>2040</v>
      </c>
      <c r="F1238" t="s">
        <v>10</v>
      </c>
      <c r="G1238">
        <v>0</v>
      </c>
    </row>
    <row r="1239" spans="2:7">
      <c r="B1239" t="s">
        <v>50</v>
      </c>
      <c r="C1239" t="s">
        <v>18</v>
      </c>
      <c r="D1239" t="s">
        <v>20</v>
      </c>
      <c r="E1239">
        <v>2040</v>
      </c>
      <c r="F1239" t="s">
        <v>11</v>
      </c>
      <c r="G1239">
        <v>0</v>
      </c>
    </row>
    <row r="1240" spans="2:7">
      <c r="B1240" t="s">
        <v>50</v>
      </c>
      <c r="C1240" t="s">
        <v>18</v>
      </c>
      <c r="D1240" t="s">
        <v>20</v>
      </c>
      <c r="E1240">
        <v>2040</v>
      </c>
      <c r="F1240" t="s">
        <v>12</v>
      </c>
      <c r="G1240">
        <v>0</v>
      </c>
    </row>
    <row r="1241" spans="2:7">
      <c r="B1241" t="s">
        <v>50</v>
      </c>
      <c r="C1241" t="s">
        <v>18</v>
      </c>
      <c r="D1241" t="s">
        <v>20</v>
      </c>
      <c r="E1241">
        <v>2040</v>
      </c>
      <c r="F1241" t="s">
        <v>13</v>
      </c>
      <c r="G1241">
        <v>0</v>
      </c>
    </row>
    <row r="1242" spans="2:7">
      <c r="B1242" t="s">
        <v>50</v>
      </c>
      <c r="C1242" t="s">
        <v>18</v>
      </c>
      <c r="D1242" t="s">
        <v>20</v>
      </c>
      <c r="E1242">
        <v>2040</v>
      </c>
      <c r="F1242" t="s">
        <v>14</v>
      </c>
      <c r="G1242">
        <v>0</v>
      </c>
    </row>
    <row r="1243" spans="2:7">
      <c r="B1243" t="s">
        <v>51</v>
      </c>
      <c r="C1243" t="s">
        <v>18</v>
      </c>
      <c r="D1243" t="s">
        <v>19</v>
      </c>
      <c r="E1243">
        <v>2025</v>
      </c>
      <c r="F1243" t="s">
        <v>5</v>
      </c>
      <c r="G1243">
        <v>0</v>
      </c>
    </row>
    <row r="1244" spans="2:7">
      <c r="B1244" t="s">
        <v>51</v>
      </c>
      <c r="C1244" t="s">
        <v>18</v>
      </c>
      <c r="D1244" t="s">
        <v>19</v>
      </c>
      <c r="E1244">
        <v>2025</v>
      </c>
      <c r="F1244" t="s">
        <v>6</v>
      </c>
      <c r="G1244">
        <v>0</v>
      </c>
    </row>
    <row r="1245" spans="2:7">
      <c r="B1245" t="s">
        <v>51</v>
      </c>
      <c r="C1245" t="s">
        <v>18</v>
      </c>
      <c r="D1245" t="s">
        <v>19</v>
      </c>
      <c r="E1245">
        <v>2025</v>
      </c>
      <c r="F1245" t="s">
        <v>7</v>
      </c>
      <c r="G1245">
        <v>0</v>
      </c>
    </row>
    <row r="1246" spans="2:7">
      <c r="B1246" t="s">
        <v>51</v>
      </c>
      <c r="C1246" t="s">
        <v>18</v>
      </c>
      <c r="D1246" t="s">
        <v>19</v>
      </c>
      <c r="E1246">
        <v>2025</v>
      </c>
      <c r="F1246" t="s">
        <v>8</v>
      </c>
      <c r="G1246">
        <v>0</v>
      </c>
    </row>
    <row r="1247" spans="2:7">
      <c r="B1247" t="s">
        <v>51</v>
      </c>
      <c r="C1247" t="s">
        <v>18</v>
      </c>
      <c r="D1247" t="s">
        <v>19</v>
      </c>
      <c r="E1247">
        <v>2025</v>
      </c>
      <c r="F1247" t="s">
        <v>9</v>
      </c>
      <c r="G1247">
        <v>0</v>
      </c>
    </row>
    <row r="1248" spans="2:7">
      <c r="B1248" t="s">
        <v>51</v>
      </c>
      <c r="C1248" t="s">
        <v>18</v>
      </c>
      <c r="D1248" t="s">
        <v>19</v>
      </c>
      <c r="E1248">
        <v>2025</v>
      </c>
      <c r="F1248" t="s">
        <v>10</v>
      </c>
      <c r="G1248">
        <v>0</v>
      </c>
    </row>
    <row r="1249" spans="2:7">
      <c r="B1249" t="s">
        <v>51</v>
      </c>
      <c r="C1249" t="s">
        <v>18</v>
      </c>
      <c r="D1249" t="s">
        <v>19</v>
      </c>
      <c r="E1249">
        <v>2025</v>
      </c>
      <c r="F1249" t="s">
        <v>11</v>
      </c>
      <c r="G1249">
        <v>0</v>
      </c>
    </row>
    <row r="1250" spans="2:7">
      <c r="B1250" t="s">
        <v>51</v>
      </c>
      <c r="C1250" t="s">
        <v>18</v>
      </c>
      <c r="D1250" t="s">
        <v>19</v>
      </c>
      <c r="E1250">
        <v>2025</v>
      </c>
      <c r="F1250" t="s">
        <v>12</v>
      </c>
      <c r="G1250">
        <v>0</v>
      </c>
    </row>
    <row r="1251" spans="2:7">
      <c r="B1251" t="s">
        <v>51</v>
      </c>
      <c r="C1251" t="s">
        <v>18</v>
      </c>
      <c r="D1251" t="s">
        <v>19</v>
      </c>
      <c r="E1251">
        <v>2025</v>
      </c>
      <c r="F1251" t="s">
        <v>13</v>
      </c>
      <c r="G1251">
        <v>0</v>
      </c>
    </row>
    <row r="1252" spans="2:7">
      <c r="B1252" t="s">
        <v>51</v>
      </c>
      <c r="C1252" t="s">
        <v>18</v>
      </c>
      <c r="D1252" t="s">
        <v>19</v>
      </c>
      <c r="E1252">
        <v>2025</v>
      </c>
      <c r="F1252" t="s">
        <v>14</v>
      </c>
      <c r="G1252">
        <v>0</v>
      </c>
    </row>
    <row r="1253" spans="2:7">
      <c r="B1253" t="s">
        <v>51</v>
      </c>
      <c r="C1253" t="s">
        <v>18</v>
      </c>
      <c r="D1253" t="s">
        <v>19</v>
      </c>
      <c r="E1253">
        <v>2030</v>
      </c>
      <c r="F1253" t="s">
        <v>5</v>
      </c>
      <c r="G1253">
        <v>0</v>
      </c>
    </row>
    <row r="1254" spans="2:7">
      <c r="B1254" t="s">
        <v>51</v>
      </c>
      <c r="C1254" t="s">
        <v>18</v>
      </c>
      <c r="D1254" t="s">
        <v>19</v>
      </c>
      <c r="E1254">
        <v>2030</v>
      </c>
      <c r="F1254" t="s">
        <v>6</v>
      </c>
      <c r="G1254">
        <v>0.66666666666666663</v>
      </c>
    </row>
    <row r="1255" spans="2:7">
      <c r="B1255" t="s">
        <v>51</v>
      </c>
      <c r="C1255" t="s">
        <v>18</v>
      </c>
      <c r="D1255" t="s">
        <v>19</v>
      </c>
      <c r="E1255">
        <v>2030</v>
      </c>
      <c r="F1255" t="s">
        <v>7</v>
      </c>
      <c r="G1255">
        <v>0</v>
      </c>
    </row>
    <row r="1256" spans="2:7">
      <c r="B1256" t="s">
        <v>51</v>
      </c>
      <c r="C1256" t="s">
        <v>18</v>
      </c>
      <c r="D1256" t="s">
        <v>19</v>
      </c>
      <c r="E1256">
        <v>2030</v>
      </c>
      <c r="F1256" t="s">
        <v>8</v>
      </c>
      <c r="G1256">
        <v>0</v>
      </c>
    </row>
    <row r="1257" spans="2:7">
      <c r="B1257" t="s">
        <v>51</v>
      </c>
      <c r="C1257" t="s">
        <v>18</v>
      </c>
      <c r="D1257" t="s">
        <v>19</v>
      </c>
      <c r="E1257">
        <v>2030</v>
      </c>
      <c r="F1257" t="s">
        <v>9</v>
      </c>
      <c r="G1257">
        <v>0</v>
      </c>
    </row>
    <row r="1258" spans="2:7">
      <c r="B1258" t="s">
        <v>51</v>
      </c>
      <c r="C1258" t="s">
        <v>18</v>
      </c>
      <c r="D1258" t="s">
        <v>19</v>
      </c>
      <c r="E1258">
        <v>2030</v>
      </c>
      <c r="F1258" t="s">
        <v>10</v>
      </c>
      <c r="G1258">
        <v>0</v>
      </c>
    </row>
    <row r="1259" spans="2:7">
      <c r="B1259" t="s">
        <v>51</v>
      </c>
      <c r="C1259" t="s">
        <v>18</v>
      </c>
      <c r="D1259" t="s">
        <v>19</v>
      </c>
      <c r="E1259">
        <v>2030</v>
      </c>
      <c r="F1259" t="s">
        <v>11</v>
      </c>
      <c r="G1259">
        <v>0</v>
      </c>
    </row>
    <row r="1260" spans="2:7">
      <c r="B1260" t="s">
        <v>51</v>
      </c>
      <c r="C1260" t="s">
        <v>18</v>
      </c>
      <c r="D1260" t="s">
        <v>19</v>
      </c>
      <c r="E1260">
        <v>2030</v>
      </c>
      <c r="F1260" t="s">
        <v>12</v>
      </c>
      <c r="G1260">
        <v>0</v>
      </c>
    </row>
    <row r="1261" spans="2:7">
      <c r="B1261" t="s">
        <v>51</v>
      </c>
      <c r="C1261" t="s">
        <v>18</v>
      </c>
      <c r="D1261" t="s">
        <v>19</v>
      </c>
      <c r="E1261">
        <v>2030</v>
      </c>
      <c r="F1261" t="s">
        <v>13</v>
      </c>
      <c r="G1261">
        <v>0</v>
      </c>
    </row>
    <row r="1262" spans="2:7">
      <c r="B1262" t="s">
        <v>51</v>
      </c>
      <c r="C1262" t="s">
        <v>18</v>
      </c>
      <c r="D1262" t="s">
        <v>19</v>
      </c>
      <c r="E1262">
        <v>2030</v>
      </c>
      <c r="F1262" t="s">
        <v>14</v>
      </c>
      <c r="G1262">
        <v>0</v>
      </c>
    </row>
    <row r="1263" spans="2:7">
      <c r="B1263" t="s">
        <v>51</v>
      </c>
      <c r="C1263" t="s">
        <v>18</v>
      </c>
      <c r="D1263" t="s">
        <v>19</v>
      </c>
      <c r="E1263">
        <v>2035</v>
      </c>
      <c r="F1263" t="s">
        <v>5</v>
      </c>
      <c r="G1263">
        <v>0</v>
      </c>
    </row>
    <row r="1264" spans="2:7">
      <c r="B1264" t="s">
        <v>51</v>
      </c>
      <c r="C1264" t="s">
        <v>18</v>
      </c>
      <c r="D1264" t="s">
        <v>19</v>
      </c>
      <c r="E1264">
        <v>2035</v>
      </c>
      <c r="F1264" t="s">
        <v>6</v>
      </c>
      <c r="G1264">
        <v>1.3333333333333333</v>
      </c>
    </row>
    <row r="1265" spans="2:7">
      <c r="B1265" t="s">
        <v>51</v>
      </c>
      <c r="C1265" t="s">
        <v>18</v>
      </c>
      <c r="D1265" t="s">
        <v>19</v>
      </c>
      <c r="E1265">
        <v>2035</v>
      </c>
      <c r="F1265" t="s">
        <v>7</v>
      </c>
      <c r="G1265">
        <v>0</v>
      </c>
    </row>
    <row r="1266" spans="2:7">
      <c r="B1266" t="s">
        <v>51</v>
      </c>
      <c r="C1266" t="s">
        <v>18</v>
      </c>
      <c r="D1266" t="s">
        <v>19</v>
      </c>
      <c r="E1266">
        <v>2035</v>
      </c>
      <c r="F1266" t="s">
        <v>8</v>
      </c>
      <c r="G1266">
        <v>0</v>
      </c>
    </row>
    <row r="1267" spans="2:7">
      <c r="B1267" t="s">
        <v>51</v>
      </c>
      <c r="C1267" t="s">
        <v>18</v>
      </c>
      <c r="D1267" t="s">
        <v>19</v>
      </c>
      <c r="E1267">
        <v>2035</v>
      </c>
      <c r="F1267" t="s">
        <v>9</v>
      </c>
      <c r="G1267">
        <v>0</v>
      </c>
    </row>
    <row r="1268" spans="2:7">
      <c r="B1268" t="s">
        <v>51</v>
      </c>
      <c r="C1268" t="s">
        <v>18</v>
      </c>
      <c r="D1268" t="s">
        <v>19</v>
      </c>
      <c r="E1268">
        <v>2035</v>
      </c>
      <c r="F1268" t="s">
        <v>10</v>
      </c>
      <c r="G1268">
        <v>0</v>
      </c>
    </row>
    <row r="1269" spans="2:7">
      <c r="B1269" t="s">
        <v>51</v>
      </c>
      <c r="C1269" t="s">
        <v>18</v>
      </c>
      <c r="D1269" t="s">
        <v>19</v>
      </c>
      <c r="E1269">
        <v>2035</v>
      </c>
      <c r="F1269" t="s">
        <v>11</v>
      </c>
      <c r="G1269">
        <v>0</v>
      </c>
    </row>
    <row r="1270" spans="2:7">
      <c r="B1270" t="s">
        <v>51</v>
      </c>
      <c r="C1270" t="s">
        <v>18</v>
      </c>
      <c r="D1270" t="s">
        <v>19</v>
      </c>
      <c r="E1270">
        <v>2035</v>
      </c>
      <c r="F1270" t="s">
        <v>12</v>
      </c>
      <c r="G1270">
        <v>0</v>
      </c>
    </row>
    <row r="1271" spans="2:7">
      <c r="B1271" t="s">
        <v>51</v>
      </c>
      <c r="C1271" t="s">
        <v>18</v>
      </c>
      <c r="D1271" t="s">
        <v>19</v>
      </c>
      <c r="E1271">
        <v>2035</v>
      </c>
      <c r="F1271" t="s">
        <v>13</v>
      </c>
      <c r="G1271">
        <v>0</v>
      </c>
    </row>
    <row r="1272" spans="2:7">
      <c r="B1272" t="s">
        <v>51</v>
      </c>
      <c r="C1272" t="s">
        <v>18</v>
      </c>
      <c r="D1272" t="s">
        <v>19</v>
      </c>
      <c r="E1272">
        <v>2035</v>
      </c>
      <c r="F1272" t="s">
        <v>14</v>
      </c>
      <c r="G1272">
        <v>0</v>
      </c>
    </row>
    <row r="1273" spans="2:7">
      <c r="B1273" t="s">
        <v>51</v>
      </c>
      <c r="C1273" t="s">
        <v>18</v>
      </c>
      <c r="D1273" t="s">
        <v>20</v>
      </c>
      <c r="E1273">
        <v>2040</v>
      </c>
      <c r="F1273" t="s">
        <v>5</v>
      </c>
      <c r="G1273">
        <v>0</v>
      </c>
    </row>
    <row r="1274" spans="2:7">
      <c r="B1274" t="s">
        <v>51</v>
      </c>
      <c r="C1274" t="s">
        <v>18</v>
      </c>
      <c r="D1274" t="s">
        <v>20</v>
      </c>
      <c r="E1274">
        <v>2040</v>
      </c>
      <c r="F1274" t="s">
        <v>6</v>
      </c>
      <c r="G1274">
        <v>2</v>
      </c>
    </row>
    <row r="1275" spans="2:7">
      <c r="B1275" t="s">
        <v>51</v>
      </c>
      <c r="C1275" t="s">
        <v>18</v>
      </c>
      <c r="D1275" t="s">
        <v>20</v>
      </c>
      <c r="E1275">
        <v>2040</v>
      </c>
      <c r="F1275" t="s">
        <v>7</v>
      </c>
      <c r="G1275">
        <v>0</v>
      </c>
    </row>
    <row r="1276" spans="2:7">
      <c r="B1276" t="s">
        <v>51</v>
      </c>
      <c r="C1276" t="s">
        <v>18</v>
      </c>
      <c r="D1276" t="s">
        <v>20</v>
      </c>
      <c r="E1276">
        <v>2040</v>
      </c>
      <c r="F1276" t="s">
        <v>8</v>
      </c>
      <c r="G1276">
        <v>0</v>
      </c>
    </row>
    <row r="1277" spans="2:7">
      <c r="B1277" t="s">
        <v>51</v>
      </c>
      <c r="C1277" t="s">
        <v>18</v>
      </c>
      <c r="D1277" t="s">
        <v>20</v>
      </c>
      <c r="E1277">
        <v>2040</v>
      </c>
      <c r="F1277" t="s">
        <v>9</v>
      </c>
      <c r="G1277">
        <v>0</v>
      </c>
    </row>
    <row r="1278" spans="2:7">
      <c r="B1278" t="s">
        <v>51</v>
      </c>
      <c r="C1278" t="s">
        <v>18</v>
      </c>
      <c r="D1278" t="s">
        <v>20</v>
      </c>
      <c r="E1278">
        <v>2040</v>
      </c>
      <c r="F1278" t="s">
        <v>10</v>
      </c>
      <c r="G1278">
        <v>0</v>
      </c>
    </row>
    <row r="1279" spans="2:7">
      <c r="B1279" t="s">
        <v>51</v>
      </c>
      <c r="C1279" t="s">
        <v>18</v>
      </c>
      <c r="D1279" t="s">
        <v>20</v>
      </c>
      <c r="E1279">
        <v>2040</v>
      </c>
      <c r="F1279" t="s">
        <v>11</v>
      </c>
      <c r="G1279">
        <v>0</v>
      </c>
    </row>
    <row r="1280" spans="2:7">
      <c r="B1280" t="s">
        <v>51</v>
      </c>
      <c r="C1280" t="s">
        <v>18</v>
      </c>
      <c r="D1280" t="s">
        <v>20</v>
      </c>
      <c r="E1280">
        <v>2040</v>
      </c>
      <c r="F1280" t="s">
        <v>12</v>
      </c>
      <c r="G1280">
        <v>0</v>
      </c>
    </row>
    <row r="1281" spans="2:7">
      <c r="B1281" t="s">
        <v>51</v>
      </c>
      <c r="C1281" t="s">
        <v>18</v>
      </c>
      <c r="D1281" t="s">
        <v>20</v>
      </c>
      <c r="E1281">
        <v>2040</v>
      </c>
      <c r="F1281" t="s">
        <v>13</v>
      </c>
      <c r="G1281">
        <v>0</v>
      </c>
    </row>
    <row r="1282" spans="2:7">
      <c r="B1282" t="s">
        <v>51</v>
      </c>
      <c r="C1282" t="s">
        <v>18</v>
      </c>
      <c r="D1282" t="s">
        <v>20</v>
      </c>
      <c r="E1282">
        <v>2040</v>
      </c>
      <c r="F1282" t="s">
        <v>14</v>
      </c>
      <c r="G1282">
        <v>0</v>
      </c>
    </row>
    <row r="1283" spans="2:7">
      <c r="B1283" t="s">
        <v>52</v>
      </c>
      <c r="C1283" t="s">
        <v>18</v>
      </c>
      <c r="D1283" t="s">
        <v>19</v>
      </c>
      <c r="E1283">
        <v>2025</v>
      </c>
      <c r="F1283" t="s">
        <v>5</v>
      </c>
      <c r="G1283">
        <v>0</v>
      </c>
    </row>
    <row r="1284" spans="2:7">
      <c r="B1284" t="s">
        <v>52</v>
      </c>
      <c r="C1284" t="s">
        <v>18</v>
      </c>
      <c r="D1284" t="s">
        <v>19</v>
      </c>
      <c r="E1284">
        <v>2025</v>
      </c>
      <c r="F1284" t="s">
        <v>6</v>
      </c>
      <c r="G1284">
        <v>0</v>
      </c>
    </row>
    <row r="1285" spans="2:7">
      <c r="B1285" t="s">
        <v>52</v>
      </c>
      <c r="C1285" t="s">
        <v>18</v>
      </c>
      <c r="D1285" t="s">
        <v>19</v>
      </c>
      <c r="E1285">
        <v>2025</v>
      </c>
      <c r="F1285" t="s">
        <v>7</v>
      </c>
      <c r="G1285">
        <v>0</v>
      </c>
    </row>
    <row r="1286" spans="2:7">
      <c r="B1286" t="s">
        <v>52</v>
      </c>
      <c r="C1286" t="s">
        <v>18</v>
      </c>
      <c r="D1286" t="s">
        <v>19</v>
      </c>
      <c r="E1286">
        <v>2025</v>
      </c>
      <c r="F1286" t="s">
        <v>8</v>
      </c>
      <c r="G1286">
        <v>0</v>
      </c>
    </row>
    <row r="1287" spans="2:7">
      <c r="B1287" t="s">
        <v>52</v>
      </c>
      <c r="C1287" t="s">
        <v>18</v>
      </c>
      <c r="D1287" t="s">
        <v>19</v>
      </c>
      <c r="E1287">
        <v>2025</v>
      </c>
      <c r="F1287" t="s">
        <v>9</v>
      </c>
      <c r="G1287">
        <v>0</v>
      </c>
    </row>
    <row r="1288" spans="2:7">
      <c r="B1288" t="s">
        <v>52</v>
      </c>
      <c r="C1288" t="s">
        <v>18</v>
      </c>
      <c r="D1288" t="s">
        <v>19</v>
      </c>
      <c r="E1288">
        <v>2025</v>
      </c>
      <c r="F1288" t="s">
        <v>10</v>
      </c>
      <c r="G1288">
        <v>0</v>
      </c>
    </row>
    <row r="1289" spans="2:7">
      <c r="B1289" t="s">
        <v>52</v>
      </c>
      <c r="C1289" t="s">
        <v>18</v>
      </c>
      <c r="D1289" t="s">
        <v>19</v>
      </c>
      <c r="E1289">
        <v>2025</v>
      </c>
      <c r="F1289" t="s">
        <v>11</v>
      </c>
      <c r="G1289">
        <v>0</v>
      </c>
    </row>
    <row r="1290" spans="2:7">
      <c r="B1290" t="s">
        <v>52</v>
      </c>
      <c r="C1290" t="s">
        <v>18</v>
      </c>
      <c r="D1290" t="s">
        <v>19</v>
      </c>
      <c r="E1290">
        <v>2025</v>
      </c>
      <c r="F1290" t="s">
        <v>12</v>
      </c>
      <c r="G1290">
        <v>0</v>
      </c>
    </row>
    <row r="1291" spans="2:7">
      <c r="B1291" t="s">
        <v>52</v>
      </c>
      <c r="C1291" t="s">
        <v>18</v>
      </c>
      <c r="D1291" t="s">
        <v>19</v>
      </c>
      <c r="E1291">
        <v>2025</v>
      </c>
      <c r="F1291" t="s">
        <v>13</v>
      </c>
      <c r="G1291">
        <v>0</v>
      </c>
    </row>
    <row r="1292" spans="2:7">
      <c r="B1292" t="s">
        <v>52</v>
      </c>
      <c r="C1292" t="s">
        <v>18</v>
      </c>
      <c r="D1292" t="s">
        <v>19</v>
      </c>
      <c r="E1292">
        <v>2025</v>
      </c>
      <c r="F1292" t="s">
        <v>14</v>
      </c>
      <c r="G1292">
        <v>0</v>
      </c>
    </row>
    <row r="1293" spans="2:7">
      <c r="B1293" t="s">
        <v>52</v>
      </c>
      <c r="C1293" t="s">
        <v>18</v>
      </c>
      <c r="D1293" t="s">
        <v>19</v>
      </c>
      <c r="E1293">
        <v>2030</v>
      </c>
      <c r="F1293" t="s">
        <v>5</v>
      </c>
      <c r="G1293">
        <v>0</v>
      </c>
    </row>
    <row r="1294" spans="2:7">
      <c r="B1294" t="s">
        <v>52</v>
      </c>
      <c r="C1294" t="s">
        <v>18</v>
      </c>
      <c r="D1294" t="s">
        <v>19</v>
      </c>
      <c r="E1294">
        <v>2030</v>
      </c>
      <c r="F1294" t="s">
        <v>6</v>
      </c>
      <c r="G1294">
        <v>0.66666666666666663</v>
      </c>
    </row>
    <row r="1295" spans="2:7">
      <c r="B1295" t="s">
        <v>52</v>
      </c>
      <c r="C1295" t="s">
        <v>18</v>
      </c>
      <c r="D1295" t="s">
        <v>19</v>
      </c>
      <c r="E1295">
        <v>2030</v>
      </c>
      <c r="F1295" t="s">
        <v>7</v>
      </c>
      <c r="G1295">
        <v>0</v>
      </c>
    </row>
    <row r="1296" spans="2:7">
      <c r="B1296" t="s">
        <v>52</v>
      </c>
      <c r="C1296" t="s">
        <v>18</v>
      </c>
      <c r="D1296" t="s">
        <v>19</v>
      </c>
      <c r="E1296">
        <v>2030</v>
      </c>
      <c r="F1296" t="s">
        <v>8</v>
      </c>
      <c r="G1296">
        <v>0</v>
      </c>
    </row>
    <row r="1297" spans="2:7">
      <c r="B1297" t="s">
        <v>52</v>
      </c>
      <c r="C1297" t="s">
        <v>18</v>
      </c>
      <c r="D1297" t="s">
        <v>19</v>
      </c>
      <c r="E1297">
        <v>2030</v>
      </c>
      <c r="F1297" t="s">
        <v>9</v>
      </c>
      <c r="G1297">
        <v>0</v>
      </c>
    </row>
    <row r="1298" spans="2:7">
      <c r="B1298" t="s">
        <v>52</v>
      </c>
      <c r="C1298" t="s">
        <v>18</v>
      </c>
      <c r="D1298" t="s">
        <v>19</v>
      </c>
      <c r="E1298">
        <v>2030</v>
      </c>
      <c r="F1298" t="s">
        <v>10</v>
      </c>
      <c r="G1298">
        <v>0</v>
      </c>
    </row>
    <row r="1299" spans="2:7">
      <c r="B1299" t="s">
        <v>52</v>
      </c>
      <c r="C1299" t="s">
        <v>18</v>
      </c>
      <c r="D1299" t="s">
        <v>19</v>
      </c>
      <c r="E1299">
        <v>2030</v>
      </c>
      <c r="F1299" t="s">
        <v>11</v>
      </c>
      <c r="G1299">
        <v>0</v>
      </c>
    </row>
    <row r="1300" spans="2:7">
      <c r="B1300" t="s">
        <v>52</v>
      </c>
      <c r="C1300" t="s">
        <v>18</v>
      </c>
      <c r="D1300" t="s">
        <v>19</v>
      </c>
      <c r="E1300">
        <v>2030</v>
      </c>
      <c r="F1300" t="s">
        <v>12</v>
      </c>
      <c r="G1300">
        <v>0</v>
      </c>
    </row>
    <row r="1301" spans="2:7">
      <c r="B1301" t="s">
        <v>52</v>
      </c>
      <c r="C1301" t="s">
        <v>18</v>
      </c>
      <c r="D1301" t="s">
        <v>19</v>
      </c>
      <c r="E1301">
        <v>2030</v>
      </c>
      <c r="F1301" t="s">
        <v>13</v>
      </c>
      <c r="G1301">
        <v>0</v>
      </c>
    </row>
    <row r="1302" spans="2:7">
      <c r="B1302" t="s">
        <v>52</v>
      </c>
      <c r="C1302" t="s">
        <v>18</v>
      </c>
      <c r="D1302" t="s">
        <v>19</v>
      </c>
      <c r="E1302">
        <v>2030</v>
      </c>
      <c r="F1302" t="s">
        <v>14</v>
      </c>
      <c r="G1302">
        <v>0</v>
      </c>
    </row>
    <row r="1303" spans="2:7">
      <c r="B1303" t="s">
        <v>52</v>
      </c>
      <c r="C1303" t="s">
        <v>18</v>
      </c>
      <c r="D1303" t="s">
        <v>19</v>
      </c>
      <c r="E1303">
        <v>2035</v>
      </c>
      <c r="F1303" t="s">
        <v>5</v>
      </c>
      <c r="G1303">
        <v>0</v>
      </c>
    </row>
    <row r="1304" spans="2:7">
      <c r="B1304" t="s">
        <v>52</v>
      </c>
      <c r="C1304" t="s">
        <v>18</v>
      </c>
      <c r="D1304" t="s">
        <v>19</v>
      </c>
      <c r="E1304">
        <v>2035</v>
      </c>
      <c r="F1304" t="s">
        <v>6</v>
      </c>
      <c r="G1304">
        <v>1.3333333333333333</v>
      </c>
    </row>
    <row r="1305" spans="2:7">
      <c r="B1305" t="s">
        <v>52</v>
      </c>
      <c r="C1305" t="s">
        <v>18</v>
      </c>
      <c r="D1305" t="s">
        <v>19</v>
      </c>
      <c r="E1305">
        <v>2035</v>
      </c>
      <c r="F1305" t="s">
        <v>7</v>
      </c>
      <c r="G1305">
        <v>0</v>
      </c>
    </row>
    <row r="1306" spans="2:7">
      <c r="B1306" t="s">
        <v>52</v>
      </c>
      <c r="C1306" t="s">
        <v>18</v>
      </c>
      <c r="D1306" t="s">
        <v>19</v>
      </c>
      <c r="E1306">
        <v>2035</v>
      </c>
      <c r="F1306" t="s">
        <v>8</v>
      </c>
      <c r="G1306">
        <v>0</v>
      </c>
    </row>
    <row r="1307" spans="2:7">
      <c r="B1307" t="s">
        <v>52</v>
      </c>
      <c r="C1307" t="s">
        <v>18</v>
      </c>
      <c r="D1307" t="s">
        <v>19</v>
      </c>
      <c r="E1307">
        <v>2035</v>
      </c>
      <c r="F1307" t="s">
        <v>9</v>
      </c>
      <c r="G1307">
        <v>0</v>
      </c>
    </row>
    <row r="1308" spans="2:7">
      <c r="B1308" t="s">
        <v>52</v>
      </c>
      <c r="C1308" t="s">
        <v>18</v>
      </c>
      <c r="D1308" t="s">
        <v>19</v>
      </c>
      <c r="E1308">
        <v>2035</v>
      </c>
      <c r="F1308" t="s">
        <v>10</v>
      </c>
      <c r="G1308">
        <v>0</v>
      </c>
    </row>
    <row r="1309" spans="2:7">
      <c r="B1309" t="s">
        <v>52</v>
      </c>
      <c r="C1309" t="s">
        <v>18</v>
      </c>
      <c r="D1309" t="s">
        <v>19</v>
      </c>
      <c r="E1309">
        <v>2035</v>
      </c>
      <c r="F1309" t="s">
        <v>11</v>
      </c>
      <c r="G1309">
        <v>0</v>
      </c>
    </row>
    <row r="1310" spans="2:7">
      <c r="B1310" t="s">
        <v>52</v>
      </c>
      <c r="C1310" t="s">
        <v>18</v>
      </c>
      <c r="D1310" t="s">
        <v>19</v>
      </c>
      <c r="E1310">
        <v>2035</v>
      </c>
      <c r="F1310" t="s">
        <v>12</v>
      </c>
      <c r="G1310">
        <v>0</v>
      </c>
    </row>
    <row r="1311" spans="2:7">
      <c r="B1311" t="s">
        <v>52</v>
      </c>
      <c r="C1311" t="s">
        <v>18</v>
      </c>
      <c r="D1311" t="s">
        <v>19</v>
      </c>
      <c r="E1311">
        <v>2035</v>
      </c>
      <c r="F1311" t="s">
        <v>13</v>
      </c>
      <c r="G1311">
        <v>0</v>
      </c>
    </row>
    <row r="1312" spans="2:7">
      <c r="B1312" t="s">
        <v>52</v>
      </c>
      <c r="C1312" t="s">
        <v>18</v>
      </c>
      <c r="D1312" t="s">
        <v>19</v>
      </c>
      <c r="E1312">
        <v>2035</v>
      </c>
      <c r="F1312" t="s">
        <v>14</v>
      </c>
      <c r="G1312">
        <v>0</v>
      </c>
    </row>
    <row r="1313" spans="2:7">
      <c r="B1313" t="s">
        <v>52</v>
      </c>
      <c r="C1313" t="s">
        <v>18</v>
      </c>
      <c r="D1313" t="s">
        <v>20</v>
      </c>
      <c r="E1313">
        <v>2040</v>
      </c>
      <c r="F1313" t="s">
        <v>5</v>
      </c>
      <c r="G1313">
        <v>0</v>
      </c>
    </row>
    <row r="1314" spans="2:7">
      <c r="B1314" t="s">
        <v>52</v>
      </c>
      <c r="C1314" t="s">
        <v>18</v>
      </c>
      <c r="D1314" t="s">
        <v>20</v>
      </c>
      <c r="E1314">
        <v>2040</v>
      </c>
      <c r="F1314" t="s">
        <v>6</v>
      </c>
      <c r="G1314">
        <v>2</v>
      </c>
    </row>
    <row r="1315" spans="2:7">
      <c r="B1315" t="s">
        <v>52</v>
      </c>
      <c r="C1315" t="s">
        <v>18</v>
      </c>
      <c r="D1315" t="s">
        <v>20</v>
      </c>
      <c r="E1315">
        <v>2040</v>
      </c>
      <c r="F1315" t="s">
        <v>7</v>
      </c>
      <c r="G1315">
        <v>0</v>
      </c>
    </row>
    <row r="1316" spans="2:7">
      <c r="B1316" t="s">
        <v>52</v>
      </c>
      <c r="C1316" t="s">
        <v>18</v>
      </c>
      <c r="D1316" t="s">
        <v>20</v>
      </c>
      <c r="E1316">
        <v>2040</v>
      </c>
      <c r="F1316" t="s">
        <v>8</v>
      </c>
      <c r="G1316">
        <v>0</v>
      </c>
    </row>
    <row r="1317" spans="2:7">
      <c r="B1317" t="s">
        <v>52</v>
      </c>
      <c r="C1317" t="s">
        <v>18</v>
      </c>
      <c r="D1317" t="s">
        <v>20</v>
      </c>
      <c r="E1317">
        <v>2040</v>
      </c>
      <c r="F1317" t="s">
        <v>9</v>
      </c>
      <c r="G1317">
        <v>0</v>
      </c>
    </row>
    <row r="1318" spans="2:7">
      <c r="B1318" t="s">
        <v>52</v>
      </c>
      <c r="C1318" t="s">
        <v>18</v>
      </c>
      <c r="D1318" t="s">
        <v>20</v>
      </c>
      <c r="E1318">
        <v>2040</v>
      </c>
      <c r="F1318" t="s">
        <v>10</v>
      </c>
      <c r="G1318">
        <v>0</v>
      </c>
    </row>
    <row r="1319" spans="2:7">
      <c r="B1319" t="s">
        <v>52</v>
      </c>
      <c r="C1319" t="s">
        <v>18</v>
      </c>
      <c r="D1319" t="s">
        <v>20</v>
      </c>
      <c r="E1319">
        <v>2040</v>
      </c>
      <c r="F1319" t="s">
        <v>11</v>
      </c>
      <c r="G1319">
        <v>0</v>
      </c>
    </row>
    <row r="1320" spans="2:7">
      <c r="B1320" t="s">
        <v>52</v>
      </c>
      <c r="C1320" t="s">
        <v>18</v>
      </c>
      <c r="D1320" t="s">
        <v>20</v>
      </c>
      <c r="E1320">
        <v>2040</v>
      </c>
      <c r="F1320" t="s">
        <v>12</v>
      </c>
      <c r="G1320">
        <v>0</v>
      </c>
    </row>
    <row r="1321" spans="2:7">
      <c r="B1321" t="s">
        <v>52</v>
      </c>
      <c r="C1321" t="s">
        <v>18</v>
      </c>
      <c r="D1321" t="s">
        <v>20</v>
      </c>
      <c r="E1321">
        <v>2040</v>
      </c>
      <c r="F1321" t="s">
        <v>13</v>
      </c>
      <c r="G1321">
        <v>0</v>
      </c>
    </row>
    <row r="1322" spans="2:7">
      <c r="B1322" t="s">
        <v>52</v>
      </c>
      <c r="C1322" t="s">
        <v>18</v>
      </c>
      <c r="D1322" t="s">
        <v>20</v>
      </c>
      <c r="E1322">
        <v>2040</v>
      </c>
      <c r="F1322" t="s">
        <v>14</v>
      </c>
      <c r="G1322">
        <v>0</v>
      </c>
    </row>
    <row r="1323" spans="2:7">
      <c r="B1323" t="s">
        <v>53</v>
      </c>
      <c r="C1323" t="s">
        <v>18</v>
      </c>
      <c r="D1323" t="s">
        <v>19</v>
      </c>
      <c r="E1323">
        <v>2025</v>
      </c>
      <c r="F1323" t="s">
        <v>5</v>
      </c>
      <c r="G1323">
        <v>0</v>
      </c>
    </row>
    <row r="1324" spans="2:7">
      <c r="B1324" t="s">
        <v>53</v>
      </c>
      <c r="C1324" t="s">
        <v>18</v>
      </c>
      <c r="D1324" t="s">
        <v>19</v>
      </c>
      <c r="E1324">
        <v>2025</v>
      </c>
      <c r="F1324" t="s">
        <v>6</v>
      </c>
      <c r="G1324">
        <v>0</v>
      </c>
    </row>
    <row r="1325" spans="2:7">
      <c r="B1325" t="s">
        <v>53</v>
      </c>
      <c r="C1325" t="s">
        <v>18</v>
      </c>
      <c r="D1325" t="s">
        <v>19</v>
      </c>
      <c r="E1325">
        <v>2025</v>
      </c>
      <c r="F1325" t="s">
        <v>7</v>
      </c>
      <c r="G1325">
        <v>0</v>
      </c>
    </row>
    <row r="1326" spans="2:7">
      <c r="B1326" t="s">
        <v>53</v>
      </c>
      <c r="C1326" t="s">
        <v>18</v>
      </c>
      <c r="D1326" t="s">
        <v>19</v>
      </c>
      <c r="E1326">
        <v>2025</v>
      </c>
      <c r="F1326" t="s">
        <v>8</v>
      </c>
      <c r="G1326">
        <v>0</v>
      </c>
    </row>
    <row r="1327" spans="2:7">
      <c r="B1327" t="s">
        <v>53</v>
      </c>
      <c r="C1327" t="s">
        <v>18</v>
      </c>
      <c r="D1327" t="s">
        <v>19</v>
      </c>
      <c r="E1327">
        <v>2025</v>
      </c>
      <c r="F1327" t="s">
        <v>9</v>
      </c>
      <c r="G1327">
        <v>0</v>
      </c>
    </row>
    <row r="1328" spans="2:7">
      <c r="B1328" t="s">
        <v>53</v>
      </c>
      <c r="C1328" t="s">
        <v>18</v>
      </c>
      <c r="D1328" t="s">
        <v>19</v>
      </c>
      <c r="E1328">
        <v>2025</v>
      </c>
      <c r="F1328" t="s">
        <v>10</v>
      </c>
      <c r="G1328">
        <v>0</v>
      </c>
    </row>
    <row r="1329" spans="2:7">
      <c r="B1329" t="s">
        <v>53</v>
      </c>
      <c r="C1329" t="s">
        <v>18</v>
      </c>
      <c r="D1329" t="s">
        <v>19</v>
      </c>
      <c r="E1329">
        <v>2025</v>
      </c>
      <c r="F1329" t="s">
        <v>11</v>
      </c>
      <c r="G1329">
        <v>0</v>
      </c>
    </row>
    <row r="1330" spans="2:7">
      <c r="B1330" t="s">
        <v>53</v>
      </c>
      <c r="C1330" t="s">
        <v>18</v>
      </c>
      <c r="D1330" t="s">
        <v>19</v>
      </c>
      <c r="E1330">
        <v>2025</v>
      </c>
      <c r="F1330" t="s">
        <v>12</v>
      </c>
      <c r="G1330">
        <v>0</v>
      </c>
    </row>
    <row r="1331" spans="2:7">
      <c r="B1331" t="s">
        <v>53</v>
      </c>
      <c r="C1331" t="s">
        <v>18</v>
      </c>
      <c r="D1331" t="s">
        <v>19</v>
      </c>
      <c r="E1331">
        <v>2025</v>
      </c>
      <c r="F1331" t="s">
        <v>13</v>
      </c>
      <c r="G1331">
        <v>0</v>
      </c>
    </row>
    <row r="1332" spans="2:7">
      <c r="B1332" t="s">
        <v>53</v>
      </c>
      <c r="C1332" t="s">
        <v>18</v>
      </c>
      <c r="D1332" t="s">
        <v>19</v>
      </c>
      <c r="E1332">
        <v>2025</v>
      </c>
      <c r="F1332" t="s">
        <v>14</v>
      </c>
      <c r="G1332">
        <v>0</v>
      </c>
    </row>
    <row r="1333" spans="2:7">
      <c r="B1333" t="s">
        <v>53</v>
      </c>
      <c r="C1333" t="s">
        <v>18</v>
      </c>
      <c r="D1333" t="s">
        <v>19</v>
      </c>
      <c r="E1333">
        <v>2030</v>
      </c>
      <c r="F1333" t="s">
        <v>5</v>
      </c>
      <c r="G1333">
        <v>0</v>
      </c>
    </row>
    <row r="1334" spans="2:7">
      <c r="B1334" t="s">
        <v>53</v>
      </c>
      <c r="C1334" t="s">
        <v>18</v>
      </c>
      <c r="D1334" t="s">
        <v>19</v>
      </c>
      <c r="E1334">
        <v>2030</v>
      </c>
      <c r="F1334" t="s">
        <v>6</v>
      </c>
      <c r="G1334">
        <v>0.66666666666666663</v>
      </c>
    </row>
    <row r="1335" spans="2:7">
      <c r="B1335" t="s">
        <v>53</v>
      </c>
      <c r="C1335" t="s">
        <v>18</v>
      </c>
      <c r="D1335" t="s">
        <v>19</v>
      </c>
      <c r="E1335">
        <v>2030</v>
      </c>
      <c r="F1335" t="s">
        <v>7</v>
      </c>
      <c r="G1335">
        <v>0</v>
      </c>
    </row>
    <row r="1336" spans="2:7">
      <c r="B1336" t="s">
        <v>53</v>
      </c>
      <c r="C1336" t="s">
        <v>18</v>
      </c>
      <c r="D1336" t="s">
        <v>19</v>
      </c>
      <c r="E1336">
        <v>2030</v>
      </c>
      <c r="F1336" t="s">
        <v>8</v>
      </c>
      <c r="G1336">
        <v>0</v>
      </c>
    </row>
    <row r="1337" spans="2:7">
      <c r="B1337" t="s">
        <v>53</v>
      </c>
      <c r="C1337" t="s">
        <v>18</v>
      </c>
      <c r="D1337" t="s">
        <v>19</v>
      </c>
      <c r="E1337">
        <v>2030</v>
      </c>
      <c r="F1337" t="s">
        <v>9</v>
      </c>
      <c r="G1337">
        <v>0</v>
      </c>
    </row>
    <row r="1338" spans="2:7">
      <c r="B1338" t="s">
        <v>53</v>
      </c>
      <c r="C1338" t="s">
        <v>18</v>
      </c>
      <c r="D1338" t="s">
        <v>19</v>
      </c>
      <c r="E1338">
        <v>2030</v>
      </c>
      <c r="F1338" t="s">
        <v>10</v>
      </c>
      <c r="G1338">
        <v>0</v>
      </c>
    </row>
    <row r="1339" spans="2:7">
      <c r="B1339" t="s">
        <v>53</v>
      </c>
      <c r="C1339" t="s">
        <v>18</v>
      </c>
      <c r="D1339" t="s">
        <v>19</v>
      </c>
      <c r="E1339">
        <v>2030</v>
      </c>
      <c r="F1339" t="s">
        <v>11</v>
      </c>
      <c r="G1339">
        <v>0</v>
      </c>
    </row>
    <row r="1340" spans="2:7">
      <c r="B1340" t="s">
        <v>53</v>
      </c>
      <c r="C1340" t="s">
        <v>18</v>
      </c>
      <c r="D1340" t="s">
        <v>19</v>
      </c>
      <c r="E1340">
        <v>2030</v>
      </c>
      <c r="F1340" t="s">
        <v>12</v>
      </c>
      <c r="G1340">
        <v>0</v>
      </c>
    </row>
    <row r="1341" spans="2:7">
      <c r="B1341" t="s">
        <v>53</v>
      </c>
      <c r="C1341" t="s">
        <v>18</v>
      </c>
      <c r="D1341" t="s">
        <v>19</v>
      </c>
      <c r="E1341">
        <v>2030</v>
      </c>
      <c r="F1341" t="s">
        <v>13</v>
      </c>
      <c r="G1341">
        <v>0</v>
      </c>
    </row>
    <row r="1342" spans="2:7">
      <c r="B1342" t="s">
        <v>53</v>
      </c>
      <c r="C1342" t="s">
        <v>18</v>
      </c>
      <c r="D1342" t="s">
        <v>19</v>
      </c>
      <c r="E1342">
        <v>2030</v>
      </c>
      <c r="F1342" t="s">
        <v>14</v>
      </c>
      <c r="G1342">
        <v>0</v>
      </c>
    </row>
    <row r="1343" spans="2:7">
      <c r="B1343" t="s">
        <v>53</v>
      </c>
      <c r="C1343" t="s">
        <v>18</v>
      </c>
      <c r="D1343" t="s">
        <v>19</v>
      </c>
      <c r="E1343">
        <v>2035</v>
      </c>
      <c r="F1343" t="s">
        <v>5</v>
      </c>
      <c r="G1343">
        <v>0</v>
      </c>
    </row>
    <row r="1344" spans="2:7">
      <c r="B1344" t="s">
        <v>53</v>
      </c>
      <c r="C1344" t="s">
        <v>18</v>
      </c>
      <c r="D1344" t="s">
        <v>19</v>
      </c>
      <c r="E1344">
        <v>2035</v>
      </c>
      <c r="F1344" t="s">
        <v>6</v>
      </c>
      <c r="G1344">
        <v>1.3333333333333333</v>
      </c>
    </row>
    <row r="1345" spans="2:7">
      <c r="B1345" t="s">
        <v>53</v>
      </c>
      <c r="C1345" t="s">
        <v>18</v>
      </c>
      <c r="D1345" t="s">
        <v>19</v>
      </c>
      <c r="E1345">
        <v>2035</v>
      </c>
      <c r="F1345" t="s">
        <v>7</v>
      </c>
      <c r="G1345">
        <v>0</v>
      </c>
    </row>
    <row r="1346" spans="2:7">
      <c r="B1346" t="s">
        <v>53</v>
      </c>
      <c r="C1346" t="s">
        <v>18</v>
      </c>
      <c r="D1346" t="s">
        <v>19</v>
      </c>
      <c r="E1346">
        <v>2035</v>
      </c>
      <c r="F1346" t="s">
        <v>8</v>
      </c>
      <c r="G1346">
        <v>0</v>
      </c>
    </row>
    <row r="1347" spans="2:7">
      <c r="B1347" t="s">
        <v>53</v>
      </c>
      <c r="C1347" t="s">
        <v>18</v>
      </c>
      <c r="D1347" t="s">
        <v>19</v>
      </c>
      <c r="E1347">
        <v>2035</v>
      </c>
      <c r="F1347" t="s">
        <v>9</v>
      </c>
      <c r="G1347">
        <v>0</v>
      </c>
    </row>
    <row r="1348" spans="2:7">
      <c r="B1348" t="s">
        <v>53</v>
      </c>
      <c r="C1348" t="s">
        <v>18</v>
      </c>
      <c r="D1348" t="s">
        <v>19</v>
      </c>
      <c r="E1348">
        <v>2035</v>
      </c>
      <c r="F1348" t="s">
        <v>10</v>
      </c>
      <c r="G1348">
        <v>0</v>
      </c>
    </row>
    <row r="1349" spans="2:7">
      <c r="B1349" t="s">
        <v>53</v>
      </c>
      <c r="C1349" t="s">
        <v>18</v>
      </c>
      <c r="D1349" t="s">
        <v>19</v>
      </c>
      <c r="E1349">
        <v>2035</v>
      </c>
      <c r="F1349" t="s">
        <v>11</v>
      </c>
      <c r="G1349">
        <v>0</v>
      </c>
    </row>
    <row r="1350" spans="2:7">
      <c r="B1350" t="s">
        <v>53</v>
      </c>
      <c r="C1350" t="s">
        <v>18</v>
      </c>
      <c r="D1350" t="s">
        <v>19</v>
      </c>
      <c r="E1350">
        <v>2035</v>
      </c>
      <c r="F1350" t="s">
        <v>12</v>
      </c>
      <c r="G1350">
        <v>0</v>
      </c>
    </row>
    <row r="1351" spans="2:7">
      <c r="B1351" t="s">
        <v>53</v>
      </c>
      <c r="C1351" t="s">
        <v>18</v>
      </c>
      <c r="D1351" t="s">
        <v>19</v>
      </c>
      <c r="E1351">
        <v>2035</v>
      </c>
      <c r="F1351" t="s">
        <v>13</v>
      </c>
      <c r="G1351">
        <v>0</v>
      </c>
    </row>
    <row r="1352" spans="2:7">
      <c r="B1352" t="s">
        <v>53</v>
      </c>
      <c r="C1352" t="s">
        <v>18</v>
      </c>
      <c r="D1352" t="s">
        <v>19</v>
      </c>
      <c r="E1352">
        <v>2035</v>
      </c>
      <c r="F1352" t="s">
        <v>14</v>
      </c>
      <c r="G1352">
        <v>0</v>
      </c>
    </row>
    <row r="1353" spans="2:7">
      <c r="B1353" t="s">
        <v>53</v>
      </c>
      <c r="C1353" t="s">
        <v>18</v>
      </c>
      <c r="D1353" t="s">
        <v>20</v>
      </c>
      <c r="E1353">
        <v>2040</v>
      </c>
      <c r="F1353" t="s">
        <v>5</v>
      </c>
      <c r="G1353">
        <v>0</v>
      </c>
    </row>
    <row r="1354" spans="2:7">
      <c r="B1354" t="s">
        <v>53</v>
      </c>
      <c r="C1354" t="s">
        <v>18</v>
      </c>
      <c r="D1354" t="s">
        <v>20</v>
      </c>
      <c r="E1354">
        <v>2040</v>
      </c>
      <c r="F1354" t="s">
        <v>6</v>
      </c>
      <c r="G1354">
        <v>2</v>
      </c>
    </row>
    <row r="1355" spans="2:7">
      <c r="B1355" t="s">
        <v>53</v>
      </c>
      <c r="C1355" t="s">
        <v>18</v>
      </c>
      <c r="D1355" t="s">
        <v>20</v>
      </c>
      <c r="E1355">
        <v>2040</v>
      </c>
      <c r="F1355" t="s">
        <v>7</v>
      </c>
      <c r="G1355">
        <v>0</v>
      </c>
    </row>
    <row r="1356" spans="2:7">
      <c r="B1356" t="s">
        <v>53</v>
      </c>
      <c r="C1356" t="s">
        <v>18</v>
      </c>
      <c r="D1356" t="s">
        <v>20</v>
      </c>
      <c r="E1356">
        <v>2040</v>
      </c>
      <c r="F1356" t="s">
        <v>8</v>
      </c>
      <c r="G1356">
        <v>0</v>
      </c>
    </row>
    <row r="1357" spans="2:7">
      <c r="B1357" t="s">
        <v>53</v>
      </c>
      <c r="C1357" t="s">
        <v>18</v>
      </c>
      <c r="D1357" t="s">
        <v>20</v>
      </c>
      <c r="E1357">
        <v>2040</v>
      </c>
      <c r="F1357" t="s">
        <v>9</v>
      </c>
      <c r="G1357">
        <v>0</v>
      </c>
    </row>
    <row r="1358" spans="2:7">
      <c r="B1358" t="s">
        <v>53</v>
      </c>
      <c r="C1358" t="s">
        <v>18</v>
      </c>
      <c r="D1358" t="s">
        <v>20</v>
      </c>
      <c r="E1358">
        <v>2040</v>
      </c>
      <c r="F1358" t="s">
        <v>10</v>
      </c>
      <c r="G1358">
        <v>0</v>
      </c>
    </row>
    <row r="1359" spans="2:7">
      <c r="B1359" t="s">
        <v>53</v>
      </c>
      <c r="C1359" t="s">
        <v>18</v>
      </c>
      <c r="D1359" t="s">
        <v>20</v>
      </c>
      <c r="E1359">
        <v>2040</v>
      </c>
      <c r="F1359" t="s">
        <v>11</v>
      </c>
      <c r="G1359">
        <v>0</v>
      </c>
    </row>
    <row r="1360" spans="2:7">
      <c r="B1360" t="s">
        <v>53</v>
      </c>
      <c r="C1360" t="s">
        <v>18</v>
      </c>
      <c r="D1360" t="s">
        <v>20</v>
      </c>
      <c r="E1360">
        <v>2040</v>
      </c>
      <c r="F1360" t="s">
        <v>12</v>
      </c>
      <c r="G1360">
        <v>0</v>
      </c>
    </row>
    <row r="1361" spans="2:7">
      <c r="B1361" t="s">
        <v>53</v>
      </c>
      <c r="C1361" t="s">
        <v>18</v>
      </c>
      <c r="D1361" t="s">
        <v>20</v>
      </c>
      <c r="E1361">
        <v>2040</v>
      </c>
      <c r="F1361" t="s">
        <v>13</v>
      </c>
      <c r="G1361">
        <v>0</v>
      </c>
    </row>
    <row r="1362" spans="2:7">
      <c r="B1362" t="s">
        <v>53</v>
      </c>
      <c r="C1362" t="s">
        <v>18</v>
      </c>
      <c r="D1362" t="s">
        <v>20</v>
      </c>
      <c r="E1362">
        <v>2040</v>
      </c>
      <c r="F1362" t="s">
        <v>14</v>
      </c>
      <c r="G1362">
        <v>0</v>
      </c>
    </row>
    <row r="1363" spans="2:7">
      <c r="B1363" t="s">
        <v>54</v>
      </c>
      <c r="C1363" t="s">
        <v>18</v>
      </c>
      <c r="D1363" t="s">
        <v>19</v>
      </c>
      <c r="E1363">
        <v>2025</v>
      </c>
      <c r="F1363" t="s">
        <v>5</v>
      </c>
      <c r="G1363">
        <v>0</v>
      </c>
    </row>
    <row r="1364" spans="2:7">
      <c r="B1364" t="s">
        <v>54</v>
      </c>
      <c r="C1364" t="s">
        <v>18</v>
      </c>
      <c r="D1364" t="s">
        <v>19</v>
      </c>
      <c r="E1364">
        <v>2025</v>
      </c>
      <c r="F1364" t="s">
        <v>6</v>
      </c>
      <c r="G1364">
        <v>0</v>
      </c>
    </row>
    <row r="1365" spans="2:7">
      <c r="B1365" t="s">
        <v>54</v>
      </c>
      <c r="C1365" t="s">
        <v>18</v>
      </c>
      <c r="D1365" t="s">
        <v>19</v>
      </c>
      <c r="E1365">
        <v>2025</v>
      </c>
      <c r="F1365" t="s">
        <v>7</v>
      </c>
      <c r="G1365">
        <v>0</v>
      </c>
    </row>
    <row r="1366" spans="2:7">
      <c r="B1366" t="s">
        <v>54</v>
      </c>
      <c r="C1366" t="s">
        <v>18</v>
      </c>
      <c r="D1366" t="s">
        <v>19</v>
      </c>
      <c r="E1366">
        <v>2025</v>
      </c>
      <c r="F1366" t="s">
        <v>8</v>
      </c>
      <c r="G1366">
        <v>0</v>
      </c>
    </row>
    <row r="1367" spans="2:7">
      <c r="B1367" t="s">
        <v>54</v>
      </c>
      <c r="C1367" t="s">
        <v>18</v>
      </c>
      <c r="D1367" t="s">
        <v>19</v>
      </c>
      <c r="E1367">
        <v>2025</v>
      </c>
      <c r="F1367" t="s">
        <v>9</v>
      </c>
      <c r="G1367">
        <v>0</v>
      </c>
    </row>
    <row r="1368" spans="2:7">
      <c r="B1368" t="s">
        <v>54</v>
      </c>
      <c r="C1368" t="s">
        <v>18</v>
      </c>
      <c r="D1368" t="s">
        <v>19</v>
      </c>
      <c r="E1368">
        <v>2025</v>
      </c>
      <c r="F1368" t="s">
        <v>10</v>
      </c>
      <c r="G1368">
        <v>0</v>
      </c>
    </row>
    <row r="1369" spans="2:7">
      <c r="B1369" t="s">
        <v>54</v>
      </c>
      <c r="C1369" t="s">
        <v>18</v>
      </c>
      <c r="D1369" t="s">
        <v>19</v>
      </c>
      <c r="E1369">
        <v>2025</v>
      </c>
      <c r="F1369" t="s">
        <v>11</v>
      </c>
      <c r="G1369">
        <v>0</v>
      </c>
    </row>
    <row r="1370" spans="2:7">
      <c r="B1370" t="s">
        <v>54</v>
      </c>
      <c r="C1370" t="s">
        <v>18</v>
      </c>
      <c r="D1370" t="s">
        <v>19</v>
      </c>
      <c r="E1370">
        <v>2025</v>
      </c>
      <c r="F1370" t="s">
        <v>12</v>
      </c>
      <c r="G1370">
        <v>0</v>
      </c>
    </row>
    <row r="1371" spans="2:7">
      <c r="B1371" t="s">
        <v>54</v>
      </c>
      <c r="C1371" t="s">
        <v>18</v>
      </c>
      <c r="D1371" t="s">
        <v>19</v>
      </c>
      <c r="E1371">
        <v>2025</v>
      </c>
      <c r="F1371" t="s">
        <v>13</v>
      </c>
      <c r="G1371">
        <v>0</v>
      </c>
    </row>
    <row r="1372" spans="2:7">
      <c r="B1372" t="s">
        <v>54</v>
      </c>
      <c r="C1372" t="s">
        <v>18</v>
      </c>
      <c r="D1372" t="s">
        <v>19</v>
      </c>
      <c r="E1372">
        <v>2025</v>
      </c>
      <c r="F1372" t="s">
        <v>14</v>
      </c>
      <c r="G1372">
        <v>0</v>
      </c>
    </row>
    <row r="1373" spans="2:7">
      <c r="B1373" t="s">
        <v>54</v>
      </c>
      <c r="C1373" t="s">
        <v>18</v>
      </c>
      <c r="D1373" t="s">
        <v>19</v>
      </c>
      <c r="E1373">
        <v>2030</v>
      </c>
      <c r="F1373" t="s">
        <v>5</v>
      </c>
      <c r="G1373">
        <v>0</v>
      </c>
    </row>
    <row r="1374" spans="2:7">
      <c r="B1374" t="s">
        <v>54</v>
      </c>
      <c r="C1374" t="s">
        <v>18</v>
      </c>
      <c r="D1374" t="s">
        <v>19</v>
      </c>
      <c r="E1374">
        <v>2030</v>
      </c>
      <c r="F1374" t="s">
        <v>6</v>
      </c>
      <c r="G1374">
        <v>0</v>
      </c>
    </row>
    <row r="1375" spans="2:7">
      <c r="B1375" t="s">
        <v>54</v>
      </c>
      <c r="C1375" t="s">
        <v>18</v>
      </c>
      <c r="D1375" t="s">
        <v>19</v>
      </c>
      <c r="E1375">
        <v>2030</v>
      </c>
      <c r="F1375" t="s">
        <v>7</v>
      </c>
      <c r="G1375">
        <v>0.125</v>
      </c>
    </row>
    <row r="1376" spans="2:7">
      <c r="B1376" t="s">
        <v>54</v>
      </c>
      <c r="C1376" t="s">
        <v>18</v>
      </c>
      <c r="D1376" t="s">
        <v>19</v>
      </c>
      <c r="E1376">
        <v>2030</v>
      </c>
      <c r="F1376" t="s">
        <v>8</v>
      </c>
      <c r="G1376">
        <v>0</v>
      </c>
    </row>
    <row r="1377" spans="2:7">
      <c r="B1377" t="s">
        <v>54</v>
      </c>
      <c r="C1377" t="s">
        <v>18</v>
      </c>
      <c r="D1377" t="s">
        <v>19</v>
      </c>
      <c r="E1377">
        <v>2030</v>
      </c>
      <c r="F1377" t="s">
        <v>9</v>
      </c>
      <c r="G1377">
        <v>0</v>
      </c>
    </row>
    <row r="1378" spans="2:7">
      <c r="B1378" t="s">
        <v>54</v>
      </c>
      <c r="C1378" t="s">
        <v>18</v>
      </c>
      <c r="D1378" t="s">
        <v>19</v>
      </c>
      <c r="E1378">
        <v>2030</v>
      </c>
      <c r="F1378" t="s">
        <v>10</v>
      </c>
      <c r="G1378">
        <v>0</v>
      </c>
    </row>
    <row r="1379" spans="2:7">
      <c r="B1379" t="s">
        <v>54</v>
      </c>
      <c r="C1379" t="s">
        <v>18</v>
      </c>
      <c r="D1379" t="s">
        <v>19</v>
      </c>
      <c r="E1379">
        <v>2030</v>
      </c>
      <c r="F1379" t="s">
        <v>11</v>
      </c>
      <c r="G1379">
        <v>0</v>
      </c>
    </row>
    <row r="1380" spans="2:7">
      <c r="B1380" t="s">
        <v>54</v>
      </c>
      <c r="C1380" t="s">
        <v>18</v>
      </c>
      <c r="D1380" t="s">
        <v>19</v>
      </c>
      <c r="E1380">
        <v>2030</v>
      </c>
      <c r="F1380" t="s">
        <v>12</v>
      </c>
      <c r="G1380">
        <v>0</v>
      </c>
    </row>
    <row r="1381" spans="2:7">
      <c r="B1381" t="s">
        <v>54</v>
      </c>
      <c r="C1381" t="s">
        <v>18</v>
      </c>
      <c r="D1381" t="s">
        <v>19</v>
      </c>
      <c r="E1381">
        <v>2030</v>
      </c>
      <c r="F1381" t="s">
        <v>13</v>
      </c>
      <c r="G1381">
        <v>0</v>
      </c>
    </row>
    <row r="1382" spans="2:7">
      <c r="B1382" t="s">
        <v>54</v>
      </c>
      <c r="C1382" t="s">
        <v>18</v>
      </c>
      <c r="D1382" t="s">
        <v>19</v>
      </c>
      <c r="E1382">
        <v>2030</v>
      </c>
      <c r="F1382" t="s">
        <v>14</v>
      </c>
      <c r="G1382">
        <v>0</v>
      </c>
    </row>
    <row r="1383" spans="2:7">
      <c r="B1383" t="s">
        <v>54</v>
      </c>
      <c r="C1383" t="s">
        <v>18</v>
      </c>
      <c r="D1383" t="s">
        <v>19</v>
      </c>
      <c r="E1383">
        <v>2035</v>
      </c>
      <c r="F1383" t="s">
        <v>5</v>
      </c>
      <c r="G1383">
        <v>0</v>
      </c>
    </row>
    <row r="1384" spans="2:7">
      <c r="B1384" t="s">
        <v>54</v>
      </c>
      <c r="C1384" t="s">
        <v>18</v>
      </c>
      <c r="D1384" t="s">
        <v>19</v>
      </c>
      <c r="E1384">
        <v>2035</v>
      </c>
      <c r="F1384" t="s">
        <v>6</v>
      </c>
      <c r="G1384">
        <v>0</v>
      </c>
    </row>
    <row r="1385" spans="2:7">
      <c r="B1385" t="s">
        <v>54</v>
      </c>
      <c r="C1385" t="s">
        <v>18</v>
      </c>
      <c r="D1385" t="s">
        <v>19</v>
      </c>
      <c r="E1385">
        <v>2035</v>
      </c>
      <c r="F1385" t="s">
        <v>7</v>
      </c>
      <c r="G1385">
        <v>0.25</v>
      </c>
    </row>
    <row r="1386" spans="2:7">
      <c r="B1386" t="s">
        <v>54</v>
      </c>
      <c r="C1386" t="s">
        <v>18</v>
      </c>
      <c r="D1386" t="s">
        <v>19</v>
      </c>
      <c r="E1386">
        <v>2035</v>
      </c>
      <c r="F1386" t="s">
        <v>8</v>
      </c>
      <c r="G1386">
        <v>0</v>
      </c>
    </row>
    <row r="1387" spans="2:7">
      <c r="B1387" t="s">
        <v>54</v>
      </c>
      <c r="C1387" t="s">
        <v>18</v>
      </c>
      <c r="D1387" t="s">
        <v>19</v>
      </c>
      <c r="E1387">
        <v>2035</v>
      </c>
      <c r="F1387" t="s">
        <v>9</v>
      </c>
      <c r="G1387">
        <v>0</v>
      </c>
    </row>
    <row r="1388" spans="2:7">
      <c r="B1388" t="s">
        <v>54</v>
      </c>
      <c r="C1388" t="s">
        <v>18</v>
      </c>
      <c r="D1388" t="s">
        <v>19</v>
      </c>
      <c r="E1388">
        <v>2035</v>
      </c>
      <c r="F1388" t="s">
        <v>10</v>
      </c>
      <c r="G1388">
        <v>0</v>
      </c>
    </row>
    <row r="1389" spans="2:7">
      <c r="B1389" t="s">
        <v>54</v>
      </c>
      <c r="C1389" t="s">
        <v>18</v>
      </c>
      <c r="D1389" t="s">
        <v>19</v>
      </c>
      <c r="E1389">
        <v>2035</v>
      </c>
      <c r="F1389" t="s">
        <v>11</v>
      </c>
      <c r="G1389">
        <v>0</v>
      </c>
    </row>
    <row r="1390" spans="2:7">
      <c r="B1390" t="s">
        <v>54</v>
      </c>
      <c r="C1390" t="s">
        <v>18</v>
      </c>
      <c r="D1390" t="s">
        <v>19</v>
      </c>
      <c r="E1390">
        <v>2035</v>
      </c>
      <c r="F1390" t="s">
        <v>12</v>
      </c>
      <c r="G1390">
        <v>0</v>
      </c>
    </row>
    <row r="1391" spans="2:7">
      <c r="B1391" t="s">
        <v>54</v>
      </c>
      <c r="C1391" t="s">
        <v>18</v>
      </c>
      <c r="D1391" t="s">
        <v>19</v>
      </c>
      <c r="E1391">
        <v>2035</v>
      </c>
      <c r="F1391" t="s">
        <v>13</v>
      </c>
      <c r="G1391">
        <v>0</v>
      </c>
    </row>
    <row r="1392" spans="2:7">
      <c r="B1392" t="s">
        <v>54</v>
      </c>
      <c r="C1392" t="s">
        <v>18</v>
      </c>
      <c r="D1392" t="s">
        <v>19</v>
      </c>
      <c r="E1392">
        <v>2035</v>
      </c>
      <c r="F1392" t="s">
        <v>14</v>
      </c>
      <c r="G1392">
        <v>0</v>
      </c>
    </row>
    <row r="1393" spans="2:7">
      <c r="B1393" t="s">
        <v>54</v>
      </c>
      <c r="C1393" t="s">
        <v>18</v>
      </c>
      <c r="D1393" t="s">
        <v>20</v>
      </c>
      <c r="E1393">
        <v>2040</v>
      </c>
      <c r="F1393" t="s">
        <v>5</v>
      </c>
      <c r="G1393">
        <v>0</v>
      </c>
    </row>
    <row r="1394" spans="2:7">
      <c r="B1394" t="s">
        <v>54</v>
      </c>
      <c r="C1394" t="s">
        <v>18</v>
      </c>
      <c r="D1394" t="s">
        <v>20</v>
      </c>
      <c r="E1394">
        <v>2040</v>
      </c>
      <c r="F1394" t="s">
        <v>6</v>
      </c>
      <c r="G1394">
        <v>0</v>
      </c>
    </row>
    <row r="1395" spans="2:7">
      <c r="B1395" t="s">
        <v>54</v>
      </c>
      <c r="C1395" t="s">
        <v>18</v>
      </c>
      <c r="D1395" t="s">
        <v>20</v>
      </c>
      <c r="E1395">
        <v>2040</v>
      </c>
      <c r="F1395" t="s">
        <v>7</v>
      </c>
      <c r="G1395">
        <v>0.625</v>
      </c>
    </row>
    <row r="1396" spans="2:7">
      <c r="B1396" t="s">
        <v>54</v>
      </c>
      <c r="C1396" t="s">
        <v>18</v>
      </c>
      <c r="D1396" t="s">
        <v>20</v>
      </c>
      <c r="E1396">
        <v>2040</v>
      </c>
      <c r="F1396" t="s">
        <v>8</v>
      </c>
      <c r="G1396">
        <v>0</v>
      </c>
    </row>
    <row r="1397" spans="2:7">
      <c r="B1397" t="s">
        <v>54</v>
      </c>
      <c r="C1397" t="s">
        <v>18</v>
      </c>
      <c r="D1397" t="s">
        <v>20</v>
      </c>
      <c r="E1397">
        <v>2040</v>
      </c>
      <c r="F1397" t="s">
        <v>9</v>
      </c>
      <c r="G1397">
        <v>0</v>
      </c>
    </row>
    <row r="1398" spans="2:7">
      <c r="B1398" t="s">
        <v>54</v>
      </c>
      <c r="C1398" t="s">
        <v>18</v>
      </c>
      <c r="D1398" t="s">
        <v>20</v>
      </c>
      <c r="E1398">
        <v>2040</v>
      </c>
      <c r="F1398" t="s">
        <v>10</v>
      </c>
      <c r="G1398">
        <v>0</v>
      </c>
    </row>
    <row r="1399" spans="2:7">
      <c r="B1399" t="s">
        <v>54</v>
      </c>
      <c r="C1399" t="s">
        <v>18</v>
      </c>
      <c r="D1399" t="s">
        <v>20</v>
      </c>
      <c r="E1399">
        <v>2040</v>
      </c>
      <c r="F1399" t="s">
        <v>11</v>
      </c>
      <c r="G1399">
        <v>0</v>
      </c>
    </row>
    <row r="1400" spans="2:7">
      <c r="B1400" t="s">
        <v>54</v>
      </c>
      <c r="C1400" t="s">
        <v>18</v>
      </c>
      <c r="D1400" t="s">
        <v>20</v>
      </c>
      <c r="E1400">
        <v>2040</v>
      </c>
      <c r="F1400" t="s">
        <v>12</v>
      </c>
      <c r="G1400">
        <v>0</v>
      </c>
    </row>
    <row r="1401" spans="2:7">
      <c r="B1401" t="s">
        <v>54</v>
      </c>
      <c r="C1401" t="s">
        <v>18</v>
      </c>
      <c r="D1401" t="s">
        <v>20</v>
      </c>
      <c r="E1401">
        <v>2040</v>
      </c>
      <c r="F1401" t="s">
        <v>13</v>
      </c>
      <c r="G1401">
        <v>0</v>
      </c>
    </row>
    <row r="1402" spans="2:7">
      <c r="B1402" t="s">
        <v>54</v>
      </c>
      <c r="C1402" t="s">
        <v>18</v>
      </c>
      <c r="D1402" t="s">
        <v>20</v>
      </c>
      <c r="E1402">
        <v>2040</v>
      </c>
      <c r="F1402" t="s">
        <v>14</v>
      </c>
      <c r="G1402">
        <v>0</v>
      </c>
    </row>
    <row r="1403" spans="2:7">
      <c r="B1403" t="s">
        <v>55</v>
      </c>
      <c r="C1403" t="s">
        <v>18</v>
      </c>
      <c r="D1403" t="s">
        <v>19</v>
      </c>
      <c r="E1403">
        <v>2025</v>
      </c>
      <c r="F1403" t="s">
        <v>5</v>
      </c>
      <c r="G1403">
        <v>0</v>
      </c>
    </row>
    <row r="1404" spans="2:7">
      <c r="B1404" t="s">
        <v>55</v>
      </c>
      <c r="C1404" t="s">
        <v>18</v>
      </c>
      <c r="D1404" t="s">
        <v>19</v>
      </c>
      <c r="E1404">
        <v>2025</v>
      </c>
      <c r="F1404" t="s">
        <v>6</v>
      </c>
      <c r="G1404">
        <v>0</v>
      </c>
    </row>
    <row r="1405" spans="2:7">
      <c r="B1405" t="s">
        <v>55</v>
      </c>
      <c r="C1405" t="s">
        <v>18</v>
      </c>
      <c r="D1405" t="s">
        <v>19</v>
      </c>
      <c r="E1405">
        <v>2025</v>
      </c>
      <c r="F1405" t="s">
        <v>7</v>
      </c>
      <c r="G1405">
        <v>0</v>
      </c>
    </row>
    <row r="1406" spans="2:7">
      <c r="B1406" t="s">
        <v>55</v>
      </c>
      <c r="C1406" t="s">
        <v>18</v>
      </c>
      <c r="D1406" t="s">
        <v>19</v>
      </c>
      <c r="E1406">
        <v>2025</v>
      </c>
      <c r="F1406" t="s">
        <v>8</v>
      </c>
      <c r="G1406">
        <v>0</v>
      </c>
    </row>
    <row r="1407" spans="2:7">
      <c r="B1407" t="s">
        <v>55</v>
      </c>
      <c r="C1407" t="s">
        <v>18</v>
      </c>
      <c r="D1407" t="s">
        <v>19</v>
      </c>
      <c r="E1407">
        <v>2025</v>
      </c>
      <c r="F1407" t="s">
        <v>9</v>
      </c>
      <c r="G1407">
        <v>0</v>
      </c>
    </row>
    <row r="1408" spans="2:7">
      <c r="B1408" t="s">
        <v>55</v>
      </c>
      <c r="C1408" t="s">
        <v>18</v>
      </c>
      <c r="D1408" t="s">
        <v>19</v>
      </c>
      <c r="E1408">
        <v>2025</v>
      </c>
      <c r="F1408" t="s">
        <v>10</v>
      </c>
      <c r="G1408">
        <v>0</v>
      </c>
    </row>
    <row r="1409" spans="2:7">
      <c r="B1409" t="s">
        <v>55</v>
      </c>
      <c r="C1409" t="s">
        <v>18</v>
      </c>
      <c r="D1409" t="s">
        <v>19</v>
      </c>
      <c r="E1409">
        <v>2025</v>
      </c>
      <c r="F1409" t="s">
        <v>11</v>
      </c>
      <c r="G1409">
        <v>0</v>
      </c>
    </row>
    <row r="1410" spans="2:7">
      <c r="B1410" t="s">
        <v>55</v>
      </c>
      <c r="C1410" t="s">
        <v>18</v>
      </c>
      <c r="D1410" t="s">
        <v>19</v>
      </c>
      <c r="E1410">
        <v>2025</v>
      </c>
      <c r="F1410" t="s">
        <v>12</v>
      </c>
      <c r="G1410">
        <v>0</v>
      </c>
    </row>
    <row r="1411" spans="2:7">
      <c r="B1411" t="s">
        <v>55</v>
      </c>
      <c r="C1411" t="s">
        <v>18</v>
      </c>
      <c r="D1411" t="s">
        <v>19</v>
      </c>
      <c r="E1411">
        <v>2025</v>
      </c>
      <c r="F1411" t="s">
        <v>13</v>
      </c>
      <c r="G1411">
        <v>0</v>
      </c>
    </row>
    <row r="1412" spans="2:7">
      <c r="B1412" t="s">
        <v>55</v>
      </c>
      <c r="C1412" t="s">
        <v>18</v>
      </c>
      <c r="D1412" t="s">
        <v>19</v>
      </c>
      <c r="E1412">
        <v>2025</v>
      </c>
      <c r="F1412" t="s">
        <v>14</v>
      </c>
      <c r="G1412">
        <v>0</v>
      </c>
    </row>
    <row r="1413" spans="2:7">
      <c r="B1413" t="s">
        <v>55</v>
      </c>
      <c r="C1413" t="s">
        <v>18</v>
      </c>
      <c r="D1413" t="s">
        <v>19</v>
      </c>
      <c r="E1413">
        <v>2030</v>
      </c>
      <c r="F1413" t="s">
        <v>5</v>
      </c>
      <c r="G1413">
        <v>0</v>
      </c>
    </row>
    <row r="1414" spans="2:7">
      <c r="B1414" t="s">
        <v>55</v>
      </c>
      <c r="C1414" t="s">
        <v>18</v>
      </c>
      <c r="D1414" t="s">
        <v>19</v>
      </c>
      <c r="E1414">
        <v>2030</v>
      </c>
      <c r="F1414" t="s">
        <v>6</v>
      </c>
      <c r="G1414">
        <v>0</v>
      </c>
    </row>
    <row r="1415" spans="2:7">
      <c r="B1415" t="s">
        <v>55</v>
      </c>
      <c r="C1415" t="s">
        <v>18</v>
      </c>
      <c r="D1415" t="s">
        <v>19</v>
      </c>
      <c r="E1415">
        <v>2030</v>
      </c>
      <c r="F1415" t="s">
        <v>7</v>
      </c>
      <c r="G1415">
        <v>0.125</v>
      </c>
    </row>
    <row r="1416" spans="2:7">
      <c r="B1416" t="s">
        <v>55</v>
      </c>
      <c r="C1416" t="s">
        <v>18</v>
      </c>
      <c r="D1416" t="s">
        <v>19</v>
      </c>
      <c r="E1416">
        <v>2030</v>
      </c>
      <c r="F1416" t="s">
        <v>8</v>
      </c>
      <c r="G1416">
        <v>0</v>
      </c>
    </row>
    <row r="1417" spans="2:7">
      <c r="B1417" t="s">
        <v>55</v>
      </c>
      <c r="C1417" t="s">
        <v>18</v>
      </c>
      <c r="D1417" t="s">
        <v>19</v>
      </c>
      <c r="E1417">
        <v>2030</v>
      </c>
      <c r="F1417" t="s">
        <v>9</v>
      </c>
      <c r="G1417">
        <v>0</v>
      </c>
    </row>
    <row r="1418" spans="2:7">
      <c r="B1418" t="s">
        <v>55</v>
      </c>
      <c r="C1418" t="s">
        <v>18</v>
      </c>
      <c r="D1418" t="s">
        <v>19</v>
      </c>
      <c r="E1418">
        <v>2030</v>
      </c>
      <c r="F1418" t="s">
        <v>10</v>
      </c>
      <c r="G1418">
        <v>0</v>
      </c>
    </row>
    <row r="1419" spans="2:7">
      <c r="B1419" t="s">
        <v>55</v>
      </c>
      <c r="C1419" t="s">
        <v>18</v>
      </c>
      <c r="D1419" t="s">
        <v>19</v>
      </c>
      <c r="E1419">
        <v>2030</v>
      </c>
      <c r="F1419" t="s">
        <v>11</v>
      </c>
      <c r="G1419">
        <v>0</v>
      </c>
    </row>
    <row r="1420" spans="2:7">
      <c r="B1420" t="s">
        <v>55</v>
      </c>
      <c r="C1420" t="s">
        <v>18</v>
      </c>
      <c r="D1420" t="s">
        <v>19</v>
      </c>
      <c r="E1420">
        <v>2030</v>
      </c>
      <c r="F1420" t="s">
        <v>12</v>
      </c>
      <c r="G1420">
        <v>0</v>
      </c>
    </row>
    <row r="1421" spans="2:7">
      <c r="B1421" t="s">
        <v>55</v>
      </c>
      <c r="C1421" t="s">
        <v>18</v>
      </c>
      <c r="D1421" t="s">
        <v>19</v>
      </c>
      <c r="E1421">
        <v>2030</v>
      </c>
      <c r="F1421" t="s">
        <v>13</v>
      </c>
      <c r="G1421">
        <v>0</v>
      </c>
    </row>
    <row r="1422" spans="2:7">
      <c r="B1422" t="s">
        <v>55</v>
      </c>
      <c r="C1422" t="s">
        <v>18</v>
      </c>
      <c r="D1422" t="s">
        <v>19</v>
      </c>
      <c r="E1422">
        <v>2030</v>
      </c>
      <c r="F1422" t="s">
        <v>14</v>
      </c>
      <c r="G1422">
        <v>0</v>
      </c>
    </row>
    <row r="1423" spans="2:7">
      <c r="B1423" t="s">
        <v>55</v>
      </c>
      <c r="C1423" t="s">
        <v>18</v>
      </c>
      <c r="D1423" t="s">
        <v>19</v>
      </c>
      <c r="E1423">
        <v>2035</v>
      </c>
      <c r="F1423" t="s">
        <v>5</v>
      </c>
      <c r="G1423">
        <v>0</v>
      </c>
    </row>
    <row r="1424" spans="2:7">
      <c r="B1424" t="s">
        <v>55</v>
      </c>
      <c r="C1424" t="s">
        <v>18</v>
      </c>
      <c r="D1424" t="s">
        <v>19</v>
      </c>
      <c r="E1424">
        <v>2035</v>
      </c>
      <c r="F1424" t="s">
        <v>6</v>
      </c>
      <c r="G1424">
        <v>0</v>
      </c>
    </row>
    <row r="1425" spans="2:7">
      <c r="B1425" t="s">
        <v>55</v>
      </c>
      <c r="C1425" t="s">
        <v>18</v>
      </c>
      <c r="D1425" t="s">
        <v>19</v>
      </c>
      <c r="E1425">
        <v>2035</v>
      </c>
      <c r="F1425" t="s">
        <v>7</v>
      </c>
      <c r="G1425">
        <v>0.25</v>
      </c>
    </row>
    <row r="1426" spans="2:7">
      <c r="B1426" t="s">
        <v>55</v>
      </c>
      <c r="C1426" t="s">
        <v>18</v>
      </c>
      <c r="D1426" t="s">
        <v>19</v>
      </c>
      <c r="E1426">
        <v>2035</v>
      </c>
      <c r="F1426" t="s">
        <v>8</v>
      </c>
      <c r="G1426">
        <v>0</v>
      </c>
    </row>
    <row r="1427" spans="2:7">
      <c r="B1427" t="s">
        <v>55</v>
      </c>
      <c r="C1427" t="s">
        <v>18</v>
      </c>
      <c r="D1427" t="s">
        <v>19</v>
      </c>
      <c r="E1427">
        <v>2035</v>
      </c>
      <c r="F1427" t="s">
        <v>9</v>
      </c>
      <c r="G1427">
        <v>0</v>
      </c>
    </row>
    <row r="1428" spans="2:7">
      <c r="B1428" t="s">
        <v>55</v>
      </c>
      <c r="C1428" t="s">
        <v>18</v>
      </c>
      <c r="D1428" t="s">
        <v>19</v>
      </c>
      <c r="E1428">
        <v>2035</v>
      </c>
      <c r="F1428" t="s">
        <v>10</v>
      </c>
      <c r="G1428">
        <v>0</v>
      </c>
    </row>
    <row r="1429" spans="2:7">
      <c r="B1429" t="s">
        <v>55</v>
      </c>
      <c r="C1429" t="s">
        <v>18</v>
      </c>
      <c r="D1429" t="s">
        <v>19</v>
      </c>
      <c r="E1429">
        <v>2035</v>
      </c>
      <c r="F1429" t="s">
        <v>11</v>
      </c>
      <c r="G1429">
        <v>0</v>
      </c>
    </row>
    <row r="1430" spans="2:7">
      <c r="B1430" t="s">
        <v>55</v>
      </c>
      <c r="C1430" t="s">
        <v>18</v>
      </c>
      <c r="D1430" t="s">
        <v>19</v>
      </c>
      <c r="E1430">
        <v>2035</v>
      </c>
      <c r="F1430" t="s">
        <v>12</v>
      </c>
      <c r="G1430">
        <v>0</v>
      </c>
    </row>
    <row r="1431" spans="2:7">
      <c r="B1431" t="s">
        <v>55</v>
      </c>
      <c r="C1431" t="s">
        <v>18</v>
      </c>
      <c r="D1431" t="s">
        <v>19</v>
      </c>
      <c r="E1431">
        <v>2035</v>
      </c>
      <c r="F1431" t="s">
        <v>13</v>
      </c>
      <c r="G1431">
        <v>0</v>
      </c>
    </row>
    <row r="1432" spans="2:7">
      <c r="B1432" t="s">
        <v>55</v>
      </c>
      <c r="C1432" t="s">
        <v>18</v>
      </c>
      <c r="D1432" t="s">
        <v>19</v>
      </c>
      <c r="E1432">
        <v>2035</v>
      </c>
      <c r="F1432" t="s">
        <v>14</v>
      </c>
      <c r="G1432">
        <v>0</v>
      </c>
    </row>
    <row r="1433" spans="2:7">
      <c r="B1433" t="s">
        <v>55</v>
      </c>
      <c r="C1433" t="s">
        <v>18</v>
      </c>
      <c r="D1433" t="s">
        <v>20</v>
      </c>
      <c r="E1433">
        <v>2040</v>
      </c>
      <c r="F1433" t="s">
        <v>5</v>
      </c>
      <c r="G1433">
        <v>0</v>
      </c>
    </row>
    <row r="1434" spans="2:7">
      <c r="B1434" t="s">
        <v>55</v>
      </c>
      <c r="C1434" t="s">
        <v>18</v>
      </c>
      <c r="D1434" t="s">
        <v>20</v>
      </c>
      <c r="E1434">
        <v>2040</v>
      </c>
      <c r="F1434" t="s">
        <v>6</v>
      </c>
      <c r="G1434">
        <v>0</v>
      </c>
    </row>
    <row r="1435" spans="2:7">
      <c r="B1435" t="s">
        <v>55</v>
      </c>
      <c r="C1435" t="s">
        <v>18</v>
      </c>
      <c r="D1435" t="s">
        <v>20</v>
      </c>
      <c r="E1435">
        <v>2040</v>
      </c>
      <c r="F1435" t="s">
        <v>7</v>
      </c>
      <c r="G1435">
        <v>0.625</v>
      </c>
    </row>
    <row r="1436" spans="2:7">
      <c r="B1436" t="s">
        <v>55</v>
      </c>
      <c r="C1436" t="s">
        <v>18</v>
      </c>
      <c r="D1436" t="s">
        <v>20</v>
      </c>
      <c r="E1436">
        <v>2040</v>
      </c>
      <c r="F1436" t="s">
        <v>8</v>
      </c>
      <c r="G1436">
        <v>0</v>
      </c>
    </row>
    <row r="1437" spans="2:7">
      <c r="B1437" t="s">
        <v>55</v>
      </c>
      <c r="C1437" t="s">
        <v>18</v>
      </c>
      <c r="D1437" t="s">
        <v>20</v>
      </c>
      <c r="E1437">
        <v>2040</v>
      </c>
      <c r="F1437" t="s">
        <v>9</v>
      </c>
      <c r="G1437">
        <v>0</v>
      </c>
    </row>
    <row r="1438" spans="2:7">
      <c r="B1438" t="s">
        <v>55</v>
      </c>
      <c r="C1438" t="s">
        <v>18</v>
      </c>
      <c r="D1438" t="s">
        <v>20</v>
      </c>
      <c r="E1438">
        <v>2040</v>
      </c>
      <c r="F1438" t="s">
        <v>10</v>
      </c>
      <c r="G1438">
        <v>0</v>
      </c>
    </row>
    <row r="1439" spans="2:7">
      <c r="B1439" t="s">
        <v>55</v>
      </c>
      <c r="C1439" t="s">
        <v>18</v>
      </c>
      <c r="D1439" t="s">
        <v>20</v>
      </c>
      <c r="E1439">
        <v>2040</v>
      </c>
      <c r="F1439" t="s">
        <v>11</v>
      </c>
      <c r="G1439">
        <v>0</v>
      </c>
    </row>
    <row r="1440" spans="2:7">
      <c r="B1440" t="s">
        <v>55</v>
      </c>
      <c r="C1440" t="s">
        <v>18</v>
      </c>
      <c r="D1440" t="s">
        <v>20</v>
      </c>
      <c r="E1440">
        <v>2040</v>
      </c>
      <c r="F1440" t="s">
        <v>12</v>
      </c>
      <c r="G1440">
        <v>0</v>
      </c>
    </row>
    <row r="1441" spans="2:7">
      <c r="B1441" t="s">
        <v>55</v>
      </c>
      <c r="C1441" t="s">
        <v>18</v>
      </c>
      <c r="D1441" t="s">
        <v>20</v>
      </c>
      <c r="E1441">
        <v>2040</v>
      </c>
      <c r="F1441" t="s">
        <v>13</v>
      </c>
      <c r="G1441">
        <v>0</v>
      </c>
    </row>
    <row r="1442" spans="2:7">
      <c r="B1442" t="s">
        <v>55</v>
      </c>
      <c r="C1442" t="s">
        <v>18</v>
      </c>
      <c r="D1442" t="s">
        <v>20</v>
      </c>
      <c r="E1442">
        <v>2040</v>
      </c>
      <c r="F1442" t="s">
        <v>14</v>
      </c>
      <c r="G1442">
        <v>0</v>
      </c>
    </row>
    <row r="1443" spans="2:7">
      <c r="B1443" t="s">
        <v>56</v>
      </c>
      <c r="C1443" t="s">
        <v>18</v>
      </c>
      <c r="D1443" t="s">
        <v>19</v>
      </c>
      <c r="E1443">
        <v>2025</v>
      </c>
      <c r="F1443" t="s">
        <v>5</v>
      </c>
      <c r="G1443">
        <v>0</v>
      </c>
    </row>
    <row r="1444" spans="2:7">
      <c r="B1444" t="s">
        <v>56</v>
      </c>
      <c r="C1444" t="s">
        <v>18</v>
      </c>
      <c r="D1444" t="s">
        <v>19</v>
      </c>
      <c r="E1444">
        <v>2025</v>
      </c>
      <c r="F1444" t="s">
        <v>6</v>
      </c>
      <c r="G1444">
        <v>0</v>
      </c>
    </row>
    <row r="1445" spans="2:7">
      <c r="B1445" t="s">
        <v>56</v>
      </c>
      <c r="C1445" t="s">
        <v>18</v>
      </c>
      <c r="D1445" t="s">
        <v>19</v>
      </c>
      <c r="E1445">
        <v>2025</v>
      </c>
      <c r="F1445" t="s">
        <v>7</v>
      </c>
      <c r="G1445">
        <v>0</v>
      </c>
    </row>
    <row r="1446" spans="2:7">
      <c r="B1446" t="s">
        <v>56</v>
      </c>
      <c r="C1446" t="s">
        <v>18</v>
      </c>
      <c r="D1446" t="s">
        <v>19</v>
      </c>
      <c r="E1446">
        <v>2025</v>
      </c>
      <c r="F1446" t="s">
        <v>8</v>
      </c>
      <c r="G1446">
        <v>0</v>
      </c>
    </row>
    <row r="1447" spans="2:7">
      <c r="B1447" t="s">
        <v>56</v>
      </c>
      <c r="C1447" t="s">
        <v>18</v>
      </c>
      <c r="D1447" t="s">
        <v>19</v>
      </c>
      <c r="E1447">
        <v>2025</v>
      </c>
      <c r="F1447" t="s">
        <v>9</v>
      </c>
      <c r="G1447">
        <v>0</v>
      </c>
    </row>
    <row r="1448" spans="2:7">
      <c r="B1448" t="s">
        <v>56</v>
      </c>
      <c r="C1448" t="s">
        <v>18</v>
      </c>
      <c r="D1448" t="s">
        <v>19</v>
      </c>
      <c r="E1448">
        <v>2025</v>
      </c>
      <c r="F1448" t="s">
        <v>10</v>
      </c>
      <c r="G1448">
        <v>0</v>
      </c>
    </row>
    <row r="1449" spans="2:7">
      <c r="B1449" t="s">
        <v>56</v>
      </c>
      <c r="C1449" t="s">
        <v>18</v>
      </c>
      <c r="D1449" t="s">
        <v>19</v>
      </c>
      <c r="E1449">
        <v>2025</v>
      </c>
      <c r="F1449" t="s">
        <v>11</v>
      </c>
      <c r="G1449">
        <v>0</v>
      </c>
    </row>
    <row r="1450" spans="2:7">
      <c r="B1450" t="s">
        <v>56</v>
      </c>
      <c r="C1450" t="s">
        <v>18</v>
      </c>
      <c r="D1450" t="s">
        <v>19</v>
      </c>
      <c r="E1450">
        <v>2025</v>
      </c>
      <c r="F1450" t="s">
        <v>12</v>
      </c>
      <c r="G1450">
        <v>0</v>
      </c>
    </row>
    <row r="1451" spans="2:7">
      <c r="B1451" t="s">
        <v>56</v>
      </c>
      <c r="C1451" t="s">
        <v>18</v>
      </c>
      <c r="D1451" t="s">
        <v>19</v>
      </c>
      <c r="E1451">
        <v>2025</v>
      </c>
      <c r="F1451" t="s">
        <v>13</v>
      </c>
      <c r="G1451">
        <v>0</v>
      </c>
    </row>
    <row r="1452" spans="2:7">
      <c r="B1452" t="s">
        <v>56</v>
      </c>
      <c r="C1452" t="s">
        <v>18</v>
      </c>
      <c r="D1452" t="s">
        <v>19</v>
      </c>
      <c r="E1452">
        <v>2025</v>
      </c>
      <c r="F1452" t="s">
        <v>14</v>
      </c>
      <c r="G1452">
        <v>0</v>
      </c>
    </row>
    <row r="1453" spans="2:7">
      <c r="B1453" t="s">
        <v>56</v>
      </c>
      <c r="C1453" t="s">
        <v>18</v>
      </c>
      <c r="D1453" t="s">
        <v>19</v>
      </c>
      <c r="E1453">
        <v>2030</v>
      </c>
      <c r="F1453" t="s">
        <v>5</v>
      </c>
      <c r="G1453">
        <v>0</v>
      </c>
    </row>
    <row r="1454" spans="2:7">
      <c r="B1454" t="s">
        <v>56</v>
      </c>
      <c r="C1454" t="s">
        <v>18</v>
      </c>
      <c r="D1454" t="s">
        <v>19</v>
      </c>
      <c r="E1454">
        <v>2030</v>
      </c>
      <c r="F1454" t="s">
        <v>6</v>
      </c>
      <c r="G1454">
        <v>0</v>
      </c>
    </row>
    <row r="1455" spans="2:7">
      <c r="B1455" t="s">
        <v>56</v>
      </c>
      <c r="C1455" t="s">
        <v>18</v>
      </c>
      <c r="D1455" t="s">
        <v>19</v>
      </c>
      <c r="E1455">
        <v>2030</v>
      </c>
      <c r="F1455" t="s">
        <v>7</v>
      </c>
      <c r="G1455">
        <v>0.125</v>
      </c>
    </row>
    <row r="1456" spans="2:7">
      <c r="B1456" t="s">
        <v>56</v>
      </c>
      <c r="C1456" t="s">
        <v>18</v>
      </c>
      <c r="D1456" t="s">
        <v>19</v>
      </c>
      <c r="E1456">
        <v>2030</v>
      </c>
      <c r="F1456" t="s">
        <v>8</v>
      </c>
      <c r="G1456">
        <v>0</v>
      </c>
    </row>
    <row r="1457" spans="2:7">
      <c r="B1457" t="s">
        <v>56</v>
      </c>
      <c r="C1457" t="s">
        <v>18</v>
      </c>
      <c r="D1457" t="s">
        <v>19</v>
      </c>
      <c r="E1457">
        <v>2030</v>
      </c>
      <c r="F1457" t="s">
        <v>9</v>
      </c>
      <c r="G1457">
        <v>0</v>
      </c>
    </row>
    <row r="1458" spans="2:7">
      <c r="B1458" t="s">
        <v>56</v>
      </c>
      <c r="C1458" t="s">
        <v>18</v>
      </c>
      <c r="D1458" t="s">
        <v>19</v>
      </c>
      <c r="E1458">
        <v>2030</v>
      </c>
      <c r="F1458" t="s">
        <v>10</v>
      </c>
      <c r="G1458">
        <v>0</v>
      </c>
    </row>
    <row r="1459" spans="2:7">
      <c r="B1459" t="s">
        <v>56</v>
      </c>
      <c r="C1459" t="s">
        <v>18</v>
      </c>
      <c r="D1459" t="s">
        <v>19</v>
      </c>
      <c r="E1459">
        <v>2030</v>
      </c>
      <c r="F1459" t="s">
        <v>11</v>
      </c>
      <c r="G1459">
        <v>0</v>
      </c>
    </row>
    <row r="1460" spans="2:7">
      <c r="B1460" t="s">
        <v>56</v>
      </c>
      <c r="C1460" t="s">
        <v>18</v>
      </c>
      <c r="D1460" t="s">
        <v>19</v>
      </c>
      <c r="E1460">
        <v>2030</v>
      </c>
      <c r="F1460" t="s">
        <v>12</v>
      </c>
      <c r="G1460">
        <v>0</v>
      </c>
    </row>
    <row r="1461" spans="2:7">
      <c r="B1461" t="s">
        <v>56</v>
      </c>
      <c r="C1461" t="s">
        <v>18</v>
      </c>
      <c r="D1461" t="s">
        <v>19</v>
      </c>
      <c r="E1461">
        <v>2030</v>
      </c>
      <c r="F1461" t="s">
        <v>13</v>
      </c>
      <c r="G1461">
        <v>0</v>
      </c>
    </row>
    <row r="1462" spans="2:7">
      <c r="B1462" t="s">
        <v>56</v>
      </c>
      <c r="C1462" t="s">
        <v>18</v>
      </c>
      <c r="D1462" t="s">
        <v>19</v>
      </c>
      <c r="E1462">
        <v>2030</v>
      </c>
      <c r="F1462" t="s">
        <v>14</v>
      </c>
      <c r="G1462">
        <v>0</v>
      </c>
    </row>
    <row r="1463" spans="2:7">
      <c r="B1463" t="s">
        <v>56</v>
      </c>
      <c r="C1463" t="s">
        <v>18</v>
      </c>
      <c r="D1463" t="s">
        <v>19</v>
      </c>
      <c r="E1463">
        <v>2035</v>
      </c>
      <c r="F1463" t="s">
        <v>5</v>
      </c>
      <c r="G1463">
        <v>0</v>
      </c>
    </row>
    <row r="1464" spans="2:7">
      <c r="B1464" t="s">
        <v>56</v>
      </c>
      <c r="C1464" t="s">
        <v>18</v>
      </c>
      <c r="D1464" t="s">
        <v>19</v>
      </c>
      <c r="E1464">
        <v>2035</v>
      </c>
      <c r="F1464" t="s">
        <v>6</v>
      </c>
      <c r="G1464">
        <v>0</v>
      </c>
    </row>
    <row r="1465" spans="2:7">
      <c r="B1465" t="s">
        <v>56</v>
      </c>
      <c r="C1465" t="s">
        <v>18</v>
      </c>
      <c r="D1465" t="s">
        <v>19</v>
      </c>
      <c r="E1465">
        <v>2035</v>
      </c>
      <c r="F1465" t="s">
        <v>7</v>
      </c>
      <c r="G1465">
        <v>0.25</v>
      </c>
    </row>
    <row r="1466" spans="2:7">
      <c r="B1466" t="s">
        <v>56</v>
      </c>
      <c r="C1466" t="s">
        <v>18</v>
      </c>
      <c r="D1466" t="s">
        <v>19</v>
      </c>
      <c r="E1466">
        <v>2035</v>
      </c>
      <c r="F1466" t="s">
        <v>8</v>
      </c>
      <c r="G1466">
        <v>0</v>
      </c>
    </row>
    <row r="1467" spans="2:7">
      <c r="B1467" t="s">
        <v>56</v>
      </c>
      <c r="C1467" t="s">
        <v>18</v>
      </c>
      <c r="D1467" t="s">
        <v>19</v>
      </c>
      <c r="E1467">
        <v>2035</v>
      </c>
      <c r="F1467" t="s">
        <v>9</v>
      </c>
      <c r="G1467">
        <v>0</v>
      </c>
    </row>
    <row r="1468" spans="2:7">
      <c r="B1468" t="s">
        <v>56</v>
      </c>
      <c r="C1468" t="s">
        <v>18</v>
      </c>
      <c r="D1468" t="s">
        <v>19</v>
      </c>
      <c r="E1468">
        <v>2035</v>
      </c>
      <c r="F1468" t="s">
        <v>10</v>
      </c>
      <c r="G1468">
        <v>0</v>
      </c>
    </row>
    <row r="1469" spans="2:7">
      <c r="B1469" t="s">
        <v>56</v>
      </c>
      <c r="C1469" t="s">
        <v>18</v>
      </c>
      <c r="D1469" t="s">
        <v>19</v>
      </c>
      <c r="E1469">
        <v>2035</v>
      </c>
      <c r="F1469" t="s">
        <v>11</v>
      </c>
      <c r="G1469">
        <v>0</v>
      </c>
    </row>
    <row r="1470" spans="2:7">
      <c r="B1470" t="s">
        <v>56</v>
      </c>
      <c r="C1470" t="s">
        <v>18</v>
      </c>
      <c r="D1470" t="s">
        <v>19</v>
      </c>
      <c r="E1470">
        <v>2035</v>
      </c>
      <c r="F1470" t="s">
        <v>12</v>
      </c>
      <c r="G1470">
        <v>0</v>
      </c>
    </row>
    <row r="1471" spans="2:7">
      <c r="B1471" t="s">
        <v>56</v>
      </c>
      <c r="C1471" t="s">
        <v>18</v>
      </c>
      <c r="D1471" t="s">
        <v>19</v>
      </c>
      <c r="E1471">
        <v>2035</v>
      </c>
      <c r="F1471" t="s">
        <v>13</v>
      </c>
      <c r="G1471">
        <v>0</v>
      </c>
    </row>
    <row r="1472" spans="2:7">
      <c r="B1472" t="s">
        <v>56</v>
      </c>
      <c r="C1472" t="s">
        <v>18</v>
      </c>
      <c r="D1472" t="s">
        <v>19</v>
      </c>
      <c r="E1472">
        <v>2035</v>
      </c>
      <c r="F1472" t="s">
        <v>14</v>
      </c>
      <c r="G1472">
        <v>0</v>
      </c>
    </row>
    <row r="1473" spans="2:7">
      <c r="B1473" t="s">
        <v>56</v>
      </c>
      <c r="C1473" t="s">
        <v>18</v>
      </c>
      <c r="D1473" t="s">
        <v>20</v>
      </c>
      <c r="E1473">
        <v>2040</v>
      </c>
      <c r="F1473" t="s">
        <v>5</v>
      </c>
      <c r="G1473">
        <v>0</v>
      </c>
    </row>
    <row r="1474" spans="2:7">
      <c r="B1474" t="s">
        <v>56</v>
      </c>
      <c r="C1474" t="s">
        <v>18</v>
      </c>
      <c r="D1474" t="s">
        <v>20</v>
      </c>
      <c r="E1474">
        <v>2040</v>
      </c>
      <c r="F1474" t="s">
        <v>6</v>
      </c>
      <c r="G1474">
        <v>0</v>
      </c>
    </row>
    <row r="1475" spans="2:7">
      <c r="B1475" t="s">
        <v>56</v>
      </c>
      <c r="C1475" t="s">
        <v>18</v>
      </c>
      <c r="D1475" t="s">
        <v>20</v>
      </c>
      <c r="E1475">
        <v>2040</v>
      </c>
      <c r="F1475" t="s">
        <v>7</v>
      </c>
      <c r="G1475">
        <v>0.625</v>
      </c>
    </row>
    <row r="1476" spans="2:7">
      <c r="B1476" t="s">
        <v>56</v>
      </c>
      <c r="C1476" t="s">
        <v>18</v>
      </c>
      <c r="D1476" t="s">
        <v>20</v>
      </c>
      <c r="E1476">
        <v>2040</v>
      </c>
      <c r="F1476" t="s">
        <v>8</v>
      </c>
      <c r="G1476">
        <v>0</v>
      </c>
    </row>
    <row r="1477" spans="2:7">
      <c r="B1477" t="s">
        <v>56</v>
      </c>
      <c r="C1477" t="s">
        <v>18</v>
      </c>
      <c r="D1477" t="s">
        <v>20</v>
      </c>
      <c r="E1477">
        <v>2040</v>
      </c>
      <c r="F1477" t="s">
        <v>9</v>
      </c>
      <c r="G1477">
        <v>0</v>
      </c>
    </row>
    <row r="1478" spans="2:7">
      <c r="B1478" t="s">
        <v>56</v>
      </c>
      <c r="C1478" t="s">
        <v>18</v>
      </c>
      <c r="D1478" t="s">
        <v>20</v>
      </c>
      <c r="E1478">
        <v>2040</v>
      </c>
      <c r="F1478" t="s">
        <v>10</v>
      </c>
      <c r="G1478">
        <v>0</v>
      </c>
    </row>
    <row r="1479" spans="2:7">
      <c r="B1479" t="s">
        <v>56</v>
      </c>
      <c r="C1479" t="s">
        <v>18</v>
      </c>
      <c r="D1479" t="s">
        <v>20</v>
      </c>
      <c r="E1479">
        <v>2040</v>
      </c>
      <c r="F1479" t="s">
        <v>11</v>
      </c>
      <c r="G1479">
        <v>0</v>
      </c>
    </row>
    <row r="1480" spans="2:7">
      <c r="B1480" t="s">
        <v>56</v>
      </c>
      <c r="C1480" t="s">
        <v>18</v>
      </c>
      <c r="D1480" t="s">
        <v>20</v>
      </c>
      <c r="E1480">
        <v>2040</v>
      </c>
      <c r="F1480" t="s">
        <v>12</v>
      </c>
      <c r="G1480">
        <v>0</v>
      </c>
    </row>
    <row r="1481" spans="2:7">
      <c r="B1481" t="s">
        <v>56</v>
      </c>
      <c r="C1481" t="s">
        <v>18</v>
      </c>
      <c r="D1481" t="s">
        <v>20</v>
      </c>
      <c r="E1481">
        <v>2040</v>
      </c>
      <c r="F1481" t="s">
        <v>13</v>
      </c>
      <c r="G1481">
        <v>0</v>
      </c>
    </row>
    <row r="1482" spans="2:7">
      <c r="B1482" t="s">
        <v>56</v>
      </c>
      <c r="C1482" t="s">
        <v>18</v>
      </c>
      <c r="D1482" t="s">
        <v>20</v>
      </c>
      <c r="E1482">
        <v>2040</v>
      </c>
      <c r="F1482" t="s">
        <v>14</v>
      </c>
      <c r="G1482">
        <v>0</v>
      </c>
    </row>
    <row r="1483" spans="2:7">
      <c r="B1483" t="s">
        <v>57</v>
      </c>
      <c r="C1483" t="s">
        <v>18</v>
      </c>
      <c r="D1483" t="s">
        <v>19</v>
      </c>
      <c r="E1483">
        <v>2025</v>
      </c>
      <c r="F1483" t="s">
        <v>5</v>
      </c>
      <c r="G1483">
        <v>0</v>
      </c>
    </row>
    <row r="1484" spans="2:7">
      <c r="B1484" t="s">
        <v>57</v>
      </c>
      <c r="C1484" t="s">
        <v>18</v>
      </c>
      <c r="D1484" t="s">
        <v>19</v>
      </c>
      <c r="E1484">
        <v>2025</v>
      </c>
      <c r="F1484" t="s">
        <v>6</v>
      </c>
      <c r="G1484">
        <v>0</v>
      </c>
    </row>
    <row r="1485" spans="2:7">
      <c r="B1485" t="s">
        <v>57</v>
      </c>
      <c r="C1485" t="s">
        <v>18</v>
      </c>
      <c r="D1485" t="s">
        <v>19</v>
      </c>
      <c r="E1485">
        <v>2025</v>
      </c>
      <c r="F1485" t="s">
        <v>7</v>
      </c>
      <c r="G1485">
        <v>0</v>
      </c>
    </row>
    <row r="1486" spans="2:7">
      <c r="B1486" t="s">
        <v>57</v>
      </c>
      <c r="C1486" t="s">
        <v>18</v>
      </c>
      <c r="D1486" t="s">
        <v>19</v>
      </c>
      <c r="E1486">
        <v>2025</v>
      </c>
      <c r="F1486" t="s">
        <v>8</v>
      </c>
      <c r="G1486">
        <v>0</v>
      </c>
    </row>
    <row r="1487" spans="2:7">
      <c r="B1487" t="s">
        <v>57</v>
      </c>
      <c r="C1487" t="s">
        <v>18</v>
      </c>
      <c r="D1487" t="s">
        <v>19</v>
      </c>
      <c r="E1487">
        <v>2025</v>
      </c>
      <c r="F1487" t="s">
        <v>9</v>
      </c>
      <c r="G1487">
        <v>0</v>
      </c>
    </row>
    <row r="1488" spans="2:7">
      <c r="B1488" t="s">
        <v>57</v>
      </c>
      <c r="C1488" t="s">
        <v>18</v>
      </c>
      <c r="D1488" t="s">
        <v>19</v>
      </c>
      <c r="E1488">
        <v>2025</v>
      </c>
      <c r="F1488" t="s">
        <v>10</v>
      </c>
      <c r="G1488">
        <v>0</v>
      </c>
    </row>
    <row r="1489" spans="2:7">
      <c r="B1489" t="s">
        <v>57</v>
      </c>
      <c r="C1489" t="s">
        <v>18</v>
      </c>
      <c r="D1489" t="s">
        <v>19</v>
      </c>
      <c r="E1489">
        <v>2025</v>
      </c>
      <c r="F1489" t="s">
        <v>11</v>
      </c>
      <c r="G1489">
        <v>0</v>
      </c>
    </row>
    <row r="1490" spans="2:7">
      <c r="B1490" t="s">
        <v>57</v>
      </c>
      <c r="C1490" t="s">
        <v>18</v>
      </c>
      <c r="D1490" t="s">
        <v>19</v>
      </c>
      <c r="E1490">
        <v>2025</v>
      </c>
      <c r="F1490" t="s">
        <v>12</v>
      </c>
      <c r="G1490">
        <v>0</v>
      </c>
    </row>
    <row r="1491" spans="2:7">
      <c r="B1491" t="s">
        <v>57</v>
      </c>
      <c r="C1491" t="s">
        <v>18</v>
      </c>
      <c r="D1491" t="s">
        <v>19</v>
      </c>
      <c r="E1491">
        <v>2025</v>
      </c>
      <c r="F1491" t="s">
        <v>13</v>
      </c>
      <c r="G1491">
        <v>0</v>
      </c>
    </row>
    <row r="1492" spans="2:7">
      <c r="B1492" t="s">
        <v>57</v>
      </c>
      <c r="C1492" t="s">
        <v>18</v>
      </c>
      <c r="D1492" t="s">
        <v>19</v>
      </c>
      <c r="E1492">
        <v>2025</v>
      </c>
      <c r="F1492" t="s">
        <v>14</v>
      </c>
      <c r="G1492">
        <v>0</v>
      </c>
    </row>
    <row r="1493" spans="2:7">
      <c r="B1493" t="s">
        <v>57</v>
      </c>
      <c r="C1493" t="s">
        <v>18</v>
      </c>
      <c r="D1493" t="s">
        <v>19</v>
      </c>
      <c r="E1493">
        <v>2030</v>
      </c>
      <c r="F1493" t="s">
        <v>5</v>
      </c>
      <c r="G1493">
        <v>0</v>
      </c>
    </row>
    <row r="1494" spans="2:7">
      <c r="B1494" t="s">
        <v>57</v>
      </c>
      <c r="C1494" t="s">
        <v>18</v>
      </c>
      <c r="D1494" t="s">
        <v>19</v>
      </c>
      <c r="E1494">
        <v>2030</v>
      </c>
      <c r="F1494" t="s">
        <v>6</v>
      </c>
      <c r="G1494">
        <v>0</v>
      </c>
    </row>
    <row r="1495" spans="2:7">
      <c r="B1495" t="s">
        <v>57</v>
      </c>
      <c r="C1495" t="s">
        <v>18</v>
      </c>
      <c r="D1495" t="s">
        <v>19</v>
      </c>
      <c r="E1495">
        <v>2030</v>
      </c>
      <c r="F1495" t="s">
        <v>7</v>
      </c>
      <c r="G1495">
        <v>0.125</v>
      </c>
    </row>
    <row r="1496" spans="2:7">
      <c r="B1496" t="s">
        <v>57</v>
      </c>
      <c r="C1496" t="s">
        <v>18</v>
      </c>
      <c r="D1496" t="s">
        <v>19</v>
      </c>
      <c r="E1496">
        <v>2030</v>
      </c>
      <c r="F1496" t="s">
        <v>8</v>
      </c>
      <c r="G1496">
        <v>0</v>
      </c>
    </row>
    <row r="1497" spans="2:7">
      <c r="B1497" t="s">
        <v>57</v>
      </c>
      <c r="C1497" t="s">
        <v>18</v>
      </c>
      <c r="D1497" t="s">
        <v>19</v>
      </c>
      <c r="E1497">
        <v>2030</v>
      </c>
      <c r="F1497" t="s">
        <v>9</v>
      </c>
      <c r="G1497">
        <v>0</v>
      </c>
    </row>
    <row r="1498" spans="2:7">
      <c r="B1498" t="s">
        <v>57</v>
      </c>
      <c r="C1498" t="s">
        <v>18</v>
      </c>
      <c r="D1498" t="s">
        <v>19</v>
      </c>
      <c r="E1498">
        <v>2030</v>
      </c>
      <c r="F1498" t="s">
        <v>10</v>
      </c>
      <c r="G1498">
        <v>0</v>
      </c>
    </row>
    <row r="1499" spans="2:7">
      <c r="B1499" t="s">
        <v>57</v>
      </c>
      <c r="C1499" t="s">
        <v>18</v>
      </c>
      <c r="D1499" t="s">
        <v>19</v>
      </c>
      <c r="E1499">
        <v>2030</v>
      </c>
      <c r="F1499" t="s">
        <v>11</v>
      </c>
      <c r="G1499">
        <v>0</v>
      </c>
    </row>
    <row r="1500" spans="2:7">
      <c r="B1500" t="s">
        <v>57</v>
      </c>
      <c r="C1500" t="s">
        <v>18</v>
      </c>
      <c r="D1500" t="s">
        <v>19</v>
      </c>
      <c r="E1500">
        <v>2030</v>
      </c>
      <c r="F1500" t="s">
        <v>12</v>
      </c>
      <c r="G1500">
        <v>0</v>
      </c>
    </row>
    <row r="1501" spans="2:7">
      <c r="B1501" t="s">
        <v>57</v>
      </c>
      <c r="C1501" t="s">
        <v>18</v>
      </c>
      <c r="D1501" t="s">
        <v>19</v>
      </c>
      <c r="E1501">
        <v>2030</v>
      </c>
      <c r="F1501" t="s">
        <v>13</v>
      </c>
      <c r="G1501">
        <v>0</v>
      </c>
    </row>
    <row r="1502" spans="2:7">
      <c r="B1502" t="s">
        <v>57</v>
      </c>
      <c r="C1502" t="s">
        <v>18</v>
      </c>
      <c r="D1502" t="s">
        <v>19</v>
      </c>
      <c r="E1502">
        <v>2030</v>
      </c>
      <c r="F1502" t="s">
        <v>14</v>
      </c>
      <c r="G1502">
        <v>0</v>
      </c>
    </row>
    <row r="1503" spans="2:7">
      <c r="B1503" t="s">
        <v>57</v>
      </c>
      <c r="C1503" t="s">
        <v>18</v>
      </c>
      <c r="D1503" t="s">
        <v>19</v>
      </c>
      <c r="E1503">
        <v>2035</v>
      </c>
      <c r="F1503" t="s">
        <v>5</v>
      </c>
      <c r="G1503">
        <v>0</v>
      </c>
    </row>
    <row r="1504" spans="2:7">
      <c r="B1504" t="s">
        <v>57</v>
      </c>
      <c r="C1504" t="s">
        <v>18</v>
      </c>
      <c r="D1504" t="s">
        <v>19</v>
      </c>
      <c r="E1504">
        <v>2035</v>
      </c>
      <c r="F1504" t="s">
        <v>6</v>
      </c>
      <c r="G1504">
        <v>0</v>
      </c>
    </row>
    <row r="1505" spans="2:7">
      <c r="B1505" t="s">
        <v>57</v>
      </c>
      <c r="C1505" t="s">
        <v>18</v>
      </c>
      <c r="D1505" t="s">
        <v>19</v>
      </c>
      <c r="E1505">
        <v>2035</v>
      </c>
      <c r="F1505" t="s">
        <v>7</v>
      </c>
      <c r="G1505">
        <v>0.25</v>
      </c>
    </row>
    <row r="1506" spans="2:7">
      <c r="B1506" t="s">
        <v>57</v>
      </c>
      <c r="C1506" t="s">
        <v>18</v>
      </c>
      <c r="D1506" t="s">
        <v>19</v>
      </c>
      <c r="E1506">
        <v>2035</v>
      </c>
      <c r="F1506" t="s">
        <v>8</v>
      </c>
      <c r="G1506">
        <v>0</v>
      </c>
    </row>
    <row r="1507" spans="2:7">
      <c r="B1507" t="s">
        <v>57</v>
      </c>
      <c r="C1507" t="s">
        <v>18</v>
      </c>
      <c r="D1507" t="s">
        <v>19</v>
      </c>
      <c r="E1507">
        <v>2035</v>
      </c>
      <c r="F1507" t="s">
        <v>9</v>
      </c>
      <c r="G1507">
        <v>0</v>
      </c>
    </row>
    <row r="1508" spans="2:7">
      <c r="B1508" t="s">
        <v>57</v>
      </c>
      <c r="C1508" t="s">
        <v>18</v>
      </c>
      <c r="D1508" t="s">
        <v>19</v>
      </c>
      <c r="E1508">
        <v>2035</v>
      </c>
      <c r="F1508" t="s">
        <v>10</v>
      </c>
      <c r="G1508">
        <v>0</v>
      </c>
    </row>
    <row r="1509" spans="2:7">
      <c r="B1509" t="s">
        <v>57</v>
      </c>
      <c r="C1509" t="s">
        <v>18</v>
      </c>
      <c r="D1509" t="s">
        <v>19</v>
      </c>
      <c r="E1509">
        <v>2035</v>
      </c>
      <c r="F1509" t="s">
        <v>11</v>
      </c>
      <c r="G1509">
        <v>0</v>
      </c>
    </row>
    <row r="1510" spans="2:7">
      <c r="B1510" t="s">
        <v>57</v>
      </c>
      <c r="C1510" t="s">
        <v>18</v>
      </c>
      <c r="D1510" t="s">
        <v>19</v>
      </c>
      <c r="E1510">
        <v>2035</v>
      </c>
      <c r="F1510" t="s">
        <v>12</v>
      </c>
      <c r="G1510">
        <v>0</v>
      </c>
    </row>
    <row r="1511" spans="2:7">
      <c r="B1511" t="s">
        <v>57</v>
      </c>
      <c r="C1511" t="s">
        <v>18</v>
      </c>
      <c r="D1511" t="s">
        <v>19</v>
      </c>
      <c r="E1511">
        <v>2035</v>
      </c>
      <c r="F1511" t="s">
        <v>13</v>
      </c>
      <c r="G1511">
        <v>0</v>
      </c>
    </row>
    <row r="1512" spans="2:7">
      <c r="B1512" t="s">
        <v>57</v>
      </c>
      <c r="C1512" t="s">
        <v>18</v>
      </c>
      <c r="D1512" t="s">
        <v>19</v>
      </c>
      <c r="E1512">
        <v>2035</v>
      </c>
      <c r="F1512" t="s">
        <v>14</v>
      </c>
      <c r="G1512">
        <v>0</v>
      </c>
    </row>
    <row r="1513" spans="2:7">
      <c r="B1513" t="s">
        <v>57</v>
      </c>
      <c r="C1513" t="s">
        <v>18</v>
      </c>
      <c r="D1513" t="s">
        <v>20</v>
      </c>
      <c r="E1513">
        <v>2040</v>
      </c>
      <c r="F1513" t="s">
        <v>5</v>
      </c>
      <c r="G1513">
        <v>0</v>
      </c>
    </row>
    <row r="1514" spans="2:7">
      <c r="B1514" t="s">
        <v>57</v>
      </c>
      <c r="C1514" t="s">
        <v>18</v>
      </c>
      <c r="D1514" t="s">
        <v>20</v>
      </c>
      <c r="E1514">
        <v>2040</v>
      </c>
      <c r="F1514" t="s">
        <v>6</v>
      </c>
      <c r="G1514">
        <v>0</v>
      </c>
    </row>
    <row r="1515" spans="2:7">
      <c r="B1515" t="s">
        <v>57</v>
      </c>
      <c r="C1515" t="s">
        <v>18</v>
      </c>
      <c r="D1515" t="s">
        <v>20</v>
      </c>
      <c r="E1515">
        <v>2040</v>
      </c>
      <c r="F1515" t="s">
        <v>7</v>
      </c>
      <c r="G1515">
        <v>0.625</v>
      </c>
    </row>
    <row r="1516" spans="2:7">
      <c r="B1516" t="s">
        <v>57</v>
      </c>
      <c r="C1516" t="s">
        <v>18</v>
      </c>
      <c r="D1516" t="s">
        <v>20</v>
      </c>
      <c r="E1516">
        <v>2040</v>
      </c>
      <c r="F1516" t="s">
        <v>8</v>
      </c>
      <c r="G1516">
        <v>0</v>
      </c>
    </row>
    <row r="1517" spans="2:7">
      <c r="B1517" t="s">
        <v>57</v>
      </c>
      <c r="C1517" t="s">
        <v>18</v>
      </c>
      <c r="D1517" t="s">
        <v>20</v>
      </c>
      <c r="E1517">
        <v>2040</v>
      </c>
      <c r="F1517" t="s">
        <v>9</v>
      </c>
      <c r="G1517">
        <v>0</v>
      </c>
    </row>
    <row r="1518" spans="2:7">
      <c r="B1518" t="s">
        <v>57</v>
      </c>
      <c r="C1518" t="s">
        <v>18</v>
      </c>
      <c r="D1518" t="s">
        <v>20</v>
      </c>
      <c r="E1518">
        <v>2040</v>
      </c>
      <c r="F1518" t="s">
        <v>10</v>
      </c>
      <c r="G1518">
        <v>0</v>
      </c>
    </row>
    <row r="1519" spans="2:7">
      <c r="B1519" t="s">
        <v>57</v>
      </c>
      <c r="C1519" t="s">
        <v>18</v>
      </c>
      <c r="D1519" t="s">
        <v>20</v>
      </c>
      <c r="E1519">
        <v>2040</v>
      </c>
      <c r="F1519" t="s">
        <v>11</v>
      </c>
      <c r="G1519">
        <v>0</v>
      </c>
    </row>
    <row r="1520" spans="2:7">
      <c r="B1520" t="s">
        <v>57</v>
      </c>
      <c r="C1520" t="s">
        <v>18</v>
      </c>
      <c r="D1520" t="s">
        <v>20</v>
      </c>
      <c r="E1520">
        <v>2040</v>
      </c>
      <c r="F1520" t="s">
        <v>12</v>
      </c>
      <c r="G1520">
        <v>0</v>
      </c>
    </row>
    <row r="1521" spans="2:7">
      <c r="B1521" t="s">
        <v>57</v>
      </c>
      <c r="C1521" t="s">
        <v>18</v>
      </c>
      <c r="D1521" t="s">
        <v>20</v>
      </c>
      <c r="E1521">
        <v>2040</v>
      </c>
      <c r="F1521" t="s">
        <v>13</v>
      </c>
      <c r="G1521">
        <v>0</v>
      </c>
    </row>
    <row r="1522" spans="2:7">
      <c r="B1522" t="s">
        <v>57</v>
      </c>
      <c r="C1522" t="s">
        <v>18</v>
      </c>
      <c r="D1522" t="s">
        <v>20</v>
      </c>
      <c r="E1522">
        <v>2040</v>
      </c>
      <c r="F1522" t="s">
        <v>14</v>
      </c>
      <c r="G1522">
        <v>0</v>
      </c>
    </row>
    <row r="1523" spans="2:7">
      <c r="B1523" t="s">
        <v>58</v>
      </c>
      <c r="C1523" t="s">
        <v>18</v>
      </c>
      <c r="D1523" t="s">
        <v>19</v>
      </c>
      <c r="E1523">
        <v>2025</v>
      </c>
      <c r="F1523" t="s">
        <v>5</v>
      </c>
      <c r="G1523">
        <v>0</v>
      </c>
    </row>
    <row r="1524" spans="2:7">
      <c r="B1524" t="s">
        <v>58</v>
      </c>
      <c r="C1524" t="s">
        <v>18</v>
      </c>
      <c r="D1524" t="s">
        <v>19</v>
      </c>
      <c r="E1524">
        <v>2025</v>
      </c>
      <c r="F1524" t="s">
        <v>6</v>
      </c>
      <c r="G1524">
        <v>0</v>
      </c>
    </row>
    <row r="1525" spans="2:7">
      <c r="B1525" t="s">
        <v>58</v>
      </c>
      <c r="C1525" t="s">
        <v>18</v>
      </c>
      <c r="D1525" t="s">
        <v>19</v>
      </c>
      <c r="E1525">
        <v>2025</v>
      </c>
      <c r="F1525" t="s">
        <v>7</v>
      </c>
      <c r="G1525">
        <v>0</v>
      </c>
    </row>
    <row r="1526" spans="2:7">
      <c r="B1526" t="s">
        <v>58</v>
      </c>
      <c r="C1526" t="s">
        <v>18</v>
      </c>
      <c r="D1526" t="s">
        <v>19</v>
      </c>
      <c r="E1526">
        <v>2025</v>
      </c>
      <c r="F1526" t="s">
        <v>8</v>
      </c>
      <c r="G1526">
        <v>0</v>
      </c>
    </row>
    <row r="1527" spans="2:7">
      <c r="B1527" t="s">
        <v>58</v>
      </c>
      <c r="C1527" t="s">
        <v>18</v>
      </c>
      <c r="D1527" t="s">
        <v>19</v>
      </c>
      <c r="E1527">
        <v>2025</v>
      </c>
      <c r="F1527" t="s">
        <v>9</v>
      </c>
      <c r="G1527">
        <v>0</v>
      </c>
    </row>
    <row r="1528" spans="2:7">
      <c r="B1528" t="s">
        <v>58</v>
      </c>
      <c r="C1528" t="s">
        <v>18</v>
      </c>
      <c r="D1528" t="s">
        <v>19</v>
      </c>
      <c r="E1528">
        <v>2025</v>
      </c>
      <c r="F1528" t="s">
        <v>10</v>
      </c>
      <c r="G1528">
        <v>0</v>
      </c>
    </row>
    <row r="1529" spans="2:7">
      <c r="B1529" t="s">
        <v>58</v>
      </c>
      <c r="C1529" t="s">
        <v>18</v>
      </c>
      <c r="D1529" t="s">
        <v>19</v>
      </c>
      <c r="E1529">
        <v>2025</v>
      </c>
      <c r="F1529" t="s">
        <v>11</v>
      </c>
      <c r="G1529">
        <v>0</v>
      </c>
    </row>
    <row r="1530" spans="2:7">
      <c r="B1530" t="s">
        <v>58</v>
      </c>
      <c r="C1530" t="s">
        <v>18</v>
      </c>
      <c r="D1530" t="s">
        <v>19</v>
      </c>
      <c r="E1530">
        <v>2025</v>
      </c>
      <c r="F1530" t="s">
        <v>12</v>
      </c>
      <c r="G1530">
        <v>0</v>
      </c>
    </row>
    <row r="1531" spans="2:7">
      <c r="B1531" t="s">
        <v>58</v>
      </c>
      <c r="C1531" t="s">
        <v>18</v>
      </c>
      <c r="D1531" t="s">
        <v>19</v>
      </c>
      <c r="E1531">
        <v>2025</v>
      </c>
      <c r="F1531" t="s">
        <v>13</v>
      </c>
      <c r="G1531">
        <v>0</v>
      </c>
    </row>
    <row r="1532" spans="2:7">
      <c r="B1532" t="s">
        <v>58</v>
      </c>
      <c r="C1532" t="s">
        <v>18</v>
      </c>
      <c r="D1532" t="s">
        <v>19</v>
      </c>
      <c r="E1532">
        <v>2025</v>
      </c>
      <c r="F1532" t="s">
        <v>14</v>
      </c>
      <c r="G1532">
        <v>0</v>
      </c>
    </row>
    <row r="1533" spans="2:7">
      <c r="B1533" t="s">
        <v>58</v>
      </c>
      <c r="C1533" t="s">
        <v>18</v>
      </c>
      <c r="D1533" t="s">
        <v>19</v>
      </c>
      <c r="E1533">
        <v>2030</v>
      </c>
      <c r="F1533" t="s">
        <v>5</v>
      </c>
      <c r="G1533">
        <v>0</v>
      </c>
    </row>
    <row r="1534" spans="2:7">
      <c r="B1534" t="s">
        <v>58</v>
      </c>
      <c r="C1534" t="s">
        <v>18</v>
      </c>
      <c r="D1534" t="s">
        <v>19</v>
      </c>
      <c r="E1534">
        <v>2030</v>
      </c>
      <c r="F1534" t="s">
        <v>6</v>
      </c>
      <c r="G1534">
        <v>0</v>
      </c>
    </row>
    <row r="1535" spans="2:7">
      <c r="B1535" t="s">
        <v>58</v>
      </c>
      <c r="C1535" t="s">
        <v>18</v>
      </c>
      <c r="D1535" t="s">
        <v>19</v>
      </c>
      <c r="E1535">
        <v>2030</v>
      </c>
      <c r="F1535" t="s">
        <v>7</v>
      </c>
      <c r="G1535">
        <v>0.125</v>
      </c>
    </row>
    <row r="1536" spans="2:7">
      <c r="B1536" t="s">
        <v>58</v>
      </c>
      <c r="C1536" t="s">
        <v>18</v>
      </c>
      <c r="D1536" t="s">
        <v>19</v>
      </c>
      <c r="E1536">
        <v>2030</v>
      </c>
      <c r="F1536" t="s">
        <v>8</v>
      </c>
      <c r="G1536">
        <v>0</v>
      </c>
    </row>
    <row r="1537" spans="2:7">
      <c r="B1537" t="s">
        <v>58</v>
      </c>
      <c r="C1537" t="s">
        <v>18</v>
      </c>
      <c r="D1537" t="s">
        <v>19</v>
      </c>
      <c r="E1537">
        <v>2030</v>
      </c>
      <c r="F1537" t="s">
        <v>9</v>
      </c>
      <c r="G1537">
        <v>0</v>
      </c>
    </row>
    <row r="1538" spans="2:7">
      <c r="B1538" t="s">
        <v>58</v>
      </c>
      <c r="C1538" t="s">
        <v>18</v>
      </c>
      <c r="D1538" t="s">
        <v>19</v>
      </c>
      <c r="E1538">
        <v>2030</v>
      </c>
      <c r="F1538" t="s">
        <v>10</v>
      </c>
      <c r="G1538">
        <v>0</v>
      </c>
    </row>
    <row r="1539" spans="2:7">
      <c r="B1539" t="s">
        <v>58</v>
      </c>
      <c r="C1539" t="s">
        <v>18</v>
      </c>
      <c r="D1539" t="s">
        <v>19</v>
      </c>
      <c r="E1539">
        <v>2030</v>
      </c>
      <c r="F1539" t="s">
        <v>11</v>
      </c>
      <c r="G1539">
        <v>0</v>
      </c>
    </row>
    <row r="1540" spans="2:7">
      <c r="B1540" t="s">
        <v>58</v>
      </c>
      <c r="C1540" t="s">
        <v>18</v>
      </c>
      <c r="D1540" t="s">
        <v>19</v>
      </c>
      <c r="E1540">
        <v>2030</v>
      </c>
      <c r="F1540" t="s">
        <v>12</v>
      </c>
      <c r="G1540">
        <v>0</v>
      </c>
    </row>
    <row r="1541" spans="2:7">
      <c r="B1541" t="s">
        <v>58</v>
      </c>
      <c r="C1541" t="s">
        <v>18</v>
      </c>
      <c r="D1541" t="s">
        <v>19</v>
      </c>
      <c r="E1541">
        <v>2030</v>
      </c>
      <c r="F1541" t="s">
        <v>13</v>
      </c>
      <c r="G1541">
        <v>0</v>
      </c>
    </row>
    <row r="1542" spans="2:7">
      <c r="B1542" t="s">
        <v>58</v>
      </c>
      <c r="C1542" t="s">
        <v>18</v>
      </c>
      <c r="D1542" t="s">
        <v>19</v>
      </c>
      <c r="E1542">
        <v>2030</v>
      </c>
      <c r="F1542" t="s">
        <v>14</v>
      </c>
      <c r="G1542">
        <v>0</v>
      </c>
    </row>
    <row r="1543" spans="2:7">
      <c r="B1543" t="s">
        <v>58</v>
      </c>
      <c r="C1543" t="s">
        <v>18</v>
      </c>
      <c r="D1543" t="s">
        <v>19</v>
      </c>
      <c r="E1543">
        <v>2035</v>
      </c>
      <c r="F1543" t="s">
        <v>5</v>
      </c>
      <c r="G1543">
        <v>0</v>
      </c>
    </row>
    <row r="1544" spans="2:7">
      <c r="B1544" t="s">
        <v>58</v>
      </c>
      <c r="C1544" t="s">
        <v>18</v>
      </c>
      <c r="D1544" t="s">
        <v>19</v>
      </c>
      <c r="E1544">
        <v>2035</v>
      </c>
      <c r="F1544" t="s">
        <v>6</v>
      </c>
      <c r="G1544">
        <v>0</v>
      </c>
    </row>
    <row r="1545" spans="2:7">
      <c r="B1545" t="s">
        <v>58</v>
      </c>
      <c r="C1545" t="s">
        <v>18</v>
      </c>
      <c r="D1545" t="s">
        <v>19</v>
      </c>
      <c r="E1545">
        <v>2035</v>
      </c>
      <c r="F1545" t="s">
        <v>7</v>
      </c>
      <c r="G1545">
        <v>0.25</v>
      </c>
    </row>
    <row r="1546" spans="2:7">
      <c r="B1546" t="s">
        <v>58</v>
      </c>
      <c r="C1546" t="s">
        <v>18</v>
      </c>
      <c r="D1546" t="s">
        <v>19</v>
      </c>
      <c r="E1546">
        <v>2035</v>
      </c>
      <c r="F1546" t="s">
        <v>8</v>
      </c>
      <c r="G1546">
        <v>0</v>
      </c>
    </row>
    <row r="1547" spans="2:7">
      <c r="B1547" t="s">
        <v>58</v>
      </c>
      <c r="C1547" t="s">
        <v>18</v>
      </c>
      <c r="D1547" t="s">
        <v>19</v>
      </c>
      <c r="E1547">
        <v>2035</v>
      </c>
      <c r="F1547" t="s">
        <v>9</v>
      </c>
      <c r="G1547">
        <v>0</v>
      </c>
    </row>
    <row r="1548" spans="2:7">
      <c r="B1548" t="s">
        <v>58</v>
      </c>
      <c r="C1548" t="s">
        <v>18</v>
      </c>
      <c r="D1548" t="s">
        <v>19</v>
      </c>
      <c r="E1548">
        <v>2035</v>
      </c>
      <c r="F1548" t="s">
        <v>10</v>
      </c>
      <c r="G1548">
        <v>0</v>
      </c>
    </row>
    <row r="1549" spans="2:7">
      <c r="B1549" t="s">
        <v>58</v>
      </c>
      <c r="C1549" t="s">
        <v>18</v>
      </c>
      <c r="D1549" t="s">
        <v>19</v>
      </c>
      <c r="E1549">
        <v>2035</v>
      </c>
      <c r="F1549" t="s">
        <v>11</v>
      </c>
      <c r="G1549">
        <v>0</v>
      </c>
    </row>
    <row r="1550" spans="2:7">
      <c r="B1550" t="s">
        <v>58</v>
      </c>
      <c r="C1550" t="s">
        <v>18</v>
      </c>
      <c r="D1550" t="s">
        <v>19</v>
      </c>
      <c r="E1550">
        <v>2035</v>
      </c>
      <c r="F1550" t="s">
        <v>12</v>
      </c>
      <c r="G1550">
        <v>0</v>
      </c>
    </row>
    <row r="1551" spans="2:7">
      <c r="B1551" t="s">
        <v>58</v>
      </c>
      <c r="C1551" t="s">
        <v>18</v>
      </c>
      <c r="D1551" t="s">
        <v>19</v>
      </c>
      <c r="E1551">
        <v>2035</v>
      </c>
      <c r="F1551" t="s">
        <v>13</v>
      </c>
      <c r="G1551">
        <v>0</v>
      </c>
    </row>
    <row r="1552" spans="2:7">
      <c r="B1552" t="s">
        <v>58</v>
      </c>
      <c r="C1552" t="s">
        <v>18</v>
      </c>
      <c r="D1552" t="s">
        <v>19</v>
      </c>
      <c r="E1552">
        <v>2035</v>
      </c>
      <c r="F1552" t="s">
        <v>14</v>
      </c>
      <c r="G1552">
        <v>0</v>
      </c>
    </row>
    <row r="1553" spans="2:7">
      <c r="B1553" t="s">
        <v>58</v>
      </c>
      <c r="C1553" t="s">
        <v>18</v>
      </c>
      <c r="D1553" t="s">
        <v>20</v>
      </c>
      <c r="E1553">
        <v>2040</v>
      </c>
      <c r="F1553" t="s">
        <v>5</v>
      </c>
      <c r="G1553">
        <v>0</v>
      </c>
    </row>
    <row r="1554" spans="2:7">
      <c r="B1554" t="s">
        <v>58</v>
      </c>
      <c r="C1554" t="s">
        <v>18</v>
      </c>
      <c r="D1554" t="s">
        <v>20</v>
      </c>
      <c r="E1554">
        <v>2040</v>
      </c>
      <c r="F1554" t="s">
        <v>6</v>
      </c>
      <c r="G1554">
        <v>0</v>
      </c>
    </row>
    <row r="1555" spans="2:7">
      <c r="B1555" t="s">
        <v>58</v>
      </c>
      <c r="C1555" t="s">
        <v>18</v>
      </c>
      <c r="D1555" t="s">
        <v>20</v>
      </c>
      <c r="E1555">
        <v>2040</v>
      </c>
      <c r="F1555" t="s">
        <v>7</v>
      </c>
      <c r="G1555">
        <v>0.625</v>
      </c>
    </row>
    <row r="1556" spans="2:7">
      <c r="B1556" t="s">
        <v>58</v>
      </c>
      <c r="C1556" t="s">
        <v>18</v>
      </c>
      <c r="D1556" t="s">
        <v>20</v>
      </c>
      <c r="E1556">
        <v>2040</v>
      </c>
      <c r="F1556" t="s">
        <v>8</v>
      </c>
      <c r="G1556">
        <v>0</v>
      </c>
    </row>
    <row r="1557" spans="2:7">
      <c r="B1557" t="s">
        <v>58</v>
      </c>
      <c r="C1557" t="s">
        <v>18</v>
      </c>
      <c r="D1557" t="s">
        <v>20</v>
      </c>
      <c r="E1557">
        <v>2040</v>
      </c>
      <c r="F1557" t="s">
        <v>9</v>
      </c>
      <c r="G1557">
        <v>0</v>
      </c>
    </row>
    <row r="1558" spans="2:7">
      <c r="B1558" t="s">
        <v>58</v>
      </c>
      <c r="C1558" t="s">
        <v>18</v>
      </c>
      <c r="D1558" t="s">
        <v>20</v>
      </c>
      <c r="E1558">
        <v>2040</v>
      </c>
      <c r="F1558" t="s">
        <v>10</v>
      </c>
      <c r="G1558">
        <v>0</v>
      </c>
    </row>
    <row r="1559" spans="2:7">
      <c r="B1559" t="s">
        <v>58</v>
      </c>
      <c r="C1559" t="s">
        <v>18</v>
      </c>
      <c r="D1559" t="s">
        <v>20</v>
      </c>
      <c r="E1559">
        <v>2040</v>
      </c>
      <c r="F1559" t="s">
        <v>11</v>
      </c>
      <c r="G1559">
        <v>0</v>
      </c>
    </row>
    <row r="1560" spans="2:7">
      <c r="B1560" t="s">
        <v>58</v>
      </c>
      <c r="C1560" t="s">
        <v>18</v>
      </c>
      <c r="D1560" t="s">
        <v>20</v>
      </c>
      <c r="E1560">
        <v>2040</v>
      </c>
      <c r="F1560" t="s">
        <v>12</v>
      </c>
      <c r="G1560">
        <v>0</v>
      </c>
    </row>
    <row r="1561" spans="2:7">
      <c r="B1561" t="s">
        <v>58</v>
      </c>
      <c r="C1561" t="s">
        <v>18</v>
      </c>
      <c r="D1561" t="s">
        <v>20</v>
      </c>
      <c r="E1561">
        <v>2040</v>
      </c>
      <c r="F1561" t="s">
        <v>13</v>
      </c>
      <c r="G1561">
        <v>0</v>
      </c>
    </row>
    <row r="1562" spans="2:7">
      <c r="B1562" t="s">
        <v>58</v>
      </c>
      <c r="C1562" t="s">
        <v>18</v>
      </c>
      <c r="D1562" t="s">
        <v>20</v>
      </c>
      <c r="E1562">
        <v>2040</v>
      </c>
      <c r="F1562" t="s">
        <v>14</v>
      </c>
      <c r="G1562">
        <v>0</v>
      </c>
    </row>
    <row r="1563" spans="2:7">
      <c r="B1563" t="s">
        <v>59</v>
      </c>
      <c r="C1563" t="s">
        <v>18</v>
      </c>
      <c r="D1563" t="s">
        <v>19</v>
      </c>
      <c r="E1563">
        <v>2025</v>
      </c>
      <c r="F1563" t="s">
        <v>5</v>
      </c>
      <c r="G1563">
        <v>0</v>
      </c>
    </row>
    <row r="1564" spans="2:7">
      <c r="B1564" t="s">
        <v>59</v>
      </c>
      <c r="C1564" t="s">
        <v>18</v>
      </c>
      <c r="D1564" t="s">
        <v>19</v>
      </c>
      <c r="E1564">
        <v>2025</v>
      </c>
      <c r="F1564" t="s">
        <v>6</v>
      </c>
      <c r="G1564">
        <v>0</v>
      </c>
    </row>
    <row r="1565" spans="2:7">
      <c r="B1565" t="s">
        <v>59</v>
      </c>
      <c r="C1565" t="s">
        <v>18</v>
      </c>
      <c r="D1565" t="s">
        <v>19</v>
      </c>
      <c r="E1565">
        <v>2025</v>
      </c>
      <c r="F1565" t="s">
        <v>7</v>
      </c>
      <c r="G1565">
        <v>0</v>
      </c>
    </row>
    <row r="1566" spans="2:7">
      <c r="B1566" t="s">
        <v>59</v>
      </c>
      <c r="C1566" t="s">
        <v>18</v>
      </c>
      <c r="D1566" t="s">
        <v>19</v>
      </c>
      <c r="E1566">
        <v>2025</v>
      </c>
      <c r="F1566" t="s">
        <v>8</v>
      </c>
      <c r="G1566">
        <v>0</v>
      </c>
    </row>
    <row r="1567" spans="2:7">
      <c r="B1567" t="s">
        <v>59</v>
      </c>
      <c r="C1567" t="s">
        <v>18</v>
      </c>
      <c r="D1567" t="s">
        <v>19</v>
      </c>
      <c r="E1567">
        <v>2025</v>
      </c>
      <c r="F1567" t="s">
        <v>9</v>
      </c>
      <c r="G1567">
        <v>0</v>
      </c>
    </row>
    <row r="1568" spans="2:7">
      <c r="B1568" t="s">
        <v>59</v>
      </c>
      <c r="C1568" t="s">
        <v>18</v>
      </c>
      <c r="D1568" t="s">
        <v>19</v>
      </c>
      <c r="E1568">
        <v>2025</v>
      </c>
      <c r="F1568" t="s">
        <v>10</v>
      </c>
      <c r="G1568">
        <v>0</v>
      </c>
    </row>
    <row r="1569" spans="2:7">
      <c r="B1569" t="s">
        <v>59</v>
      </c>
      <c r="C1569" t="s">
        <v>18</v>
      </c>
      <c r="D1569" t="s">
        <v>19</v>
      </c>
      <c r="E1569">
        <v>2025</v>
      </c>
      <c r="F1569" t="s">
        <v>11</v>
      </c>
      <c r="G1569">
        <v>0</v>
      </c>
    </row>
    <row r="1570" spans="2:7">
      <c r="B1570" t="s">
        <v>59</v>
      </c>
      <c r="C1570" t="s">
        <v>18</v>
      </c>
      <c r="D1570" t="s">
        <v>19</v>
      </c>
      <c r="E1570">
        <v>2025</v>
      </c>
      <c r="F1570" t="s">
        <v>12</v>
      </c>
      <c r="G1570">
        <v>0</v>
      </c>
    </row>
    <row r="1571" spans="2:7">
      <c r="B1571" t="s">
        <v>59</v>
      </c>
      <c r="C1571" t="s">
        <v>18</v>
      </c>
      <c r="D1571" t="s">
        <v>19</v>
      </c>
      <c r="E1571">
        <v>2025</v>
      </c>
      <c r="F1571" t="s">
        <v>13</v>
      </c>
      <c r="G1571">
        <v>0</v>
      </c>
    </row>
    <row r="1572" spans="2:7">
      <c r="B1572" t="s">
        <v>59</v>
      </c>
      <c r="C1572" t="s">
        <v>18</v>
      </c>
      <c r="D1572" t="s">
        <v>19</v>
      </c>
      <c r="E1572">
        <v>2025</v>
      </c>
      <c r="F1572" t="s">
        <v>14</v>
      </c>
      <c r="G1572">
        <v>0</v>
      </c>
    </row>
    <row r="1573" spans="2:7">
      <c r="B1573" t="s">
        <v>59</v>
      </c>
      <c r="C1573" t="s">
        <v>18</v>
      </c>
      <c r="D1573" t="s">
        <v>19</v>
      </c>
      <c r="E1573">
        <v>2030</v>
      </c>
      <c r="F1573" t="s">
        <v>5</v>
      </c>
      <c r="G1573">
        <v>0</v>
      </c>
    </row>
    <row r="1574" spans="2:7">
      <c r="B1574" t="s">
        <v>59</v>
      </c>
      <c r="C1574" t="s">
        <v>18</v>
      </c>
      <c r="D1574" t="s">
        <v>19</v>
      </c>
      <c r="E1574">
        <v>2030</v>
      </c>
      <c r="F1574" t="s">
        <v>6</v>
      </c>
      <c r="G1574">
        <v>0</v>
      </c>
    </row>
    <row r="1575" spans="2:7">
      <c r="B1575" t="s">
        <v>59</v>
      </c>
      <c r="C1575" t="s">
        <v>18</v>
      </c>
      <c r="D1575" t="s">
        <v>19</v>
      </c>
      <c r="E1575">
        <v>2030</v>
      </c>
      <c r="F1575" t="s">
        <v>7</v>
      </c>
      <c r="G1575">
        <v>0.125</v>
      </c>
    </row>
    <row r="1576" spans="2:7">
      <c r="B1576" t="s">
        <v>59</v>
      </c>
      <c r="C1576" t="s">
        <v>18</v>
      </c>
      <c r="D1576" t="s">
        <v>19</v>
      </c>
      <c r="E1576">
        <v>2030</v>
      </c>
      <c r="F1576" t="s">
        <v>8</v>
      </c>
      <c r="G1576">
        <v>0</v>
      </c>
    </row>
    <row r="1577" spans="2:7">
      <c r="B1577" t="s">
        <v>59</v>
      </c>
      <c r="C1577" t="s">
        <v>18</v>
      </c>
      <c r="D1577" t="s">
        <v>19</v>
      </c>
      <c r="E1577">
        <v>2030</v>
      </c>
      <c r="F1577" t="s">
        <v>9</v>
      </c>
      <c r="G1577">
        <v>0</v>
      </c>
    </row>
    <row r="1578" spans="2:7">
      <c r="B1578" t="s">
        <v>59</v>
      </c>
      <c r="C1578" t="s">
        <v>18</v>
      </c>
      <c r="D1578" t="s">
        <v>19</v>
      </c>
      <c r="E1578">
        <v>2030</v>
      </c>
      <c r="F1578" t="s">
        <v>10</v>
      </c>
      <c r="G1578">
        <v>0</v>
      </c>
    </row>
    <row r="1579" spans="2:7">
      <c r="B1579" t="s">
        <v>59</v>
      </c>
      <c r="C1579" t="s">
        <v>18</v>
      </c>
      <c r="D1579" t="s">
        <v>19</v>
      </c>
      <c r="E1579">
        <v>2030</v>
      </c>
      <c r="F1579" t="s">
        <v>11</v>
      </c>
      <c r="G1579">
        <v>0</v>
      </c>
    </row>
    <row r="1580" spans="2:7">
      <c r="B1580" t="s">
        <v>59</v>
      </c>
      <c r="C1580" t="s">
        <v>18</v>
      </c>
      <c r="D1580" t="s">
        <v>19</v>
      </c>
      <c r="E1580">
        <v>2030</v>
      </c>
      <c r="F1580" t="s">
        <v>12</v>
      </c>
      <c r="G1580">
        <v>0</v>
      </c>
    </row>
    <row r="1581" spans="2:7">
      <c r="B1581" t="s">
        <v>59</v>
      </c>
      <c r="C1581" t="s">
        <v>18</v>
      </c>
      <c r="D1581" t="s">
        <v>19</v>
      </c>
      <c r="E1581">
        <v>2030</v>
      </c>
      <c r="F1581" t="s">
        <v>13</v>
      </c>
      <c r="G1581">
        <v>0</v>
      </c>
    </row>
    <row r="1582" spans="2:7">
      <c r="B1582" t="s">
        <v>59</v>
      </c>
      <c r="C1582" t="s">
        <v>18</v>
      </c>
      <c r="D1582" t="s">
        <v>19</v>
      </c>
      <c r="E1582">
        <v>2030</v>
      </c>
      <c r="F1582" t="s">
        <v>14</v>
      </c>
      <c r="G1582">
        <v>0</v>
      </c>
    </row>
    <row r="1583" spans="2:7">
      <c r="B1583" t="s">
        <v>59</v>
      </c>
      <c r="C1583" t="s">
        <v>18</v>
      </c>
      <c r="D1583" t="s">
        <v>19</v>
      </c>
      <c r="E1583">
        <v>2035</v>
      </c>
      <c r="F1583" t="s">
        <v>5</v>
      </c>
      <c r="G1583">
        <v>0</v>
      </c>
    </row>
    <row r="1584" spans="2:7">
      <c r="B1584" t="s">
        <v>59</v>
      </c>
      <c r="C1584" t="s">
        <v>18</v>
      </c>
      <c r="D1584" t="s">
        <v>19</v>
      </c>
      <c r="E1584">
        <v>2035</v>
      </c>
      <c r="F1584" t="s">
        <v>6</v>
      </c>
      <c r="G1584">
        <v>0</v>
      </c>
    </row>
    <row r="1585" spans="2:7">
      <c r="B1585" t="s">
        <v>59</v>
      </c>
      <c r="C1585" t="s">
        <v>18</v>
      </c>
      <c r="D1585" t="s">
        <v>19</v>
      </c>
      <c r="E1585">
        <v>2035</v>
      </c>
      <c r="F1585" t="s">
        <v>7</v>
      </c>
      <c r="G1585">
        <v>0.25</v>
      </c>
    </row>
    <row r="1586" spans="2:7">
      <c r="B1586" t="s">
        <v>59</v>
      </c>
      <c r="C1586" t="s">
        <v>18</v>
      </c>
      <c r="D1586" t="s">
        <v>19</v>
      </c>
      <c r="E1586">
        <v>2035</v>
      </c>
      <c r="F1586" t="s">
        <v>8</v>
      </c>
      <c r="G1586">
        <v>0</v>
      </c>
    </row>
    <row r="1587" spans="2:7">
      <c r="B1587" t="s">
        <v>59</v>
      </c>
      <c r="C1587" t="s">
        <v>18</v>
      </c>
      <c r="D1587" t="s">
        <v>19</v>
      </c>
      <c r="E1587">
        <v>2035</v>
      </c>
      <c r="F1587" t="s">
        <v>9</v>
      </c>
      <c r="G1587">
        <v>0</v>
      </c>
    </row>
    <row r="1588" spans="2:7">
      <c r="B1588" t="s">
        <v>59</v>
      </c>
      <c r="C1588" t="s">
        <v>18</v>
      </c>
      <c r="D1588" t="s">
        <v>19</v>
      </c>
      <c r="E1588">
        <v>2035</v>
      </c>
      <c r="F1588" t="s">
        <v>10</v>
      </c>
      <c r="G1588">
        <v>0</v>
      </c>
    </row>
    <row r="1589" spans="2:7">
      <c r="B1589" t="s">
        <v>59</v>
      </c>
      <c r="C1589" t="s">
        <v>18</v>
      </c>
      <c r="D1589" t="s">
        <v>19</v>
      </c>
      <c r="E1589">
        <v>2035</v>
      </c>
      <c r="F1589" t="s">
        <v>11</v>
      </c>
      <c r="G1589">
        <v>0</v>
      </c>
    </row>
    <row r="1590" spans="2:7">
      <c r="B1590" t="s">
        <v>59</v>
      </c>
      <c r="C1590" t="s">
        <v>18</v>
      </c>
      <c r="D1590" t="s">
        <v>19</v>
      </c>
      <c r="E1590">
        <v>2035</v>
      </c>
      <c r="F1590" t="s">
        <v>12</v>
      </c>
      <c r="G1590">
        <v>0</v>
      </c>
    </row>
    <row r="1591" spans="2:7">
      <c r="B1591" t="s">
        <v>59</v>
      </c>
      <c r="C1591" t="s">
        <v>18</v>
      </c>
      <c r="D1591" t="s">
        <v>19</v>
      </c>
      <c r="E1591">
        <v>2035</v>
      </c>
      <c r="F1591" t="s">
        <v>13</v>
      </c>
      <c r="G1591">
        <v>0</v>
      </c>
    </row>
    <row r="1592" spans="2:7">
      <c r="B1592" t="s">
        <v>59</v>
      </c>
      <c r="C1592" t="s">
        <v>18</v>
      </c>
      <c r="D1592" t="s">
        <v>19</v>
      </c>
      <c r="E1592">
        <v>2035</v>
      </c>
      <c r="F1592" t="s">
        <v>14</v>
      </c>
      <c r="G1592">
        <v>0</v>
      </c>
    </row>
    <row r="1593" spans="2:7">
      <c r="B1593" t="s">
        <v>59</v>
      </c>
      <c r="C1593" t="s">
        <v>18</v>
      </c>
      <c r="D1593" t="s">
        <v>20</v>
      </c>
      <c r="E1593">
        <v>2040</v>
      </c>
      <c r="F1593" t="s">
        <v>5</v>
      </c>
      <c r="G1593">
        <v>0</v>
      </c>
    </row>
    <row r="1594" spans="2:7">
      <c r="B1594" t="s">
        <v>59</v>
      </c>
      <c r="C1594" t="s">
        <v>18</v>
      </c>
      <c r="D1594" t="s">
        <v>20</v>
      </c>
      <c r="E1594">
        <v>2040</v>
      </c>
      <c r="F1594" t="s">
        <v>6</v>
      </c>
      <c r="G1594">
        <v>0</v>
      </c>
    </row>
    <row r="1595" spans="2:7">
      <c r="B1595" t="s">
        <v>59</v>
      </c>
      <c r="C1595" t="s">
        <v>18</v>
      </c>
      <c r="D1595" t="s">
        <v>20</v>
      </c>
      <c r="E1595">
        <v>2040</v>
      </c>
      <c r="F1595" t="s">
        <v>7</v>
      </c>
      <c r="G1595">
        <v>0.625</v>
      </c>
    </row>
    <row r="1596" spans="2:7">
      <c r="B1596" t="s">
        <v>59</v>
      </c>
      <c r="C1596" t="s">
        <v>18</v>
      </c>
      <c r="D1596" t="s">
        <v>20</v>
      </c>
      <c r="E1596">
        <v>2040</v>
      </c>
      <c r="F1596" t="s">
        <v>8</v>
      </c>
      <c r="G1596">
        <v>0</v>
      </c>
    </row>
    <row r="1597" spans="2:7">
      <c r="B1597" t="s">
        <v>59</v>
      </c>
      <c r="C1597" t="s">
        <v>18</v>
      </c>
      <c r="D1597" t="s">
        <v>20</v>
      </c>
      <c r="E1597">
        <v>2040</v>
      </c>
      <c r="F1597" t="s">
        <v>9</v>
      </c>
      <c r="G1597">
        <v>0</v>
      </c>
    </row>
    <row r="1598" spans="2:7">
      <c r="B1598" t="s">
        <v>59</v>
      </c>
      <c r="C1598" t="s">
        <v>18</v>
      </c>
      <c r="D1598" t="s">
        <v>20</v>
      </c>
      <c r="E1598">
        <v>2040</v>
      </c>
      <c r="F1598" t="s">
        <v>10</v>
      </c>
      <c r="G1598">
        <v>0</v>
      </c>
    </row>
    <row r="1599" spans="2:7">
      <c r="B1599" t="s">
        <v>59</v>
      </c>
      <c r="C1599" t="s">
        <v>18</v>
      </c>
      <c r="D1599" t="s">
        <v>20</v>
      </c>
      <c r="E1599">
        <v>2040</v>
      </c>
      <c r="F1599" t="s">
        <v>11</v>
      </c>
      <c r="G1599">
        <v>0</v>
      </c>
    </row>
    <row r="1600" spans="2:7">
      <c r="B1600" t="s">
        <v>59</v>
      </c>
      <c r="C1600" t="s">
        <v>18</v>
      </c>
      <c r="D1600" t="s">
        <v>20</v>
      </c>
      <c r="E1600">
        <v>2040</v>
      </c>
      <c r="F1600" t="s">
        <v>12</v>
      </c>
      <c r="G1600">
        <v>0</v>
      </c>
    </row>
    <row r="1601" spans="2:7">
      <c r="B1601" t="s">
        <v>59</v>
      </c>
      <c r="C1601" t="s">
        <v>18</v>
      </c>
      <c r="D1601" t="s">
        <v>20</v>
      </c>
      <c r="E1601">
        <v>2040</v>
      </c>
      <c r="F1601" t="s">
        <v>13</v>
      </c>
      <c r="G1601">
        <v>0</v>
      </c>
    </row>
    <row r="1602" spans="2:7">
      <c r="B1602" t="s">
        <v>59</v>
      </c>
      <c r="C1602" t="s">
        <v>18</v>
      </c>
      <c r="D1602" t="s">
        <v>20</v>
      </c>
      <c r="E1602">
        <v>2040</v>
      </c>
      <c r="F1602" t="s">
        <v>14</v>
      </c>
      <c r="G1602">
        <v>0</v>
      </c>
    </row>
    <row r="1603" spans="2:7">
      <c r="B1603" t="s">
        <v>60</v>
      </c>
      <c r="C1603" t="s">
        <v>18</v>
      </c>
      <c r="D1603" t="s">
        <v>19</v>
      </c>
      <c r="E1603">
        <v>2025</v>
      </c>
      <c r="F1603" t="s">
        <v>5</v>
      </c>
      <c r="G1603">
        <v>0</v>
      </c>
    </row>
    <row r="1604" spans="2:7">
      <c r="B1604" t="s">
        <v>60</v>
      </c>
      <c r="C1604" t="s">
        <v>18</v>
      </c>
      <c r="D1604" t="s">
        <v>19</v>
      </c>
      <c r="E1604">
        <v>2025</v>
      </c>
      <c r="F1604" t="s">
        <v>6</v>
      </c>
      <c r="G1604">
        <v>0</v>
      </c>
    </row>
    <row r="1605" spans="2:7">
      <c r="B1605" t="s">
        <v>60</v>
      </c>
      <c r="C1605" t="s">
        <v>18</v>
      </c>
      <c r="D1605" t="s">
        <v>19</v>
      </c>
      <c r="E1605">
        <v>2025</v>
      </c>
      <c r="F1605" t="s">
        <v>7</v>
      </c>
      <c r="G1605">
        <v>0</v>
      </c>
    </row>
    <row r="1606" spans="2:7">
      <c r="B1606" t="s">
        <v>60</v>
      </c>
      <c r="C1606" t="s">
        <v>18</v>
      </c>
      <c r="D1606" t="s">
        <v>19</v>
      </c>
      <c r="E1606">
        <v>2025</v>
      </c>
      <c r="F1606" t="s">
        <v>8</v>
      </c>
      <c r="G1606">
        <v>0</v>
      </c>
    </row>
    <row r="1607" spans="2:7">
      <c r="B1607" t="s">
        <v>60</v>
      </c>
      <c r="C1607" t="s">
        <v>18</v>
      </c>
      <c r="D1607" t="s">
        <v>19</v>
      </c>
      <c r="E1607">
        <v>2025</v>
      </c>
      <c r="F1607" t="s">
        <v>9</v>
      </c>
      <c r="G1607">
        <v>0</v>
      </c>
    </row>
    <row r="1608" spans="2:7">
      <c r="B1608" t="s">
        <v>60</v>
      </c>
      <c r="C1608" t="s">
        <v>18</v>
      </c>
      <c r="D1608" t="s">
        <v>19</v>
      </c>
      <c r="E1608">
        <v>2025</v>
      </c>
      <c r="F1608" t="s">
        <v>10</v>
      </c>
      <c r="G1608">
        <v>0</v>
      </c>
    </row>
    <row r="1609" spans="2:7">
      <c r="B1609" t="s">
        <v>60</v>
      </c>
      <c r="C1609" t="s">
        <v>18</v>
      </c>
      <c r="D1609" t="s">
        <v>19</v>
      </c>
      <c r="E1609">
        <v>2025</v>
      </c>
      <c r="F1609" t="s">
        <v>11</v>
      </c>
      <c r="G1609">
        <v>0</v>
      </c>
    </row>
    <row r="1610" spans="2:7">
      <c r="B1610" t="s">
        <v>60</v>
      </c>
      <c r="C1610" t="s">
        <v>18</v>
      </c>
      <c r="D1610" t="s">
        <v>19</v>
      </c>
      <c r="E1610">
        <v>2025</v>
      </c>
      <c r="F1610" t="s">
        <v>12</v>
      </c>
      <c r="G1610">
        <v>0</v>
      </c>
    </row>
    <row r="1611" spans="2:7">
      <c r="B1611" t="s">
        <v>60</v>
      </c>
      <c r="C1611" t="s">
        <v>18</v>
      </c>
      <c r="D1611" t="s">
        <v>19</v>
      </c>
      <c r="E1611">
        <v>2025</v>
      </c>
      <c r="F1611" t="s">
        <v>13</v>
      </c>
      <c r="G1611">
        <v>0</v>
      </c>
    </row>
    <row r="1612" spans="2:7">
      <c r="B1612" t="s">
        <v>60</v>
      </c>
      <c r="C1612" t="s">
        <v>18</v>
      </c>
      <c r="D1612" t="s">
        <v>19</v>
      </c>
      <c r="E1612">
        <v>2025</v>
      </c>
      <c r="F1612" t="s">
        <v>14</v>
      </c>
      <c r="G1612">
        <v>0</v>
      </c>
    </row>
    <row r="1613" spans="2:7">
      <c r="B1613" t="s">
        <v>60</v>
      </c>
      <c r="C1613" t="s">
        <v>18</v>
      </c>
      <c r="D1613" t="s">
        <v>19</v>
      </c>
      <c r="E1613">
        <v>2030</v>
      </c>
      <c r="F1613" t="s">
        <v>5</v>
      </c>
      <c r="G1613">
        <v>0</v>
      </c>
    </row>
    <row r="1614" spans="2:7">
      <c r="B1614" t="s">
        <v>60</v>
      </c>
      <c r="C1614" t="s">
        <v>18</v>
      </c>
      <c r="D1614" t="s">
        <v>19</v>
      </c>
      <c r="E1614">
        <v>2030</v>
      </c>
      <c r="F1614" t="s">
        <v>6</v>
      </c>
      <c r="G1614">
        <v>0</v>
      </c>
    </row>
    <row r="1615" spans="2:7">
      <c r="B1615" t="s">
        <v>60</v>
      </c>
      <c r="C1615" t="s">
        <v>18</v>
      </c>
      <c r="D1615" t="s">
        <v>19</v>
      </c>
      <c r="E1615">
        <v>2030</v>
      </c>
      <c r="F1615" t="s">
        <v>7</v>
      </c>
      <c r="G1615">
        <v>0.125</v>
      </c>
    </row>
    <row r="1616" spans="2:7">
      <c r="B1616" t="s">
        <v>60</v>
      </c>
      <c r="C1616" t="s">
        <v>18</v>
      </c>
      <c r="D1616" t="s">
        <v>19</v>
      </c>
      <c r="E1616">
        <v>2030</v>
      </c>
      <c r="F1616" t="s">
        <v>8</v>
      </c>
      <c r="G1616">
        <v>0</v>
      </c>
    </row>
    <row r="1617" spans="2:7">
      <c r="B1617" t="s">
        <v>60</v>
      </c>
      <c r="C1617" t="s">
        <v>18</v>
      </c>
      <c r="D1617" t="s">
        <v>19</v>
      </c>
      <c r="E1617">
        <v>2030</v>
      </c>
      <c r="F1617" t="s">
        <v>9</v>
      </c>
      <c r="G1617">
        <v>0</v>
      </c>
    </row>
    <row r="1618" spans="2:7">
      <c r="B1618" t="s">
        <v>60</v>
      </c>
      <c r="C1618" t="s">
        <v>18</v>
      </c>
      <c r="D1618" t="s">
        <v>19</v>
      </c>
      <c r="E1618">
        <v>2030</v>
      </c>
      <c r="F1618" t="s">
        <v>10</v>
      </c>
      <c r="G1618">
        <v>0</v>
      </c>
    </row>
    <row r="1619" spans="2:7">
      <c r="B1619" t="s">
        <v>60</v>
      </c>
      <c r="C1619" t="s">
        <v>18</v>
      </c>
      <c r="D1619" t="s">
        <v>19</v>
      </c>
      <c r="E1619">
        <v>2030</v>
      </c>
      <c r="F1619" t="s">
        <v>11</v>
      </c>
      <c r="G1619">
        <v>0</v>
      </c>
    </row>
    <row r="1620" spans="2:7">
      <c r="B1620" t="s">
        <v>60</v>
      </c>
      <c r="C1620" t="s">
        <v>18</v>
      </c>
      <c r="D1620" t="s">
        <v>19</v>
      </c>
      <c r="E1620">
        <v>2030</v>
      </c>
      <c r="F1620" t="s">
        <v>12</v>
      </c>
      <c r="G1620">
        <v>0</v>
      </c>
    </row>
    <row r="1621" spans="2:7">
      <c r="B1621" t="s">
        <v>60</v>
      </c>
      <c r="C1621" t="s">
        <v>18</v>
      </c>
      <c r="D1621" t="s">
        <v>19</v>
      </c>
      <c r="E1621">
        <v>2030</v>
      </c>
      <c r="F1621" t="s">
        <v>13</v>
      </c>
      <c r="G1621">
        <v>0</v>
      </c>
    </row>
    <row r="1622" spans="2:7">
      <c r="B1622" t="s">
        <v>60</v>
      </c>
      <c r="C1622" t="s">
        <v>18</v>
      </c>
      <c r="D1622" t="s">
        <v>19</v>
      </c>
      <c r="E1622">
        <v>2030</v>
      </c>
      <c r="F1622" t="s">
        <v>14</v>
      </c>
      <c r="G1622">
        <v>0</v>
      </c>
    </row>
    <row r="1623" spans="2:7">
      <c r="B1623" t="s">
        <v>60</v>
      </c>
      <c r="C1623" t="s">
        <v>18</v>
      </c>
      <c r="D1623" t="s">
        <v>19</v>
      </c>
      <c r="E1623">
        <v>2035</v>
      </c>
      <c r="F1623" t="s">
        <v>5</v>
      </c>
      <c r="G1623">
        <v>0</v>
      </c>
    </row>
    <row r="1624" spans="2:7">
      <c r="B1624" t="s">
        <v>60</v>
      </c>
      <c r="C1624" t="s">
        <v>18</v>
      </c>
      <c r="D1624" t="s">
        <v>19</v>
      </c>
      <c r="E1624">
        <v>2035</v>
      </c>
      <c r="F1624" t="s">
        <v>6</v>
      </c>
      <c r="G1624">
        <v>0</v>
      </c>
    </row>
    <row r="1625" spans="2:7">
      <c r="B1625" t="s">
        <v>60</v>
      </c>
      <c r="C1625" t="s">
        <v>18</v>
      </c>
      <c r="D1625" t="s">
        <v>19</v>
      </c>
      <c r="E1625">
        <v>2035</v>
      </c>
      <c r="F1625" t="s">
        <v>7</v>
      </c>
      <c r="G1625">
        <v>0.25</v>
      </c>
    </row>
    <row r="1626" spans="2:7">
      <c r="B1626" t="s">
        <v>60</v>
      </c>
      <c r="C1626" t="s">
        <v>18</v>
      </c>
      <c r="D1626" t="s">
        <v>19</v>
      </c>
      <c r="E1626">
        <v>2035</v>
      </c>
      <c r="F1626" t="s">
        <v>8</v>
      </c>
      <c r="G1626">
        <v>0</v>
      </c>
    </row>
    <row r="1627" spans="2:7">
      <c r="B1627" t="s">
        <v>60</v>
      </c>
      <c r="C1627" t="s">
        <v>18</v>
      </c>
      <c r="D1627" t="s">
        <v>19</v>
      </c>
      <c r="E1627">
        <v>2035</v>
      </c>
      <c r="F1627" t="s">
        <v>9</v>
      </c>
      <c r="G1627">
        <v>0</v>
      </c>
    </row>
    <row r="1628" spans="2:7">
      <c r="B1628" t="s">
        <v>60</v>
      </c>
      <c r="C1628" t="s">
        <v>18</v>
      </c>
      <c r="D1628" t="s">
        <v>19</v>
      </c>
      <c r="E1628">
        <v>2035</v>
      </c>
      <c r="F1628" t="s">
        <v>10</v>
      </c>
      <c r="G1628">
        <v>0</v>
      </c>
    </row>
    <row r="1629" spans="2:7">
      <c r="B1629" t="s">
        <v>60</v>
      </c>
      <c r="C1629" t="s">
        <v>18</v>
      </c>
      <c r="D1629" t="s">
        <v>19</v>
      </c>
      <c r="E1629">
        <v>2035</v>
      </c>
      <c r="F1629" t="s">
        <v>11</v>
      </c>
      <c r="G1629">
        <v>0</v>
      </c>
    </row>
    <row r="1630" spans="2:7">
      <c r="B1630" t="s">
        <v>60</v>
      </c>
      <c r="C1630" t="s">
        <v>18</v>
      </c>
      <c r="D1630" t="s">
        <v>19</v>
      </c>
      <c r="E1630">
        <v>2035</v>
      </c>
      <c r="F1630" t="s">
        <v>12</v>
      </c>
      <c r="G1630">
        <v>0</v>
      </c>
    </row>
    <row r="1631" spans="2:7">
      <c r="B1631" t="s">
        <v>60</v>
      </c>
      <c r="C1631" t="s">
        <v>18</v>
      </c>
      <c r="D1631" t="s">
        <v>19</v>
      </c>
      <c r="E1631">
        <v>2035</v>
      </c>
      <c r="F1631" t="s">
        <v>13</v>
      </c>
      <c r="G1631">
        <v>0</v>
      </c>
    </row>
    <row r="1632" spans="2:7">
      <c r="B1632" t="s">
        <v>60</v>
      </c>
      <c r="C1632" t="s">
        <v>18</v>
      </c>
      <c r="D1632" t="s">
        <v>19</v>
      </c>
      <c r="E1632">
        <v>2035</v>
      </c>
      <c r="F1632" t="s">
        <v>14</v>
      </c>
      <c r="G1632">
        <v>0</v>
      </c>
    </row>
    <row r="1633" spans="2:7">
      <c r="B1633" t="s">
        <v>60</v>
      </c>
      <c r="C1633" t="s">
        <v>18</v>
      </c>
      <c r="D1633" t="s">
        <v>20</v>
      </c>
      <c r="E1633">
        <v>2040</v>
      </c>
      <c r="F1633" t="s">
        <v>5</v>
      </c>
      <c r="G1633">
        <v>0</v>
      </c>
    </row>
    <row r="1634" spans="2:7">
      <c r="B1634" t="s">
        <v>60</v>
      </c>
      <c r="C1634" t="s">
        <v>18</v>
      </c>
      <c r="D1634" t="s">
        <v>20</v>
      </c>
      <c r="E1634">
        <v>2040</v>
      </c>
      <c r="F1634" t="s">
        <v>6</v>
      </c>
      <c r="G1634">
        <v>0</v>
      </c>
    </row>
    <row r="1635" spans="2:7">
      <c r="B1635" t="s">
        <v>60</v>
      </c>
      <c r="C1635" t="s">
        <v>18</v>
      </c>
      <c r="D1635" t="s">
        <v>20</v>
      </c>
      <c r="E1635">
        <v>2040</v>
      </c>
      <c r="F1635" t="s">
        <v>7</v>
      </c>
      <c r="G1635">
        <v>0.625</v>
      </c>
    </row>
    <row r="1636" spans="2:7">
      <c r="B1636" t="s">
        <v>60</v>
      </c>
      <c r="C1636" t="s">
        <v>18</v>
      </c>
      <c r="D1636" t="s">
        <v>20</v>
      </c>
      <c r="E1636">
        <v>2040</v>
      </c>
      <c r="F1636" t="s">
        <v>8</v>
      </c>
      <c r="G1636">
        <v>0</v>
      </c>
    </row>
    <row r="1637" spans="2:7">
      <c r="B1637" t="s">
        <v>60</v>
      </c>
      <c r="C1637" t="s">
        <v>18</v>
      </c>
      <c r="D1637" t="s">
        <v>20</v>
      </c>
      <c r="E1637">
        <v>2040</v>
      </c>
      <c r="F1637" t="s">
        <v>9</v>
      </c>
      <c r="G1637">
        <v>0</v>
      </c>
    </row>
    <row r="1638" spans="2:7">
      <c r="B1638" t="s">
        <v>60</v>
      </c>
      <c r="C1638" t="s">
        <v>18</v>
      </c>
      <c r="D1638" t="s">
        <v>20</v>
      </c>
      <c r="E1638">
        <v>2040</v>
      </c>
      <c r="F1638" t="s">
        <v>10</v>
      </c>
      <c r="G1638">
        <v>0</v>
      </c>
    </row>
    <row r="1639" spans="2:7">
      <c r="B1639" t="s">
        <v>60</v>
      </c>
      <c r="C1639" t="s">
        <v>18</v>
      </c>
      <c r="D1639" t="s">
        <v>20</v>
      </c>
      <c r="E1639">
        <v>2040</v>
      </c>
      <c r="F1639" t="s">
        <v>11</v>
      </c>
      <c r="G1639">
        <v>0</v>
      </c>
    </row>
    <row r="1640" spans="2:7">
      <c r="B1640" t="s">
        <v>60</v>
      </c>
      <c r="C1640" t="s">
        <v>18</v>
      </c>
      <c r="D1640" t="s">
        <v>20</v>
      </c>
      <c r="E1640">
        <v>2040</v>
      </c>
      <c r="F1640" t="s">
        <v>12</v>
      </c>
      <c r="G1640">
        <v>0</v>
      </c>
    </row>
    <row r="1641" spans="2:7">
      <c r="B1641" t="s">
        <v>60</v>
      </c>
      <c r="C1641" t="s">
        <v>18</v>
      </c>
      <c r="D1641" t="s">
        <v>20</v>
      </c>
      <c r="E1641">
        <v>2040</v>
      </c>
      <c r="F1641" t="s">
        <v>13</v>
      </c>
      <c r="G1641">
        <v>0</v>
      </c>
    </row>
    <row r="1642" spans="2:7">
      <c r="B1642" t="s">
        <v>60</v>
      </c>
      <c r="C1642" t="s">
        <v>18</v>
      </c>
      <c r="D1642" t="s">
        <v>20</v>
      </c>
      <c r="E1642">
        <v>2040</v>
      </c>
      <c r="F1642" t="s">
        <v>14</v>
      </c>
      <c r="G1642">
        <v>0</v>
      </c>
    </row>
    <row r="1643" spans="2:7">
      <c r="B1643" t="s">
        <v>61</v>
      </c>
      <c r="C1643" t="s">
        <v>18</v>
      </c>
      <c r="D1643" t="s">
        <v>19</v>
      </c>
      <c r="E1643">
        <v>2025</v>
      </c>
      <c r="F1643" t="s">
        <v>5</v>
      </c>
      <c r="G1643">
        <v>0</v>
      </c>
    </row>
    <row r="1644" spans="2:7">
      <c r="B1644" t="s">
        <v>61</v>
      </c>
      <c r="C1644" t="s">
        <v>18</v>
      </c>
      <c r="D1644" t="s">
        <v>19</v>
      </c>
      <c r="E1644">
        <v>2025</v>
      </c>
      <c r="F1644" t="s">
        <v>6</v>
      </c>
      <c r="G1644">
        <v>0</v>
      </c>
    </row>
    <row r="1645" spans="2:7">
      <c r="B1645" t="s">
        <v>61</v>
      </c>
      <c r="C1645" t="s">
        <v>18</v>
      </c>
      <c r="D1645" t="s">
        <v>19</v>
      </c>
      <c r="E1645">
        <v>2025</v>
      </c>
      <c r="F1645" t="s">
        <v>7</v>
      </c>
      <c r="G1645">
        <v>0</v>
      </c>
    </row>
    <row r="1646" spans="2:7">
      <c r="B1646" t="s">
        <v>61</v>
      </c>
      <c r="C1646" t="s">
        <v>18</v>
      </c>
      <c r="D1646" t="s">
        <v>19</v>
      </c>
      <c r="E1646">
        <v>2025</v>
      </c>
      <c r="F1646" t="s">
        <v>8</v>
      </c>
      <c r="G1646">
        <v>0</v>
      </c>
    </row>
    <row r="1647" spans="2:7">
      <c r="B1647" t="s">
        <v>61</v>
      </c>
      <c r="C1647" t="s">
        <v>18</v>
      </c>
      <c r="D1647" t="s">
        <v>19</v>
      </c>
      <c r="E1647">
        <v>2025</v>
      </c>
      <c r="F1647" t="s">
        <v>9</v>
      </c>
      <c r="G1647">
        <v>0</v>
      </c>
    </row>
    <row r="1648" spans="2:7">
      <c r="B1648" t="s">
        <v>61</v>
      </c>
      <c r="C1648" t="s">
        <v>18</v>
      </c>
      <c r="D1648" t="s">
        <v>19</v>
      </c>
      <c r="E1648">
        <v>2025</v>
      </c>
      <c r="F1648" t="s">
        <v>10</v>
      </c>
      <c r="G1648">
        <v>0</v>
      </c>
    </row>
    <row r="1649" spans="2:7">
      <c r="B1649" t="s">
        <v>61</v>
      </c>
      <c r="C1649" t="s">
        <v>18</v>
      </c>
      <c r="D1649" t="s">
        <v>19</v>
      </c>
      <c r="E1649">
        <v>2025</v>
      </c>
      <c r="F1649" t="s">
        <v>11</v>
      </c>
      <c r="G1649">
        <v>0</v>
      </c>
    </row>
    <row r="1650" spans="2:7">
      <c r="B1650" t="s">
        <v>61</v>
      </c>
      <c r="C1650" t="s">
        <v>18</v>
      </c>
      <c r="D1650" t="s">
        <v>19</v>
      </c>
      <c r="E1650">
        <v>2025</v>
      </c>
      <c r="F1650" t="s">
        <v>12</v>
      </c>
      <c r="G1650">
        <v>0</v>
      </c>
    </row>
    <row r="1651" spans="2:7">
      <c r="B1651" t="s">
        <v>61</v>
      </c>
      <c r="C1651" t="s">
        <v>18</v>
      </c>
      <c r="D1651" t="s">
        <v>19</v>
      </c>
      <c r="E1651">
        <v>2025</v>
      </c>
      <c r="F1651" t="s">
        <v>13</v>
      </c>
      <c r="G1651">
        <v>0</v>
      </c>
    </row>
    <row r="1652" spans="2:7">
      <c r="B1652" t="s">
        <v>61</v>
      </c>
      <c r="C1652" t="s">
        <v>18</v>
      </c>
      <c r="D1652" t="s">
        <v>19</v>
      </c>
      <c r="E1652">
        <v>2025</v>
      </c>
      <c r="F1652" t="s">
        <v>14</v>
      </c>
      <c r="G1652">
        <v>0</v>
      </c>
    </row>
    <row r="1653" spans="2:7">
      <c r="B1653" t="s">
        <v>61</v>
      </c>
      <c r="C1653" t="s">
        <v>18</v>
      </c>
      <c r="D1653" t="s">
        <v>19</v>
      </c>
      <c r="E1653">
        <v>2030</v>
      </c>
      <c r="F1653" t="s">
        <v>5</v>
      </c>
      <c r="G1653">
        <v>0</v>
      </c>
    </row>
    <row r="1654" spans="2:7">
      <c r="B1654" t="s">
        <v>61</v>
      </c>
      <c r="C1654" t="s">
        <v>18</v>
      </c>
      <c r="D1654" t="s">
        <v>19</v>
      </c>
      <c r="E1654">
        <v>2030</v>
      </c>
      <c r="F1654" t="s">
        <v>6</v>
      </c>
      <c r="G1654">
        <v>0</v>
      </c>
    </row>
    <row r="1655" spans="2:7">
      <c r="B1655" t="s">
        <v>61</v>
      </c>
      <c r="C1655" t="s">
        <v>18</v>
      </c>
      <c r="D1655" t="s">
        <v>19</v>
      </c>
      <c r="E1655">
        <v>2030</v>
      </c>
      <c r="F1655" t="s">
        <v>7</v>
      </c>
      <c r="G1655">
        <v>0.125</v>
      </c>
    </row>
    <row r="1656" spans="2:7">
      <c r="B1656" t="s">
        <v>61</v>
      </c>
      <c r="C1656" t="s">
        <v>18</v>
      </c>
      <c r="D1656" t="s">
        <v>19</v>
      </c>
      <c r="E1656">
        <v>2030</v>
      </c>
      <c r="F1656" t="s">
        <v>8</v>
      </c>
      <c r="G1656">
        <v>0</v>
      </c>
    </row>
    <row r="1657" spans="2:7">
      <c r="B1657" t="s">
        <v>61</v>
      </c>
      <c r="C1657" t="s">
        <v>18</v>
      </c>
      <c r="D1657" t="s">
        <v>19</v>
      </c>
      <c r="E1657">
        <v>2030</v>
      </c>
      <c r="F1657" t="s">
        <v>9</v>
      </c>
      <c r="G1657">
        <v>0</v>
      </c>
    </row>
    <row r="1658" spans="2:7">
      <c r="B1658" t="s">
        <v>61</v>
      </c>
      <c r="C1658" t="s">
        <v>18</v>
      </c>
      <c r="D1658" t="s">
        <v>19</v>
      </c>
      <c r="E1658">
        <v>2030</v>
      </c>
      <c r="F1658" t="s">
        <v>10</v>
      </c>
      <c r="G1658">
        <v>0</v>
      </c>
    </row>
    <row r="1659" spans="2:7">
      <c r="B1659" t="s">
        <v>61</v>
      </c>
      <c r="C1659" t="s">
        <v>18</v>
      </c>
      <c r="D1659" t="s">
        <v>19</v>
      </c>
      <c r="E1659">
        <v>2030</v>
      </c>
      <c r="F1659" t="s">
        <v>11</v>
      </c>
      <c r="G1659">
        <v>0</v>
      </c>
    </row>
    <row r="1660" spans="2:7">
      <c r="B1660" t="s">
        <v>61</v>
      </c>
      <c r="C1660" t="s">
        <v>18</v>
      </c>
      <c r="D1660" t="s">
        <v>19</v>
      </c>
      <c r="E1660">
        <v>2030</v>
      </c>
      <c r="F1660" t="s">
        <v>12</v>
      </c>
      <c r="G1660">
        <v>0</v>
      </c>
    </row>
    <row r="1661" spans="2:7">
      <c r="B1661" t="s">
        <v>61</v>
      </c>
      <c r="C1661" t="s">
        <v>18</v>
      </c>
      <c r="D1661" t="s">
        <v>19</v>
      </c>
      <c r="E1661">
        <v>2030</v>
      </c>
      <c r="F1661" t="s">
        <v>13</v>
      </c>
      <c r="G1661">
        <v>0</v>
      </c>
    </row>
    <row r="1662" spans="2:7">
      <c r="B1662" t="s">
        <v>61</v>
      </c>
      <c r="C1662" t="s">
        <v>18</v>
      </c>
      <c r="D1662" t="s">
        <v>19</v>
      </c>
      <c r="E1662">
        <v>2030</v>
      </c>
      <c r="F1662" t="s">
        <v>14</v>
      </c>
      <c r="G1662">
        <v>0</v>
      </c>
    </row>
    <row r="1663" spans="2:7">
      <c r="B1663" t="s">
        <v>61</v>
      </c>
      <c r="C1663" t="s">
        <v>18</v>
      </c>
      <c r="D1663" t="s">
        <v>19</v>
      </c>
      <c r="E1663">
        <v>2035</v>
      </c>
      <c r="F1663" t="s">
        <v>5</v>
      </c>
      <c r="G1663">
        <v>0</v>
      </c>
    </row>
    <row r="1664" spans="2:7">
      <c r="B1664" t="s">
        <v>61</v>
      </c>
      <c r="C1664" t="s">
        <v>18</v>
      </c>
      <c r="D1664" t="s">
        <v>19</v>
      </c>
      <c r="E1664">
        <v>2035</v>
      </c>
      <c r="F1664" t="s">
        <v>6</v>
      </c>
      <c r="G1664">
        <v>0</v>
      </c>
    </row>
    <row r="1665" spans="2:7">
      <c r="B1665" t="s">
        <v>61</v>
      </c>
      <c r="C1665" t="s">
        <v>18</v>
      </c>
      <c r="D1665" t="s">
        <v>19</v>
      </c>
      <c r="E1665">
        <v>2035</v>
      </c>
      <c r="F1665" t="s">
        <v>7</v>
      </c>
      <c r="G1665">
        <v>0.25</v>
      </c>
    </row>
    <row r="1666" spans="2:7">
      <c r="B1666" t="s">
        <v>61</v>
      </c>
      <c r="C1666" t="s">
        <v>18</v>
      </c>
      <c r="D1666" t="s">
        <v>19</v>
      </c>
      <c r="E1666">
        <v>2035</v>
      </c>
      <c r="F1666" t="s">
        <v>8</v>
      </c>
      <c r="G1666">
        <v>0</v>
      </c>
    </row>
    <row r="1667" spans="2:7">
      <c r="B1667" t="s">
        <v>61</v>
      </c>
      <c r="C1667" t="s">
        <v>18</v>
      </c>
      <c r="D1667" t="s">
        <v>19</v>
      </c>
      <c r="E1667">
        <v>2035</v>
      </c>
      <c r="F1667" t="s">
        <v>9</v>
      </c>
      <c r="G1667">
        <v>0</v>
      </c>
    </row>
    <row r="1668" spans="2:7">
      <c r="B1668" t="s">
        <v>61</v>
      </c>
      <c r="C1668" t="s">
        <v>18</v>
      </c>
      <c r="D1668" t="s">
        <v>19</v>
      </c>
      <c r="E1668">
        <v>2035</v>
      </c>
      <c r="F1668" t="s">
        <v>10</v>
      </c>
      <c r="G1668">
        <v>0</v>
      </c>
    </row>
    <row r="1669" spans="2:7">
      <c r="B1669" t="s">
        <v>61</v>
      </c>
      <c r="C1669" t="s">
        <v>18</v>
      </c>
      <c r="D1669" t="s">
        <v>19</v>
      </c>
      <c r="E1669">
        <v>2035</v>
      </c>
      <c r="F1669" t="s">
        <v>11</v>
      </c>
      <c r="G1669">
        <v>0</v>
      </c>
    </row>
    <row r="1670" spans="2:7">
      <c r="B1670" t="s">
        <v>61</v>
      </c>
      <c r="C1670" t="s">
        <v>18</v>
      </c>
      <c r="D1670" t="s">
        <v>19</v>
      </c>
      <c r="E1670">
        <v>2035</v>
      </c>
      <c r="F1670" t="s">
        <v>12</v>
      </c>
      <c r="G1670">
        <v>0</v>
      </c>
    </row>
    <row r="1671" spans="2:7">
      <c r="B1671" t="s">
        <v>61</v>
      </c>
      <c r="C1671" t="s">
        <v>18</v>
      </c>
      <c r="D1671" t="s">
        <v>19</v>
      </c>
      <c r="E1671">
        <v>2035</v>
      </c>
      <c r="F1671" t="s">
        <v>13</v>
      </c>
      <c r="G1671">
        <v>0</v>
      </c>
    </row>
    <row r="1672" spans="2:7">
      <c r="B1672" t="s">
        <v>61</v>
      </c>
      <c r="C1672" t="s">
        <v>18</v>
      </c>
      <c r="D1672" t="s">
        <v>19</v>
      </c>
      <c r="E1672">
        <v>2035</v>
      </c>
      <c r="F1672" t="s">
        <v>14</v>
      </c>
      <c r="G1672">
        <v>0</v>
      </c>
    </row>
    <row r="1673" spans="2:7">
      <c r="B1673" t="s">
        <v>61</v>
      </c>
      <c r="C1673" t="s">
        <v>18</v>
      </c>
      <c r="D1673" t="s">
        <v>20</v>
      </c>
      <c r="E1673">
        <v>2040</v>
      </c>
      <c r="F1673" t="s">
        <v>5</v>
      </c>
      <c r="G1673">
        <v>0</v>
      </c>
    </row>
    <row r="1674" spans="2:7">
      <c r="B1674" t="s">
        <v>61</v>
      </c>
      <c r="C1674" t="s">
        <v>18</v>
      </c>
      <c r="D1674" t="s">
        <v>20</v>
      </c>
      <c r="E1674">
        <v>2040</v>
      </c>
      <c r="F1674" t="s">
        <v>6</v>
      </c>
      <c r="G1674">
        <v>0</v>
      </c>
    </row>
    <row r="1675" spans="2:7">
      <c r="B1675" t="s">
        <v>61</v>
      </c>
      <c r="C1675" t="s">
        <v>18</v>
      </c>
      <c r="D1675" t="s">
        <v>20</v>
      </c>
      <c r="E1675">
        <v>2040</v>
      </c>
      <c r="F1675" t="s">
        <v>7</v>
      </c>
      <c r="G1675">
        <v>0.625</v>
      </c>
    </row>
    <row r="1676" spans="2:7">
      <c r="B1676" t="s">
        <v>61</v>
      </c>
      <c r="C1676" t="s">
        <v>18</v>
      </c>
      <c r="D1676" t="s">
        <v>20</v>
      </c>
      <c r="E1676">
        <v>2040</v>
      </c>
      <c r="F1676" t="s">
        <v>8</v>
      </c>
      <c r="G1676">
        <v>0</v>
      </c>
    </row>
    <row r="1677" spans="2:7">
      <c r="B1677" t="s">
        <v>61</v>
      </c>
      <c r="C1677" t="s">
        <v>18</v>
      </c>
      <c r="D1677" t="s">
        <v>20</v>
      </c>
      <c r="E1677">
        <v>2040</v>
      </c>
      <c r="F1677" t="s">
        <v>9</v>
      </c>
      <c r="G1677">
        <v>0</v>
      </c>
    </row>
    <row r="1678" spans="2:7">
      <c r="B1678" t="s">
        <v>61</v>
      </c>
      <c r="C1678" t="s">
        <v>18</v>
      </c>
      <c r="D1678" t="s">
        <v>20</v>
      </c>
      <c r="E1678">
        <v>2040</v>
      </c>
      <c r="F1678" t="s">
        <v>10</v>
      </c>
      <c r="G1678">
        <v>0</v>
      </c>
    </row>
    <row r="1679" spans="2:7">
      <c r="B1679" t="s">
        <v>61</v>
      </c>
      <c r="C1679" t="s">
        <v>18</v>
      </c>
      <c r="D1679" t="s">
        <v>20</v>
      </c>
      <c r="E1679">
        <v>2040</v>
      </c>
      <c r="F1679" t="s">
        <v>11</v>
      </c>
      <c r="G1679">
        <v>0</v>
      </c>
    </row>
    <row r="1680" spans="2:7">
      <c r="B1680" t="s">
        <v>61</v>
      </c>
      <c r="C1680" t="s">
        <v>18</v>
      </c>
      <c r="D1680" t="s">
        <v>20</v>
      </c>
      <c r="E1680">
        <v>2040</v>
      </c>
      <c r="F1680" t="s">
        <v>12</v>
      </c>
      <c r="G1680">
        <v>0</v>
      </c>
    </row>
    <row r="1681" spans="2:7">
      <c r="B1681" t="s">
        <v>61</v>
      </c>
      <c r="C1681" t="s">
        <v>18</v>
      </c>
      <c r="D1681" t="s">
        <v>20</v>
      </c>
      <c r="E1681">
        <v>2040</v>
      </c>
      <c r="F1681" t="s">
        <v>13</v>
      </c>
      <c r="G1681">
        <v>0</v>
      </c>
    </row>
    <row r="1682" spans="2:7">
      <c r="B1682" t="s">
        <v>61</v>
      </c>
      <c r="C1682" t="s">
        <v>18</v>
      </c>
      <c r="D1682" t="s">
        <v>20</v>
      </c>
      <c r="E1682">
        <v>2040</v>
      </c>
      <c r="F1682" t="s">
        <v>14</v>
      </c>
      <c r="G1682">
        <v>0</v>
      </c>
    </row>
    <row r="1683" spans="2:7">
      <c r="B1683" t="s">
        <v>62</v>
      </c>
      <c r="C1683" t="s">
        <v>18</v>
      </c>
      <c r="D1683" t="s">
        <v>19</v>
      </c>
      <c r="E1683">
        <v>2025</v>
      </c>
      <c r="F1683" t="s">
        <v>5</v>
      </c>
      <c r="G1683">
        <v>0</v>
      </c>
    </row>
    <row r="1684" spans="2:7">
      <c r="B1684" t="s">
        <v>62</v>
      </c>
      <c r="C1684" t="s">
        <v>18</v>
      </c>
      <c r="D1684" t="s">
        <v>19</v>
      </c>
      <c r="E1684">
        <v>2025</v>
      </c>
      <c r="F1684" t="s">
        <v>6</v>
      </c>
      <c r="G1684">
        <v>0</v>
      </c>
    </row>
    <row r="1685" spans="2:7">
      <c r="B1685" t="s">
        <v>62</v>
      </c>
      <c r="C1685" t="s">
        <v>18</v>
      </c>
      <c r="D1685" t="s">
        <v>19</v>
      </c>
      <c r="E1685">
        <v>2025</v>
      </c>
      <c r="F1685" t="s">
        <v>7</v>
      </c>
      <c r="G1685">
        <v>0</v>
      </c>
    </row>
    <row r="1686" spans="2:7">
      <c r="B1686" t="s">
        <v>62</v>
      </c>
      <c r="C1686" t="s">
        <v>18</v>
      </c>
      <c r="D1686" t="s">
        <v>19</v>
      </c>
      <c r="E1686">
        <v>2025</v>
      </c>
      <c r="F1686" t="s">
        <v>8</v>
      </c>
      <c r="G1686">
        <v>2</v>
      </c>
    </row>
    <row r="1687" spans="2:7">
      <c r="B1687" t="s">
        <v>62</v>
      </c>
      <c r="C1687" t="s">
        <v>18</v>
      </c>
      <c r="D1687" t="s">
        <v>19</v>
      </c>
      <c r="E1687">
        <v>2025</v>
      </c>
      <c r="F1687" t="s">
        <v>9</v>
      </c>
      <c r="G1687">
        <v>0</v>
      </c>
    </row>
    <row r="1688" spans="2:7">
      <c r="B1688" t="s">
        <v>62</v>
      </c>
      <c r="C1688" t="s">
        <v>18</v>
      </c>
      <c r="D1688" t="s">
        <v>19</v>
      </c>
      <c r="E1688">
        <v>2025</v>
      </c>
      <c r="F1688" t="s">
        <v>10</v>
      </c>
      <c r="G1688">
        <v>0</v>
      </c>
    </row>
    <row r="1689" spans="2:7">
      <c r="B1689" t="s">
        <v>62</v>
      </c>
      <c r="C1689" t="s">
        <v>18</v>
      </c>
      <c r="D1689" t="s">
        <v>19</v>
      </c>
      <c r="E1689">
        <v>2025</v>
      </c>
      <c r="F1689" t="s">
        <v>11</v>
      </c>
      <c r="G1689">
        <v>0</v>
      </c>
    </row>
    <row r="1690" spans="2:7">
      <c r="B1690" t="s">
        <v>62</v>
      </c>
      <c r="C1690" t="s">
        <v>18</v>
      </c>
      <c r="D1690" t="s">
        <v>19</v>
      </c>
      <c r="E1690">
        <v>2025</v>
      </c>
      <c r="F1690" t="s">
        <v>12</v>
      </c>
      <c r="G1690">
        <v>0</v>
      </c>
    </row>
    <row r="1691" spans="2:7">
      <c r="B1691" t="s">
        <v>62</v>
      </c>
      <c r="C1691" t="s">
        <v>18</v>
      </c>
      <c r="D1691" t="s">
        <v>19</v>
      </c>
      <c r="E1691">
        <v>2025</v>
      </c>
      <c r="F1691" t="s">
        <v>13</v>
      </c>
      <c r="G1691">
        <v>0</v>
      </c>
    </row>
    <row r="1692" spans="2:7">
      <c r="B1692" t="s">
        <v>62</v>
      </c>
      <c r="C1692" t="s">
        <v>18</v>
      </c>
      <c r="D1692" t="s">
        <v>19</v>
      </c>
      <c r="E1692">
        <v>2025</v>
      </c>
      <c r="F1692" t="s">
        <v>14</v>
      </c>
      <c r="G1692">
        <v>0</v>
      </c>
    </row>
    <row r="1693" spans="2:7">
      <c r="B1693" t="s">
        <v>62</v>
      </c>
      <c r="C1693" t="s">
        <v>18</v>
      </c>
      <c r="D1693" t="s">
        <v>19</v>
      </c>
      <c r="E1693">
        <v>2030</v>
      </c>
      <c r="F1693" t="s">
        <v>5</v>
      </c>
      <c r="G1693">
        <v>0</v>
      </c>
    </row>
    <row r="1694" spans="2:7">
      <c r="B1694" t="s">
        <v>62</v>
      </c>
      <c r="C1694" t="s">
        <v>18</v>
      </c>
      <c r="D1694" t="s">
        <v>19</v>
      </c>
      <c r="E1694">
        <v>2030</v>
      </c>
      <c r="F1694" t="s">
        <v>6</v>
      </c>
      <c r="G1694">
        <v>0</v>
      </c>
    </row>
    <row r="1695" spans="2:7">
      <c r="B1695" t="s">
        <v>62</v>
      </c>
      <c r="C1695" t="s">
        <v>18</v>
      </c>
      <c r="D1695" t="s">
        <v>19</v>
      </c>
      <c r="E1695">
        <v>2030</v>
      </c>
      <c r="F1695" t="s">
        <v>7</v>
      </c>
      <c r="G1695">
        <v>0</v>
      </c>
    </row>
    <row r="1696" spans="2:7">
      <c r="B1696" t="s">
        <v>62</v>
      </c>
      <c r="C1696" t="s">
        <v>18</v>
      </c>
      <c r="D1696" t="s">
        <v>19</v>
      </c>
      <c r="E1696">
        <v>2030</v>
      </c>
      <c r="F1696" t="s">
        <v>8</v>
      </c>
      <c r="G1696">
        <v>4.5</v>
      </c>
    </row>
    <row r="1697" spans="2:7">
      <c r="B1697" t="s">
        <v>62</v>
      </c>
      <c r="C1697" t="s">
        <v>18</v>
      </c>
      <c r="D1697" t="s">
        <v>19</v>
      </c>
      <c r="E1697">
        <v>2030</v>
      </c>
      <c r="F1697" t="s">
        <v>9</v>
      </c>
      <c r="G1697">
        <v>0</v>
      </c>
    </row>
    <row r="1698" spans="2:7">
      <c r="B1698" t="s">
        <v>62</v>
      </c>
      <c r="C1698" t="s">
        <v>18</v>
      </c>
      <c r="D1698" t="s">
        <v>19</v>
      </c>
      <c r="E1698">
        <v>2030</v>
      </c>
      <c r="F1698" t="s">
        <v>10</v>
      </c>
      <c r="G1698">
        <v>0</v>
      </c>
    </row>
    <row r="1699" spans="2:7">
      <c r="B1699" t="s">
        <v>62</v>
      </c>
      <c r="C1699" t="s">
        <v>18</v>
      </c>
      <c r="D1699" t="s">
        <v>19</v>
      </c>
      <c r="E1699">
        <v>2030</v>
      </c>
      <c r="F1699" t="s">
        <v>11</v>
      </c>
      <c r="G1699">
        <v>0</v>
      </c>
    </row>
    <row r="1700" spans="2:7">
      <c r="B1700" t="s">
        <v>62</v>
      </c>
      <c r="C1700" t="s">
        <v>18</v>
      </c>
      <c r="D1700" t="s">
        <v>19</v>
      </c>
      <c r="E1700">
        <v>2030</v>
      </c>
      <c r="F1700" t="s">
        <v>12</v>
      </c>
      <c r="G1700">
        <v>0</v>
      </c>
    </row>
    <row r="1701" spans="2:7">
      <c r="B1701" t="s">
        <v>62</v>
      </c>
      <c r="C1701" t="s">
        <v>18</v>
      </c>
      <c r="D1701" t="s">
        <v>19</v>
      </c>
      <c r="E1701">
        <v>2030</v>
      </c>
      <c r="F1701" t="s">
        <v>13</v>
      </c>
      <c r="G1701">
        <v>0</v>
      </c>
    </row>
    <row r="1702" spans="2:7">
      <c r="B1702" t="s">
        <v>62</v>
      </c>
      <c r="C1702" t="s">
        <v>18</v>
      </c>
      <c r="D1702" t="s">
        <v>19</v>
      </c>
      <c r="E1702">
        <v>2030</v>
      </c>
      <c r="F1702" t="s">
        <v>14</v>
      </c>
      <c r="G1702">
        <v>0</v>
      </c>
    </row>
    <row r="1703" spans="2:7">
      <c r="B1703" t="s">
        <v>62</v>
      </c>
      <c r="C1703" t="s">
        <v>18</v>
      </c>
      <c r="D1703" t="s">
        <v>19</v>
      </c>
      <c r="E1703">
        <v>2035</v>
      </c>
      <c r="F1703" t="s">
        <v>5</v>
      </c>
      <c r="G1703">
        <v>0</v>
      </c>
    </row>
    <row r="1704" spans="2:7">
      <c r="B1704" t="s">
        <v>62</v>
      </c>
      <c r="C1704" t="s">
        <v>18</v>
      </c>
      <c r="D1704" t="s">
        <v>19</v>
      </c>
      <c r="E1704">
        <v>2035</v>
      </c>
      <c r="F1704" t="s">
        <v>6</v>
      </c>
      <c r="G1704">
        <v>0</v>
      </c>
    </row>
    <row r="1705" spans="2:7">
      <c r="B1705" t="s">
        <v>62</v>
      </c>
      <c r="C1705" t="s">
        <v>18</v>
      </c>
      <c r="D1705" t="s">
        <v>19</v>
      </c>
      <c r="E1705">
        <v>2035</v>
      </c>
      <c r="F1705" t="s">
        <v>7</v>
      </c>
      <c r="G1705">
        <v>0</v>
      </c>
    </row>
    <row r="1706" spans="2:7">
      <c r="B1706" t="s">
        <v>62</v>
      </c>
      <c r="C1706" t="s">
        <v>18</v>
      </c>
      <c r="D1706" t="s">
        <v>19</v>
      </c>
      <c r="E1706">
        <v>2035</v>
      </c>
      <c r="F1706" t="s">
        <v>8</v>
      </c>
      <c r="G1706">
        <v>12.5</v>
      </c>
    </row>
    <row r="1707" spans="2:7">
      <c r="B1707" t="s">
        <v>62</v>
      </c>
      <c r="C1707" t="s">
        <v>18</v>
      </c>
      <c r="D1707" t="s">
        <v>19</v>
      </c>
      <c r="E1707">
        <v>2035</v>
      </c>
      <c r="F1707" t="s">
        <v>9</v>
      </c>
      <c r="G1707">
        <v>0</v>
      </c>
    </row>
    <row r="1708" spans="2:7">
      <c r="B1708" t="s">
        <v>62</v>
      </c>
      <c r="C1708" t="s">
        <v>18</v>
      </c>
      <c r="D1708" t="s">
        <v>19</v>
      </c>
      <c r="E1708">
        <v>2035</v>
      </c>
      <c r="F1708" t="s">
        <v>10</v>
      </c>
      <c r="G1708">
        <v>0</v>
      </c>
    </row>
    <row r="1709" spans="2:7">
      <c r="B1709" t="s">
        <v>62</v>
      </c>
      <c r="C1709" t="s">
        <v>18</v>
      </c>
      <c r="D1709" t="s">
        <v>19</v>
      </c>
      <c r="E1709">
        <v>2035</v>
      </c>
      <c r="F1709" t="s">
        <v>11</v>
      </c>
      <c r="G1709">
        <v>0</v>
      </c>
    </row>
    <row r="1710" spans="2:7">
      <c r="B1710" t="s">
        <v>62</v>
      </c>
      <c r="C1710" t="s">
        <v>18</v>
      </c>
      <c r="D1710" t="s">
        <v>19</v>
      </c>
      <c r="E1710">
        <v>2035</v>
      </c>
      <c r="F1710" t="s">
        <v>12</v>
      </c>
      <c r="G1710">
        <v>0</v>
      </c>
    </row>
    <row r="1711" spans="2:7">
      <c r="B1711" t="s">
        <v>62</v>
      </c>
      <c r="C1711" t="s">
        <v>18</v>
      </c>
      <c r="D1711" t="s">
        <v>19</v>
      </c>
      <c r="E1711">
        <v>2035</v>
      </c>
      <c r="F1711" t="s">
        <v>13</v>
      </c>
      <c r="G1711">
        <v>0</v>
      </c>
    </row>
    <row r="1712" spans="2:7">
      <c r="B1712" t="s">
        <v>62</v>
      </c>
      <c r="C1712" t="s">
        <v>18</v>
      </c>
      <c r="D1712" t="s">
        <v>19</v>
      </c>
      <c r="E1712">
        <v>2035</v>
      </c>
      <c r="F1712" t="s">
        <v>14</v>
      </c>
      <c r="G1712">
        <v>0</v>
      </c>
    </row>
    <row r="1713" spans="2:7">
      <c r="B1713" t="s">
        <v>62</v>
      </c>
      <c r="C1713" t="s">
        <v>18</v>
      </c>
      <c r="D1713" t="s">
        <v>20</v>
      </c>
      <c r="E1713">
        <v>2040</v>
      </c>
      <c r="F1713" t="s">
        <v>5</v>
      </c>
      <c r="G1713">
        <v>0</v>
      </c>
    </row>
    <row r="1714" spans="2:7">
      <c r="B1714" t="s">
        <v>62</v>
      </c>
      <c r="C1714" t="s">
        <v>18</v>
      </c>
      <c r="D1714" t="s">
        <v>20</v>
      </c>
      <c r="E1714">
        <v>2040</v>
      </c>
      <c r="F1714" t="s">
        <v>6</v>
      </c>
      <c r="G1714">
        <v>0</v>
      </c>
    </row>
    <row r="1715" spans="2:7">
      <c r="B1715" t="s">
        <v>62</v>
      </c>
      <c r="C1715" t="s">
        <v>18</v>
      </c>
      <c r="D1715" t="s">
        <v>20</v>
      </c>
      <c r="E1715">
        <v>2040</v>
      </c>
      <c r="F1715" t="s">
        <v>7</v>
      </c>
      <c r="G1715">
        <v>0</v>
      </c>
    </row>
    <row r="1716" spans="2:7">
      <c r="B1716" t="s">
        <v>62</v>
      </c>
      <c r="C1716" t="s">
        <v>18</v>
      </c>
      <c r="D1716" t="s">
        <v>20</v>
      </c>
      <c r="E1716">
        <v>2040</v>
      </c>
      <c r="F1716" t="s">
        <v>8</v>
      </c>
      <c r="G1716">
        <v>18.5</v>
      </c>
    </row>
    <row r="1717" spans="2:7">
      <c r="B1717" t="s">
        <v>62</v>
      </c>
      <c r="C1717" t="s">
        <v>18</v>
      </c>
      <c r="D1717" t="s">
        <v>20</v>
      </c>
      <c r="E1717">
        <v>2040</v>
      </c>
      <c r="F1717" t="s">
        <v>9</v>
      </c>
      <c r="G1717">
        <v>0</v>
      </c>
    </row>
    <row r="1718" spans="2:7">
      <c r="B1718" t="s">
        <v>62</v>
      </c>
      <c r="C1718" t="s">
        <v>18</v>
      </c>
      <c r="D1718" t="s">
        <v>20</v>
      </c>
      <c r="E1718">
        <v>2040</v>
      </c>
      <c r="F1718" t="s">
        <v>10</v>
      </c>
      <c r="G1718">
        <v>0</v>
      </c>
    </row>
    <row r="1719" spans="2:7">
      <c r="B1719" t="s">
        <v>62</v>
      </c>
      <c r="C1719" t="s">
        <v>18</v>
      </c>
      <c r="D1719" t="s">
        <v>20</v>
      </c>
      <c r="E1719">
        <v>2040</v>
      </c>
      <c r="F1719" t="s">
        <v>11</v>
      </c>
      <c r="G1719">
        <v>0</v>
      </c>
    </row>
    <row r="1720" spans="2:7">
      <c r="B1720" t="s">
        <v>62</v>
      </c>
      <c r="C1720" t="s">
        <v>18</v>
      </c>
      <c r="D1720" t="s">
        <v>20</v>
      </c>
      <c r="E1720">
        <v>2040</v>
      </c>
      <c r="F1720" t="s">
        <v>12</v>
      </c>
      <c r="G1720">
        <v>0</v>
      </c>
    </row>
    <row r="1721" spans="2:7">
      <c r="B1721" t="s">
        <v>62</v>
      </c>
      <c r="C1721" t="s">
        <v>18</v>
      </c>
      <c r="D1721" t="s">
        <v>20</v>
      </c>
      <c r="E1721">
        <v>2040</v>
      </c>
      <c r="F1721" t="s">
        <v>13</v>
      </c>
      <c r="G1721">
        <v>0</v>
      </c>
    </row>
    <row r="1722" spans="2:7">
      <c r="B1722" t="s">
        <v>62</v>
      </c>
      <c r="C1722" t="s">
        <v>18</v>
      </c>
      <c r="D1722" t="s">
        <v>20</v>
      </c>
      <c r="E1722">
        <v>2040</v>
      </c>
      <c r="F1722" t="s">
        <v>14</v>
      </c>
      <c r="G1722">
        <v>0</v>
      </c>
    </row>
    <row r="1723" spans="2:7">
      <c r="B1723" t="s">
        <v>63</v>
      </c>
      <c r="C1723" t="s">
        <v>18</v>
      </c>
      <c r="D1723" t="s">
        <v>19</v>
      </c>
      <c r="E1723">
        <v>2025</v>
      </c>
      <c r="F1723" t="s">
        <v>5</v>
      </c>
      <c r="G1723">
        <v>0</v>
      </c>
    </row>
    <row r="1724" spans="2:7">
      <c r="B1724" t="s">
        <v>63</v>
      </c>
      <c r="C1724" t="s">
        <v>18</v>
      </c>
      <c r="D1724" t="s">
        <v>19</v>
      </c>
      <c r="E1724">
        <v>2025</v>
      </c>
      <c r="F1724" t="s">
        <v>6</v>
      </c>
      <c r="G1724">
        <v>0</v>
      </c>
    </row>
    <row r="1725" spans="2:7">
      <c r="B1725" t="s">
        <v>63</v>
      </c>
      <c r="C1725" t="s">
        <v>18</v>
      </c>
      <c r="D1725" t="s">
        <v>19</v>
      </c>
      <c r="E1725">
        <v>2025</v>
      </c>
      <c r="F1725" t="s">
        <v>7</v>
      </c>
      <c r="G1725">
        <v>0</v>
      </c>
    </row>
    <row r="1726" spans="2:7">
      <c r="B1726" t="s">
        <v>63</v>
      </c>
      <c r="C1726" t="s">
        <v>18</v>
      </c>
      <c r="D1726" t="s">
        <v>19</v>
      </c>
      <c r="E1726">
        <v>2025</v>
      </c>
      <c r="F1726" t="s">
        <v>8</v>
      </c>
      <c r="G1726">
        <v>2</v>
      </c>
    </row>
    <row r="1727" spans="2:7">
      <c r="B1727" t="s">
        <v>63</v>
      </c>
      <c r="C1727" t="s">
        <v>18</v>
      </c>
      <c r="D1727" t="s">
        <v>19</v>
      </c>
      <c r="E1727">
        <v>2025</v>
      </c>
      <c r="F1727" t="s">
        <v>9</v>
      </c>
      <c r="G1727">
        <v>0</v>
      </c>
    </row>
    <row r="1728" spans="2:7">
      <c r="B1728" t="s">
        <v>63</v>
      </c>
      <c r="C1728" t="s">
        <v>18</v>
      </c>
      <c r="D1728" t="s">
        <v>19</v>
      </c>
      <c r="E1728">
        <v>2025</v>
      </c>
      <c r="F1728" t="s">
        <v>10</v>
      </c>
      <c r="G1728">
        <v>0</v>
      </c>
    </row>
    <row r="1729" spans="2:7">
      <c r="B1729" t="s">
        <v>63</v>
      </c>
      <c r="C1729" t="s">
        <v>18</v>
      </c>
      <c r="D1729" t="s">
        <v>19</v>
      </c>
      <c r="E1729">
        <v>2025</v>
      </c>
      <c r="F1729" t="s">
        <v>11</v>
      </c>
      <c r="G1729">
        <v>0</v>
      </c>
    </row>
    <row r="1730" spans="2:7">
      <c r="B1730" t="s">
        <v>63</v>
      </c>
      <c r="C1730" t="s">
        <v>18</v>
      </c>
      <c r="D1730" t="s">
        <v>19</v>
      </c>
      <c r="E1730">
        <v>2025</v>
      </c>
      <c r="F1730" t="s">
        <v>12</v>
      </c>
      <c r="G1730">
        <v>0</v>
      </c>
    </row>
    <row r="1731" spans="2:7">
      <c r="B1731" t="s">
        <v>63</v>
      </c>
      <c r="C1731" t="s">
        <v>18</v>
      </c>
      <c r="D1731" t="s">
        <v>19</v>
      </c>
      <c r="E1731">
        <v>2025</v>
      </c>
      <c r="F1731" t="s">
        <v>13</v>
      </c>
      <c r="G1731">
        <v>0</v>
      </c>
    </row>
    <row r="1732" spans="2:7">
      <c r="B1732" t="s">
        <v>63</v>
      </c>
      <c r="C1732" t="s">
        <v>18</v>
      </c>
      <c r="D1732" t="s">
        <v>19</v>
      </c>
      <c r="E1732">
        <v>2025</v>
      </c>
      <c r="F1732" t="s">
        <v>14</v>
      </c>
      <c r="G1732">
        <v>0</v>
      </c>
    </row>
    <row r="1733" spans="2:7">
      <c r="B1733" t="s">
        <v>63</v>
      </c>
      <c r="C1733" t="s">
        <v>18</v>
      </c>
      <c r="D1733" t="s">
        <v>19</v>
      </c>
      <c r="E1733">
        <v>2030</v>
      </c>
      <c r="F1733" t="s">
        <v>5</v>
      </c>
      <c r="G1733">
        <v>0</v>
      </c>
    </row>
    <row r="1734" spans="2:7">
      <c r="B1734" t="s">
        <v>63</v>
      </c>
      <c r="C1734" t="s">
        <v>18</v>
      </c>
      <c r="D1734" t="s">
        <v>19</v>
      </c>
      <c r="E1734">
        <v>2030</v>
      </c>
      <c r="F1734" t="s">
        <v>6</v>
      </c>
      <c r="G1734">
        <v>0</v>
      </c>
    </row>
    <row r="1735" spans="2:7">
      <c r="B1735" t="s">
        <v>63</v>
      </c>
      <c r="C1735" t="s">
        <v>18</v>
      </c>
      <c r="D1735" t="s">
        <v>19</v>
      </c>
      <c r="E1735">
        <v>2030</v>
      </c>
      <c r="F1735" t="s">
        <v>7</v>
      </c>
      <c r="G1735">
        <v>0</v>
      </c>
    </row>
    <row r="1736" spans="2:7">
      <c r="B1736" t="s">
        <v>63</v>
      </c>
      <c r="C1736" t="s">
        <v>18</v>
      </c>
      <c r="D1736" t="s">
        <v>19</v>
      </c>
      <c r="E1736">
        <v>2030</v>
      </c>
      <c r="F1736" t="s">
        <v>8</v>
      </c>
      <c r="G1736">
        <v>4.5</v>
      </c>
    </row>
    <row r="1737" spans="2:7">
      <c r="B1737" t="s">
        <v>63</v>
      </c>
      <c r="C1737" t="s">
        <v>18</v>
      </c>
      <c r="D1737" t="s">
        <v>19</v>
      </c>
      <c r="E1737">
        <v>2030</v>
      </c>
      <c r="F1737" t="s">
        <v>9</v>
      </c>
      <c r="G1737">
        <v>0</v>
      </c>
    </row>
    <row r="1738" spans="2:7">
      <c r="B1738" t="s">
        <v>63</v>
      </c>
      <c r="C1738" t="s">
        <v>18</v>
      </c>
      <c r="D1738" t="s">
        <v>19</v>
      </c>
      <c r="E1738">
        <v>2030</v>
      </c>
      <c r="F1738" t="s">
        <v>10</v>
      </c>
      <c r="G1738">
        <v>0</v>
      </c>
    </row>
    <row r="1739" spans="2:7">
      <c r="B1739" t="s">
        <v>63</v>
      </c>
      <c r="C1739" t="s">
        <v>18</v>
      </c>
      <c r="D1739" t="s">
        <v>19</v>
      </c>
      <c r="E1739">
        <v>2030</v>
      </c>
      <c r="F1739" t="s">
        <v>11</v>
      </c>
      <c r="G1739">
        <v>0</v>
      </c>
    </row>
    <row r="1740" spans="2:7">
      <c r="B1740" t="s">
        <v>63</v>
      </c>
      <c r="C1740" t="s">
        <v>18</v>
      </c>
      <c r="D1740" t="s">
        <v>19</v>
      </c>
      <c r="E1740">
        <v>2030</v>
      </c>
      <c r="F1740" t="s">
        <v>12</v>
      </c>
      <c r="G1740">
        <v>0</v>
      </c>
    </row>
    <row r="1741" spans="2:7">
      <c r="B1741" t="s">
        <v>63</v>
      </c>
      <c r="C1741" t="s">
        <v>18</v>
      </c>
      <c r="D1741" t="s">
        <v>19</v>
      </c>
      <c r="E1741">
        <v>2030</v>
      </c>
      <c r="F1741" t="s">
        <v>13</v>
      </c>
      <c r="G1741">
        <v>0</v>
      </c>
    </row>
    <row r="1742" spans="2:7">
      <c r="B1742" t="s">
        <v>63</v>
      </c>
      <c r="C1742" t="s">
        <v>18</v>
      </c>
      <c r="D1742" t="s">
        <v>19</v>
      </c>
      <c r="E1742">
        <v>2030</v>
      </c>
      <c r="F1742" t="s">
        <v>14</v>
      </c>
      <c r="G1742">
        <v>0</v>
      </c>
    </row>
    <row r="1743" spans="2:7">
      <c r="B1743" t="s">
        <v>63</v>
      </c>
      <c r="C1743" t="s">
        <v>18</v>
      </c>
      <c r="D1743" t="s">
        <v>19</v>
      </c>
      <c r="E1743">
        <v>2035</v>
      </c>
      <c r="F1743" t="s">
        <v>5</v>
      </c>
      <c r="G1743">
        <v>0</v>
      </c>
    </row>
    <row r="1744" spans="2:7">
      <c r="B1744" t="s">
        <v>63</v>
      </c>
      <c r="C1744" t="s">
        <v>18</v>
      </c>
      <c r="D1744" t="s">
        <v>19</v>
      </c>
      <c r="E1744">
        <v>2035</v>
      </c>
      <c r="F1744" t="s">
        <v>6</v>
      </c>
      <c r="G1744">
        <v>0</v>
      </c>
    </row>
    <row r="1745" spans="2:7">
      <c r="B1745" t="s">
        <v>63</v>
      </c>
      <c r="C1745" t="s">
        <v>18</v>
      </c>
      <c r="D1745" t="s">
        <v>19</v>
      </c>
      <c r="E1745">
        <v>2035</v>
      </c>
      <c r="F1745" t="s">
        <v>7</v>
      </c>
      <c r="G1745">
        <v>0</v>
      </c>
    </row>
    <row r="1746" spans="2:7">
      <c r="B1746" t="s">
        <v>63</v>
      </c>
      <c r="C1746" t="s">
        <v>18</v>
      </c>
      <c r="D1746" t="s">
        <v>19</v>
      </c>
      <c r="E1746">
        <v>2035</v>
      </c>
      <c r="F1746" t="s">
        <v>8</v>
      </c>
      <c r="G1746">
        <v>12.5</v>
      </c>
    </row>
    <row r="1747" spans="2:7">
      <c r="B1747" t="s">
        <v>63</v>
      </c>
      <c r="C1747" t="s">
        <v>18</v>
      </c>
      <c r="D1747" t="s">
        <v>19</v>
      </c>
      <c r="E1747">
        <v>2035</v>
      </c>
      <c r="F1747" t="s">
        <v>9</v>
      </c>
      <c r="G1747">
        <v>0</v>
      </c>
    </row>
    <row r="1748" spans="2:7">
      <c r="B1748" t="s">
        <v>63</v>
      </c>
      <c r="C1748" t="s">
        <v>18</v>
      </c>
      <c r="D1748" t="s">
        <v>19</v>
      </c>
      <c r="E1748">
        <v>2035</v>
      </c>
      <c r="F1748" t="s">
        <v>10</v>
      </c>
      <c r="G1748">
        <v>0</v>
      </c>
    </row>
    <row r="1749" spans="2:7">
      <c r="B1749" t="s">
        <v>63</v>
      </c>
      <c r="C1749" t="s">
        <v>18</v>
      </c>
      <c r="D1749" t="s">
        <v>19</v>
      </c>
      <c r="E1749">
        <v>2035</v>
      </c>
      <c r="F1749" t="s">
        <v>11</v>
      </c>
      <c r="G1749">
        <v>0</v>
      </c>
    </row>
    <row r="1750" spans="2:7">
      <c r="B1750" t="s">
        <v>63</v>
      </c>
      <c r="C1750" t="s">
        <v>18</v>
      </c>
      <c r="D1750" t="s">
        <v>19</v>
      </c>
      <c r="E1750">
        <v>2035</v>
      </c>
      <c r="F1750" t="s">
        <v>12</v>
      </c>
      <c r="G1750">
        <v>0</v>
      </c>
    </row>
    <row r="1751" spans="2:7">
      <c r="B1751" t="s">
        <v>63</v>
      </c>
      <c r="C1751" t="s">
        <v>18</v>
      </c>
      <c r="D1751" t="s">
        <v>19</v>
      </c>
      <c r="E1751">
        <v>2035</v>
      </c>
      <c r="F1751" t="s">
        <v>13</v>
      </c>
      <c r="G1751">
        <v>0</v>
      </c>
    </row>
    <row r="1752" spans="2:7">
      <c r="B1752" t="s">
        <v>63</v>
      </c>
      <c r="C1752" t="s">
        <v>18</v>
      </c>
      <c r="D1752" t="s">
        <v>19</v>
      </c>
      <c r="E1752">
        <v>2035</v>
      </c>
      <c r="F1752" t="s">
        <v>14</v>
      </c>
      <c r="G1752">
        <v>0</v>
      </c>
    </row>
    <row r="1753" spans="2:7">
      <c r="B1753" t="s">
        <v>63</v>
      </c>
      <c r="C1753" t="s">
        <v>18</v>
      </c>
      <c r="D1753" t="s">
        <v>20</v>
      </c>
      <c r="E1753">
        <v>2040</v>
      </c>
      <c r="F1753" t="s">
        <v>5</v>
      </c>
      <c r="G1753">
        <v>0</v>
      </c>
    </row>
    <row r="1754" spans="2:7">
      <c r="B1754" t="s">
        <v>63</v>
      </c>
      <c r="C1754" t="s">
        <v>18</v>
      </c>
      <c r="D1754" t="s">
        <v>20</v>
      </c>
      <c r="E1754">
        <v>2040</v>
      </c>
      <c r="F1754" t="s">
        <v>6</v>
      </c>
      <c r="G1754">
        <v>0</v>
      </c>
    </row>
    <row r="1755" spans="2:7">
      <c r="B1755" t="s">
        <v>63</v>
      </c>
      <c r="C1755" t="s">
        <v>18</v>
      </c>
      <c r="D1755" t="s">
        <v>20</v>
      </c>
      <c r="E1755">
        <v>2040</v>
      </c>
      <c r="F1755" t="s">
        <v>7</v>
      </c>
      <c r="G1755">
        <v>0</v>
      </c>
    </row>
    <row r="1756" spans="2:7">
      <c r="B1756" t="s">
        <v>63</v>
      </c>
      <c r="C1756" t="s">
        <v>18</v>
      </c>
      <c r="D1756" t="s">
        <v>20</v>
      </c>
      <c r="E1756">
        <v>2040</v>
      </c>
      <c r="F1756" t="s">
        <v>8</v>
      </c>
      <c r="G1756">
        <v>18.5</v>
      </c>
    </row>
    <row r="1757" spans="2:7">
      <c r="B1757" t="s">
        <v>63</v>
      </c>
      <c r="C1757" t="s">
        <v>18</v>
      </c>
      <c r="D1757" t="s">
        <v>20</v>
      </c>
      <c r="E1757">
        <v>2040</v>
      </c>
      <c r="F1757" t="s">
        <v>9</v>
      </c>
      <c r="G1757">
        <v>0</v>
      </c>
    </row>
    <row r="1758" spans="2:7">
      <c r="B1758" t="s">
        <v>63</v>
      </c>
      <c r="C1758" t="s">
        <v>18</v>
      </c>
      <c r="D1758" t="s">
        <v>20</v>
      </c>
      <c r="E1758">
        <v>2040</v>
      </c>
      <c r="F1758" t="s">
        <v>10</v>
      </c>
      <c r="G1758">
        <v>0</v>
      </c>
    </row>
    <row r="1759" spans="2:7">
      <c r="B1759" t="s">
        <v>63</v>
      </c>
      <c r="C1759" t="s">
        <v>18</v>
      </c>
      <c r="D1759" t="s">
        <v>20</v>
      </c>
      <c r="E1759">
        <v>2040</v>
      </c>
      <c r="F1759" t="s">
        <v>11</v>
      </c>
      <c r="G1759">
        <v>0</v>
      </c>
    </row>
    <row r="1760" spans="2:7">
      <c r="B1760" t="s">
        <v>63</v>
      </c>
      <c r="C1760" t="s">
        <v>18</v>
      </c>
      <c r="D1760" t="s">
        <v>20</v>
      </c>
      <c r="E1760">
        <v>2040</v>
      </c>
      <c r="F1760" t="s">
        <v>12</v>
      </c>
      <c r="G1760">
        <v>0</v>
      </c>
    </row>
    <row r="1761" spans="2:7">
      <c r="B1761" t="s">
        <v>63</v>
      </c>
      <c r="C1761" t="s">
        <v>18</v>
      </c>
      <c r="D1761" t="s">
        <v>20</v>
      </c>
      <c r="E1761">
        <v>2040</v>
      </c>
      <c r="F1761" t="s">
        <v>13</v>
      </c>
      <c r="G1761">
        <v>0</v>
      </c>
    </row>
    <row r="1762" spans="2:7">
      <c r="B1762" t="s">
        <v>63</v>
      </c>
      <c r="C1762" t="s">
        <v>18</v>
      </c>
      <c r="D1762" t="s">
        <v>20</v>
      </c>
      <c r="E1762">
        <v>2040</v>
      </c>
      <c r="F1762" t="s">
        <v>14</v>
      </c>
      <c r="G1762">
        <v>0</v>
      </c>
    </row>
    <row r="1763" spans="2:7">
      <c r="B1763" t="s">
        <v>64</v>
      </c>
      <c r="C1763" t="s">
        <v>18</v>
      </c>
      <c r="D1763" t="s">
        <v>19</v>
      </c>
      <c r="E1763">
        <v>2025</v>
      </c>
      <c r="F1763" t="s">
        <v>5</v>
      </c>
      <c r="G1763">
        <v>0</v>
      </c>
    </row>
    <row r="1764" spans="2:7">
      <c r="B1764" t="s">
        <v>64</v>
      </c>
      <c r="C1764" t="s">
        <v>18</v>
      </c>
      <c r="D1764" t="s">
        <v>19</v>
      </c>
      <c r="E1764">
        <v>2025</v>
      </c>
      <c r="F1764" t="s">
        <v>6</v>
      </c>
      <c r="G1764">
        <v>0</v>
      </c>
    </row>
    <row r="1765" spans="2:7">
      <c r="B1765" t="s">
        <v>64</v>
      </c>
      <c r="C1765" t="s">
        <v>18</v>
      </c>
      <c r="D1765" t="s">
        <v>19</v>
      </c>
      <c r="E1765">
        <v>2025</v>
      </c>
      <c r="F1765" t="s">
        <v>7</v>
      </c>
      <c r="G1765">
        <v>0</v>
      </c>
    </row>
    <row r="1766" spans="2:7">
      <c r="B1766" t="s">
        <v>64</v>
      </c>
      <c r="C1766" t="s">
        <v>18</v>
      </c>
      <c r="D1766" t="s">
        <v>19</v>
      </c>
      <c r="E1766">
        <v>2025</v>
      </c>
      <c r="F1766" t="s">
        <v>8</v>
      </c>
      <c r="G1766">
        <v>0</v>
      </c>
    </row>
    <row r="1767" spans="2:7">
      <c r="B1767" t="s">
        <v>64</v>
      </c>
      <c r="C1767" t="s">
        <v>18</v>
      </c>
      <c r="D1767" t="s">
        <v>19</v>
      </c>
      <c r="E1767">
        <v>2025</v>
      </c>
      <c r="F1767" t="s">
        <v>9</v>
      </c>
      <c r="G1767">
        <v>2</v>
      </c>
    </row>
    <row r="1768" spans="2:7">
      <c r="B1768" t="s">
        <v>64</v>
      </c>
      <c r="C1768" t="s">
        <v>18</v>
      </c>
      <c r="D1768" t="s">
        <v>19</v>
      </c>
      <c r="E1768">
        <v>2025</v>
      </c>
      <c r="F1768" t="s">
        <v>10</v>
      </c>
      <c r="G1768">
        <v>0</v>
      </c>
    </row>
    <row r="1769" spans="2:7">
      <c r="B1769" t="s">
        <v>64</v>
      </c>
      <c r="C1769" t="s">
        <v>18</v>
      </c>
      <c r="D1769" t="s">
        <v>19</v>
      </c>
      <c r="E1769">
        <v>2025</v>
      </c>
      <c r="F1769" t="s">
        <v>11</v>
      </c>
      <c r="G1769">
        <v>0</v>
      </c>
    </row>
    <row r="1770" spans="2:7">
      <c r="B1770" t="s">
        <v>64</v>
      </c>
      <c r="C1770" t="s">
        <v>18</v>
      </c>
      <c r="D1770" t="s">
        <v>19</v>
      </c>
      <c r="E1770">
        <v>2025</v>
      </c>
      <c r="F1770" t="s">
        <v>12</v>
      </c>
      <c r="G1770">
        <v>0</v>
      </c>
    </row>
    <row r="1771" spans="2:7">
      <c r="B1771" t="s">
        <v>64</v>
      </c>
      <c r="C1771" t="s">
        <v>18</v>
      </c>
      <c r="D1771" t="s">
        <v>19</v>
      </c>
      <c r="E1771">
        <v>2025</v>
      </c>
      <c r="F1771" t="s">
        <v>13</v>
      </c>
      <c r="G1771">
        <v>0</v>
      </c>
    </row>
    <row r="1772" spans="2:7">
      <c r="B1772" t="s">
        <v>64</v>
      </c>
      <c r="C1772" t="s">
        <v>18</v>
      </c>
      <c r="D1772" t="s">
        <v>19</v>
      </c>
      <c r="E1772">
        <v>2025</v>
      </c>
      <c r="F1772" t="s">
        <v>14</v>
      </c>
      <c r="G1772">
        <v>0</v>
      </c>
    </row>
    <row r="1773" spans="2:7">
      <c r="B1773" t="s">
        <v>64</v>
      </c>
      <c r="C1773" t="s">
        <v>18</v>
      </c>
      <c r="D1773" t="s">
        <v>19</v>
      </c>
      <c r="E1773">
        <v>2030</v>
      </c>
      <c r="F1773" t="s">
        <v>5</v>
      </c>
      <c r="G1773">
        <v>0</v>
      </c>
    </row>
    <row r="1774" spans="2:7">
      <c r="B1774" t="s">
        <v>64</v>
      </c>
      <c r="C1774" t="s">
        <v>18</v>
      </c>
      <c r="D1774" t="s">
        <v>19</v>
      </c>
      <c r="E1774">
        <v>2030</v>
      </c>
      <c r="F1774" t="s">
        <v>6</v>
      </c>
      <c r="G1774">
        <v>0</v>
      </c>
    </row>
    <row r="1775" spans="2:7">
      <c r="B1775" t="s">
        <v>64</v>
      </c>
      <c r="C1775" t="s">
        <v>18</v>
      </c>
      <c r="D1775" t="s">
        <v>19</v>
      </c>
      <c r="E1775">
        <v>2030</v>
      </c>
      <c r="F1775" t="s">
        <v>7</v>
      </c>
      <c r="G1775">
        <v>0</v>
      </c>
    </row>
    <row r="1776" spans="2:7">
      <c r="B1776" t="s">
        <v>64</v>
      </c>
      <c r="C1776" t="s">
        <v>18</v>
      </c>
      <c r="D1776" t="s">
        <v>19</v>
      </c>
      <c r="E1776">
        <v>2030</v>
      </c>
      <c r="F1776" t="s">
        <v>8</v>
      </c>
      <c r="G1776">
        <v>0</v>
      </c>
    </row>
    <row r="1777" spans="2:7">
      <c r="B1777" t="s">
        <v>64</v>
      </c>
      <c r="C1777" t="s">
        <v>18</v>
      </c>
      <c r="D1777" t="s">
        <v>19</v>
      </c>
      <c r="E1777">
        <v>2030</v>
      </c>
      <c r="F1777" t="s">
        <v>9</v>
      </c>
      <c r="G1777">
        <v>11</v>
      </c>
    </row>
    <row r="1778" spans="2:7">
      <c r="B1778" t="s">
        <v>64</v>
      </c>
      <c r="C1778" t="s">
        <v>18</v>
      </c>
      <c r="D1778" t="s">
        <v>19</v>
      </c>
      <c r="E1778">
        <v>2030</v>
      </c>
      <c r="F1778" t="s">
        <v>10</v>
      </c>
      <c r="G1778">
        <v>0</v>
      </c>
    </row>
    <row r="1779" spans="2:7">
      <c r="B1779" t="s">
        <v>64</v>
      </c>
      <c r="C1779" t="s">
        <v>18</v>
      </c>
      <c r="D1779" t="s">
        <v>19</v>
      </c>
      <c r="E1779">
        <v>2030</v>
      </c>
      <c r="F1779" t="s">
        <v>11</v>
      </c>
      <c r="G1779">
        <v>0</v>
      </c>
    </row>
    <row r="1780" spans="2:7">
      <c r="B1780" t="s">
        <v>64</v>
      </c>
      <c r="C1780" t="s">
        <v>18</v>
      </c>
      <c r="D1780" t="s">
        <v>19</v>
      </c>
      <c r="E1780">
        <v>2030</v>
      </c>
      <c r="F1780" t="s">
        <v>12</v>
      </c>
      <c r="G1780">
        <v>0</v>
      </c>
    </row>
    <row r="1781" spans="2:7">
      <c r="B1781" t="s">
        <v>64</v>
      </c>
      <c r="C1781" t="s">
        <v>18</v>
      </c>
      <c r="D1781" t="s">
        <v>19</v>
      </c>
      <c r="E1781">
        <v>2030</v>
      </c>
      <c r="F1781" t="s">
        <v>13</v>
      </c>
      <c r="G1781">
        <v>0</v>
      </c>
    </row>
    <row r="1782" spans="2:7">
      <c r="B1782" t="s">
        <v>64</v>
      </c>
      <c r="C1782" t="s">
        <v>18</v>
      </c>
      <c r="D1782" t="s">
        <v>19</v>
      </c>
      <c r="E1782">
        <v>2030</v>
      </c>
      <c r="F1782" t="s">
        <v>14</v>
      </c>
      <c r="G1782">
        <v>0</v>
      </c>
    </row>
    <row r="1783" spans="2:7">
      <c r="B1783" t="s">
        <v>64</v>
      </c>
      <c r="C1783" t="s">
        <v>18</v>
      </c>
      <c r="D1783" t="s">
        <v>19</v>
      </c>
      <c r="E1783">
        <v>2035</v>
      </c>
      <c r="F1783" t="s">
        <v>5</v>
      </c>
      <c r="G1783">
        <v>0</v>
      </c>
    </row>
    <row r="1784" spans="2:7">
      <c r="B1784" t="s">
        <v>64</v>
      </c>
      <c r="C1784" t="s">
        <v>18</v>
      </c>
      <c r="D1784" t="s">
        <v>19</v>
      </c>
      <c r="E1784">
        <v>2035</v>
      </c>
      <c r="F1784" t="s">
        <v>6</v>
      </c>
      <c r="G1784">
        <v>0</v>
      </c>
    </row>
    <row r="1785" spans="2:7">
      <c r="B1785" t="s">
        <v>64</v>
      </c>
      <c r="C1785" t="s">
        <v>18</v>
      </c>
      <c r="D1785" t="s">
        <v>19</v>
      </c>
      <c r="E1785">
        <v>2035</v>
      </c>
      <c r="F1785" t="s">
        <v>7</v>
      </c>
      <c r="G1785">
        <v>0</v>
      </c>
    </row>
    <row r="1786" spans="2:7">
      <c r="B1786" t="s">
        <v>64</v>
      </c>
      <c r="C1786" t="s">
        <v>18</v>
      </c>
      <c r="D1786" t="s">
        <v>19</v>
      </c>
      <c r="E1786">
        <v>2035</v>
      </c>
      <c r="F1786" t="s">
        <v>8</v>
      </c>
      <c r="G1786">
        <v>0</v>
      </c>
    </row>
    <row r="1787" spans="2:7">
      <c r="B1787" t="s">
        <v>64</v>
      </c>
      <c r="C1787" t="s">
        <v>18</v>
      </c>
      <c r="D1787" t="s">
        <v>19</v>
      </c>
      <c r="E1787">
        <v>2035</v>
      </c>
      <c r="F1787" t="s">
        <v>9</v>
      </c>
      <c r="G1787">
        <v>14</v>
      </c>
    </row>
    <row r="1788" spans="2:7">
      <c r="B1788" t="s">
        <v>64</v>
      </c>
      <c r="C1788" t="s">
        <v>18</v>
      </c>
      <c r="D1788" t="s">
        <v>19</v>
      </c>
      <c r="E1788">
        <v>2035</v>
      </c>
      <c r="F1788" t="s">
        <v>10</v>
      </c>
      <c r="G1788">
        <v>0</v>
      </c>
    </row>
    <row r="1789" spans="2:7">
      <c r="B1789" t="s">
        <v>64</v>
      </c>
      <c r="C1789" t="s">
        <v>18</v>
      </c>
      <c r="D1789" t="s">
        <v>19</v>
      </c>
      <c r="E1789">
        <v>2035</v>
      </c>
      <c r="F1789" t="s">
        <v>11</v>
      </c>
      <c r="G1789">
        <v>0</v>
      </c>
    </row>
    <row r="1790" spans="2:7">
      <c r="B1790" t="s">
        <v>64</v>
      </c>
      <c r="C1790" t="s">
        <v>18</v>
      </c>
      <c r="D1790" t="s">
        <v>19</v>
      </c>
      <c r="E1790">
        <v>2035</v>
      </c>
      <c r="F1790" t="s">
        <v>12</v>
      </c>
      <c r="G1790">
        <v>0</v>
      </c>
    </row>
    <row r="1791" spans="2:7">
      <c r="B1791" t="s">
        <v>64</v>
      </c>
      <c r="C1791" t="s">
        <v>18</v>
      </c>
      <c r="D1791" t="s">
        <v>19</v>
      </c>
      <c r="E1791">
        <v>2035</v>
      </c>
      <c r="F1791" t="s">
        <v>13</v>
      </c>
      <c r="G1791">
        <v>0</v>
      </c>
    </row>
    <row r="1792" spans="2:7">
      <c r="B1792" t="s">
        <v>64</v>
      </c>
      <c r="C1792" t="s">
        <v>18</v>
      </c>
      <c r="D1792" t="s">
        <v>19</v>
      </c>
      <c r="E1792">
        <v>2035</v>
      </c>
      <c r="F1792" t="s">
        <v>14</v>
      </c>
      <c r="G1792">
        <v>0</v>
      </c>
    </row>
    <row r="1793" spans="2:7">
      <c r="B1793" t="s">
        <v>64</v>
      </c>
      <c r="C1793" t="s">
        <v>18</v>
      </c>
      <c r="D1793" t="s">
        <v>20</v>
      </c>
      <c r="E1793">
        <v>2040</v>
      </c>
      <c r="F1793" t="s">
        <v>5</v>
      </c>
      <c r="G1793">
        <v>0</v>
      </c>
    </row>
    <row r="1794" spans="2:7">
      <c r="B1794" t="s">
        <v>64</v>
      </c>
      <c r="C1794" t="s">
        <v>18</v>
      </c>
      <c r="D1794" t="s">
        <v>20</v>
      </c>
      <c r="E1794">
        <v>2040</v>
      </c>
      <c r="F1794" t="s">
        <v>6</v>
      </c>
      <c r="G1794">
        <v>0</v>
      </c>
    </row>
    <row r="1795" spans="2:7">
      <c r="B1795" t="s">
        <v>64</v>
      </c>
      <c r="C1795" t="s">
        <v>18</v>
      </c>
      <c r="D1795" t="s">
        <v>20</v>
      </c>
      <c r="E1795">
        <v>2040</v>
      </c>
      <c r="F1795" t="s">
        <v>7</v>
      </c>
      <c r="G1795">
        <v>0</v>
      </c>
    </row>
    <row r="1796" spans="2:7">
      <c r="B1796" t="s">
        <v>64</v>
      </c>
      <c r="C1796" t="s">
        <v>18</v>
      </c>
      <c r="D1796" t="s">
        <v>20</v>
      </c>
      <c r="E1796">
        <v>2040</v>
      </c>
      <c r="F1796" t="s">
        <v>8</v>
      </c>
      <c r="G1796">
        <v>0</v>
      </c>
    </row>
    <row r="1797" spans="2:7">
      <c r="B1797" t="s">
        <v>64</v>
      </c>
      <c r="C1797" t="s">
        <v>18</v>
      </c>
      <c r="D1797" t="s">
        <v>20</v>
      </c>
      <c r="E1797">
        <v>2040</v>
      </c>
      <c r="F1797" t="s">
        <v>9</v>
      </c>
      <c r="G1797">
        <v>15</v>
      </c>
    </row>
    <row r="1798" spans="2:7">
      <c r="B1798" t="s">
        <v>64</v>
      </c>
      <c r="C1798" t="s">
        <v>18</v>
      </c>
      <c r="D1798" t="s">
        <v>20</v>
      </c>
      <c r="E1798">
        <v>2040</v>
      </c>
      <c r="F1798" t="s">
        <v>10</v>
      </c>
      <c r="G1798">
        <v>0</v>
      </c>
    </row>
    <row r="1799" spans="2:7">
      <c r="B1799" t="s">
        <v>64</v>
      </c>
      <c r="C1799" t="s">
        <v>18</v>
      </c>
      <c r="D1799" t="s">
        <v>20</v>
      </c>
      <c r="E1799">
        <v>2040</v>
      </c>
      <c r="F1799" t="s">
        <v>11</v>
      </c>
      <c r="G1799">
        <v>0</v>
      </c>
    </row>
    <row r="1800" spans="2:7">
      <c r="B1800" t="s">
        <v>64</v>
      </c>
      <c r="C1800" t="s">
        <v>18</v>
      </c>
      <c r="D1800" t="s">
        <v>20</v>
      </c>
      <c r="E1800">
        <v>2040</v>
      </c>
      <c r="F1800" t="s">
        <v>12</v>
      </c>
      <c r="G1800">
        <v>0</v>
      </c>
    </row>
    <row r="1801" spans="2:7">
      <c r="B1801" t="s">
        <v>64</v>
      </c>
      <c r="C1801" t="s">
        <v>18</v>
      </c>
      <c r="D1801" t="s">
        <v>20</v>
      </c>
      <c r="E1801">
        <v>2040</v>
      </c>
      <c r="F1801" t="s">
        <v>13</v>
      </c>
      <c r="G1801">
        <v>0</v>
      </c>
    </row>
    <row r="1802" spans="2:7">
      <c r="B1802" t="s">
        <v>64</v>
      </c>
      <c r="C1802" t="s">
        <v>18</v>
      </c>
      <c r="D1802" t="s">
        <v>20</v>
      </c>
      <c r="E1802">
        <v>2040</v>
      </c>
      <c r="F1802" t="s">
        <v>14</v>
      </c>
      <c r="G1802">
        <v>0</v>
      </c>
    </row>
    <row r="1803" spans="2:7">
      <c r="B1803" t="s">
        <v>65</v>
      </c>
      <c r="C1803" t="s">
        <v>18</v>
      </c>
      <c r="D1803" t="s">
        <v>19</v>
      </c>
      <c r="E1803">
        <v>2025</v>
      </c>
      <c r="F1803" t="s">
        <v>5</v>
      </c>
      <c r="G1803">
        <v>0</v>
      </c>
    </row>
    <row r="1804" spans="2:7">
      <c r="B1804" t="s">
        <v>65</v>
      </c>
      <c r="C1804" t="s">
        <v>18</v>
      </c>
      <c r="D1804" t="s">
        <v>19</v>
      </c>
      <c r="E1804">
        <v>2025</v>
      </c>
      <c r="F1804" t="s">
        <v>6</v>
      </c>
      <c r="G1804">
        <v>0</v>
      </c>
    </row>
    <row r="1805" spans="2:7">
      <c r="B1805" t="s">
        <v>65</v>
      </c>
      <c r="C1805" t="s">
        <v>18</v>
      </c>
      <c r="D1805" t="s">
        <v>19</v>
      </c>
      <c r="E1805">
        <v>2025</v>
      </c>
      <c r="F1805" t="s">
        <v>7</v>
      </c>
      <c r="G1805">
        <v>0</v>
      </c>
    </row>
    <row r="1806" spans="2:7">
      <c r="B1806" t="s">
        <v>65</v>
      </c>
      <c r="C1806" t="s">
        <v>18</v>
      </c>
      <c r="D1806" t="s">
        <v>19</v>
      </c>
      <c r="E1806">
        <v>2025</v>
      </c>
      <c r="F1806" t="s">
        <v>8</v>
      </c>
      <c r="G1806">
        <v>0</v>
      </c>
    </row>
    <row r="1807" spans="2:7">
      <c r="B1807" t="s">
        <v>65</v>
      </c>
      <c r="C1807" t="s">
        <v>18</v>
      </c>
      <c r="D1807" t="s">
        <v>19</v>
      </c>
      <c r="E1807">
        <v>2025</v>
      </c>
      <c r="F1807" t="s">
        <v>9</v>
      </c>
      <c r="G1807">
        <v>0</v>
      </c>
    </row>
    <row r="1808" spans="2:7">
      <c r="B1808" t="s">
        <v>65</v>
      </c>
      <c r="C1808" t="s">
        <v>18</v>
      </c>
      <c r="D1808" t="s">
        <v>19</v>
      </c>
      <c r="E1808">
        <v>2025</v>
      </c>
      <c r="F1808" t="s">
        <v>10</v>
      </c>
      <c r="G1808">
        <v>5</v>
      </c>
    </row>
    <row r="1809" spans="2:7">
      <c r="B1809" t="s">
        <v>65</v>
      </c>
      <c r="C1809" t="s">
        <v>18</v>
      </c>
      <c r="D1809" t="s">
        <v>19</v>
      </c>
      <c r="E1809">
        <v>2025</v>
      </c>
      <c r="F1809" t="s">
        <v>11</v>
      </c>
      <c r="G1809">
        <v>0</v>
      </c>
    </row>
    <row r="1810" spans="2:7">
      <c r="B1810" t="s">
        <v>65</v>
      </c>
      <c r="C1810" t="s">
        <v>18</v>
      </c>
      <c r="D1810" t="s">
        <v>19</v>
      </c>
      <c r="E1810">
        <v>2025</v>
      </c>
      <c r="F1810" t="s">
        <v>12</v>
      </c>
      <c r="G1810">
        <v>0</v>
      </c>
    </row>
    <row r="1811" spans="2:7">
      <c r="B1811" t="s">
        <v>65</v>
      </c>
      <c r="C1811" t="s">
        <v>18</v>
      </c>
      <c r="D1811" t="s">
        <v>19</v>
      </c>
      <c r="E1811">
        <v>2025</v>
      </c>
      <c r="F1811" t="s">
        <v>13</v>
      </c>
      <c r="G1811">
        <v>0</v>
      </c>
    </row>
    <row r="1812" spans="2:7">
      <c r="B1812" t="s">
        <v>65</v>
      </c>
      <c r="C1812" t="s">
        <v>18</v>
      </c>
      <c r="D1812" t="s">
        <v>19</v>
      </c>
      <c r="E1812">
        <v>2025</v>
      </c>
      <c r="F1812" t="s">
        <v>14</v>
      </c>
      <c r="G1812">
        <v>0</v>
      </c>
    </row>
    <row r="1813" spans="2:7">
      <c r="B1813" t="s">
        <v>65</v>
      </c>
      <c r="C1813" t="s">
        <v>18</v>
      </c>
      <c r="D1813" t="s">
        <v>19</v>
      </c>
      <c r="E1813">
        <v>2030</v>
      </c>
      <c r="F1813" t="s">
        <v>5</v>
      </c>
      <c r="G1813">
        <v>0</v>
      </c>
    </row>
    <row r="1814" spans="2:7">
      <c r="B1814" t="s">
        <v>65</v>
      </c>
      <c r="C1814" t="s">
        <v>18</v>
      </c>
      <c r="D1814" t="s">
        <v>19</v>
      </c>
      <c r="E1814">
        <v>2030</v>
      </c>
      <c r="F1814" t="s">
        <v>6</v>
      </c>
      <c r="G1814">
        <v>0</v>
      </c>
    </row>
    <row r="1815" spans="2:7">
      <c r="B1815" t="s">
        <v>65</v>
      </c>
      <c r="C1815" t="s">
        <v>18</v>
      </c>
      <c r="D1815" t="s">
        <v>19</v>
      </c>
      <c r="E1815">
        <v>2030</v>
      </c>
      <c r="F1815" t="s">
        <v>7</v>
      </c>
      <c r="G1815">
        <v>0</v>
      </c>
    </row>
    <row r="1816" spans="2:7">
      <c r="B1816" t="s">
        <v>65</v>
      </c>
      <c r="C1816" t="s">
        <v>18</v>
      </c>
      <c r="D1816" t="s">
        <v>19</v>
      </c>
      <c r="E1816">
        <v>2030</v>
      </c>
      <c r="F1816" t="s">
        <v>8</v>
      </c>
      <c r="G1816">
        <v>0</v>
      </c>
    </row>
    <row r="1817" spans="2:7">
      <c r="B1817" t="s">
        <v>65</v>
      </c>
      <c r="C1817" t="s">
        <v>18</v>
      </c>
      <c r="D1817" t="s">
        <v>19</v>
      </c>
      <c r="E1817">
        <v>2030</v>
      </c>
      <c r="F1817" t="s">
        <v>9</v>
      </c>
      <c r="G1817">
        <v>0</v>
      </c>
    </row>
    <row r="1818" spans="2:7">
      <c r="B1818" t="s">
        <v>65</v>
      </c>
      <c r="C1818" t="s">
        <v>18</v>
      </c>
      <c r="D1818" t="s">
        <v>19</v>
      </c>
      <c r="E1818">
        <v>2030</v>
      </c>
      <c r="F1818" t="s">
        <v>10</v>
      </c>
      <c r="G1818">
        <v>11</v>
      </c>
    </row>
    <row r="1819" spans="2:7">
      <c r="B1819" t="s">
        <v>65</v>
      </c>
      <c r="C1819" t="s">
        <v>18</v>
      </c>
      <c r="D1819" t="s">
        <v>19</v>
      </c>
      <c r="E1819">
        <v>2030</v>
      </c>
      <c r="F1819" t="s">
        <v>11</v>
      </c>
      <c r="G1819">
        <v>0</v>
      </c>
    </row>
    <row r="1820" spans="2:7">
      <c r="B1820" t="s">
        <v>65</v>
      </c>
      <c r="C1820" t="s">
        <v>18</v>
      </c>
      <c r="D1820" t="s">
        <v>19</v>
      </c>
      <c r="E1820">
        <v>2030</v>
      </c>
      <c r="F1820" t="s">
        <v>12</v>
      </c>
      <c r="G1820">
        <v>0</v>
      </c>
    </row>
    <row r="1821" spans="2:7">
      <c r="B1821" t="s">
        <v>65</v>
      </c>
      <c r="C1821" t="s">
        <v>18</v>
      </c>
      <c r="D1821" t="s">
        <v>19</v>
      </c>
      <c r="E1821">
        <v>2030</v>
      </c>
      <c r="F1821" t="s">
        <v>13</v>
      </c>
      <c r="G1821">
        <v>0</v>
      </c>
    </row>
    <row r="1822" spans="2:7">
      <c r="B1822" t="s">
        <v>65</v>
      </c>
      <c r="C1822" t="s">
        <v>18</v>
      </c>
      <c r="D1822" t="s">
        <v>19</v>
      </c>
      <c r="E1822">
        <v>2030</v>
      </c>
      <c r="F1822" t="s">
        <v>14</v>
      </c>
      <c r="G1822">
        <v>0</v>
      </c>
    </row>
    <row r="1823" spans="2:7">
      <c r="B1823" t="s">
        <v>65</v>
      </c>
      <c r="C1823" t="s">
        <v>18</v>
      </c>
      <c r="D1823" t="s">
        <v>19</v>
      </c>
      <c r="E1823">
        <v>2035</v>
      </c>
      <c r="F1823" t="s">
        <v>5</v>
      </c>
      <c r="G1823">
        <v>0</v>
      </c>
    </row>
    <row r="1824" spans="2:7">
      <c r="B1824" t="s">
        <v>65</v>
      </c>
      <c r="C1824" t="s">
        <v>18</v>
      </c>
      <c r="D1824" t="s">
        <v>19</v>
      </c>
      <c r="E1824">
        <v>2035</v>
      </c>
      <c r="F1824" t="s">
        <v>6</v>
      </c>
      <c r="G1824">
        <v>0</v>
      </c>
    </row>
    <row r="1825" spans="2:7">
      <c r="B1825" t="s">
        <v>65</v>
      </c>
      <c r="C1825" t="s">
        <v>18</v>
      </c>
      <c r="D1825" t="s">
        <v>19</v>
      </c>
      <c r="E1825">
        <v>2035</v>
      </c>
      <c r="F1825" t="s">
        <v>7</v>
      </c>
      <c r="G1825">
        <v>0</v>
      </c>
    </row>
    <row r="1826" spans="2:7">
      <c r="B1826" t="s">
        <v>65</v>
      </c>
      <c r="C1826" t="s">
        <v>18</v>
      </c>
      <c r="D1826" t="s">
        <v>19</v>
      </c>
      <c r="E1826">
        <v>2035</v>
      </c>
      <c r="F1826" t="s">
        <v>8</v>
      </c>
      <c r="G1826">
        <v>0</v>
      </c>
    </row>
    <row r="1827" spans="2:7">
      <c r="B1827" t="s">
        <v>65</v>
      </c>
      <c r="C1827" t="s">
        <v>18</v>
      </c>
      <c r="D1827" t="s">
        <v>19</v>
      </c>
      <c r="E1827">
        <v>2035</v>
      </c>
      <c r="F1827" t="s">
        <v>9</v>
      </c>
      <c r="G1827">
        <v>0</v>
      </c>
    </row>
    <row r="1828" spans="2:7">
      <c r="B1828" t="s">
        <v>65</v>
      </c>
      <c r="C1828" t="s">
        <v>18</v>
      </c>
      <c r="D1828" t="s">
        <v>19</v>
      </c>
      <c r="E1828">
        <v>2035</v>
      </c>
      <c r="F1828" t="s">
        <v>10</v>
      </c>
      <c r="G1828">
        <v>15</v>
      </c>
    </row>
    <row r="1829" spans="2:7">
      <c r="B1829" t="s">
        <v>65</v>
      </c>
      <c r="C1829" t="s">
        <v>18</v>
      </c>
      <c r="D1829" t="s">
        <v>19</v>
      </c>
      <c r="E1829">
        <v>2035</v>
      </c>
      <c r="F1829" t="s">
        <v>11</v>
      </c>
      <c r="G1829">
        <v>0</v>
      </c>
    </row>
    <row r="1830" spans="2:7">
      <c r="B1830" t="s">
        <v>65</v>
      </c>
      <c r="C1830" t="s">
        <v>18</v>
      </c>
      <c r="D1830" t="s">
        <v>19</v>
      </c>
      <c r="E1830">
        <v>2035</v>
      </c>
      <c r="F1830" t="s">
        <v>12</v>
      </c>
      <c r="G1830">
        <v>0</v>
      </c>
    </row>
    <row r="1831" spans="2:7">
      <c r="B1831" t="s">
        <v>65</v>
      </c>
      <c r="C1831" t="s">
        <v>18</v>
      </c>
      <c r="D1831" t="s">
        <v>19</v>
      </c>
      <c r="E1831">
        <v>2035</v>
      </c>
      <c r="F1831" t="s">
        <v>13</v>
      </c>
      <c r="G1831">
        <v>0</v>
      </c>
    </row>
    <row r="1832" spans="2:7">
      <c r="B1832" t="s">
        <v>65</v>
      </c>
      <c r="C1832" t="s">
        <v>18</v>
      </c>
      <c r="D1832" t="s">
        <v>19</v>
      </c>
      <c r="E1832">
        <v>2035</v>
      </c>
      <c r="F1832" t="s">
        <v>14</v>
      </c>
      <c r="G1832">
        <v>0</v>
      </c>
    </row>
    <row r="1833" spans="2:7">
      <c r="B1833" t="s">
        <v>65</v>
      </c>
      <c r="C1833" t="s">
        <v>18</v>
      </c>
      <c r="D1833" t="s">
        <v>20</v>
      </c>
      <c r="E1833">
        <v>2040</v>
      </c>
      <c r="F1833" t="s">
        <v>5</v>
      </c>
      <c r="G1833">
        <v>0</v>
      </c>
    </row>
    <row r="1834" spans="2:7">
      <c r="B1834" t="s">
        <v>65</v>
      </c>
      <c r="C1834" t="s">
        <v>18</v>
      </c>
      <c r="D1834" t="s">
        <v>20</v>
      </c>
      <c r="E1834">
        <v>2040</v>
      </c>
      <c r="F1834" t="s">
        <v>6</v>
      </c>
      <c r="G1834">
        <v>0</v>
      </c>
    </row>
    <row r="1835" spans="2:7">
      <c r="B1835" t="s">
        <v>65</v>
      </c>
      <c r="C1835" t="s">
        <v>18</v>
      </c>
      <c r="D1835" t="s">
        <v>20</v>
      </c>
      <c r="E1835">
        <v>2040</v>
      </c>
      <c r="F1835" t="s">
        <v>7</v>
      </c>
      <c r="G1835">
        <v>0</v>
      </c>
    </row>
    <row r="1836" spans="2:7">
      <c r="B1836" t="s">
        <v>65</v>
      </c>
      <c r="C1836" t="s">
        <v>18</v>
      </c>
      <c r="D1836" t="s">
        <v>20</v>
      </c>
      <c r="E1836">
        <v>2040</v>
      </c>
      <c r="F1836" t="s">
        <v>8</v>
      </c>
      <c r="G1836">
        <v>0</v>
      </c>
    </row>
    <row r="1837" spans="2:7">
      <c r="B1837" t="s">
        <v>65</v>
      </c>
      <c r="C1837" t="s">
        <v>18</v>
      </c>
      <c r="D1837" t="s">
        <v>20</v>
      </c>
      <c r="E1837">
        <v>2040</v>
      </c>
      <c r="F1837" t="s">
        <v>9</v>
      </c>
      <c r="G1837">
        <v>0</v>
      </c>
    </row>
    <row r="1838" spans="2:7">
      <c r="B1838" t="s">
        <v>65</v>
      </c>
      <c r="C1838" t="s">
        <v>18</v>
      </c>
      <c r="D1838" t="s">
        <v>20</v>
      </c>
      <c r="E1838">
        <v>2040</v>
      </c>
      <c r="F1838" t="s">
        <v>10</v>
      </c>
      <c r="G1838">
        <v>76</v>
      </c>
    </row>
    <row r="1839" spans="2:7">
      <c r="B1839" t="s">
        <v>65</v>
      </c>
      <c r="C1839" t="s">
        <v>18</v>
      </c>
      <c r="D1839" t="s">
        <v>20</v>
      </c>
      <c r="E1839">
        <v>2040</v>
      </c>
      <c r="F1839" t="s">
        <v>11</v>
      </c>
      <c r="G1839">
        <v>0</v>
      </c>
    </row>
    <row r="1840" spans="2:7">
      <c r="B1840" t="s">
        <v>65</v>
      </c>
      <c r="C1840" t="s">
        <v>18</v>
      </c>
      <c r="D1840" t="s">
        <v>20</v>
      </c>
      <c r="E1840">
        <v>2040</v>
      </c>
      <c r="F1840" t="s">
        <v>12</v>
      </c>
      <c r="G1840">
        <v>0</v>
      </c>
    </row>
    <row r="1841" spans="2:7">
      <c r="B1841" t="s">
        <v>65</v>
      </c>
      <c r="C1841" t="s">
        <v>18</v>
      </c>
      <c r="D1841" t="s">
        <v>20</v>
      </c>
      <c r="E1841">
        <v>2040</v>
      </c>
      <c r="F1841" t="s">
        <v>13</v>
      </c>
      <c r="G1841">
        <v>0</v>
      </c>
    </row>
    <row r="1842" spans="2:7">
      <c r="B1842" t="s">
        <v>65</v>
      </c>
      <c r="C1842" t="s">
        <v>18</v>
      </c>
      <c r="D1842" t="s">
        <v>20</v>
      </c>
      <c r="E1842">
        <v>2040</v>
      </c>
      <c r="F1842" t="s">
        <v>14</v>
      </c>
      <c r="G1842">
        <v>0</v>
      </c>
    </row>
    <row r="1843" spans="2:7">
      <c r="B1843" t="s">
        <v>66</v>
      </c>
      <c r="C1843" t="s">
        <v>18</v>
      </c>
      <c r="D1843" t="s">
        <v>19</v>
      </c>
      <c r="E1843">
        <v>2025</v>
      </c>
      <c r="F1843" t="s">
        <v>5</v>
      </c>
      <c r="G1843">
        <v>0</v>
      </c>
    </row>
    <row r="1844" spans="2:7">
      <c r="B1844" t="s">
        <v>66</v>
      </c>
      <c r="C1844" t="s">
        <v>18</v>
      </c>
      <c r="D1844" t="s">
        <v>19</v>
      </c>
      <c r="E1844">
        <v>2025</v>
      </c>
      <c r="F1844" t="s">
        <v>6</v>
      </c>
      <c r="G1844">
        <v>0</v>
      </c>
    </row>
    <row r="1845" spans="2:7">
      <c r="B1845" t="s">
        <v>66</v>
      </c>
      <c r="C1845" t="s">
        <v>18</v>
      </c>
      <c r="D1845" t="s">
        <v>19</v>
      </c>
      <c r="E1845">
        <v>2025</v>
      </c>
      <c r="F1845" t="s">
        <v>7</v>
      </c>
      <c r="G1845">
        <v>0</v>
      </c>
    </row>
    <row r="1846" spans="2:7">
      <c r="B1846" t="s">
        <v>66</v>
      </c>
      <c r="C1846" t="s">
        <v>18</v>
      </c>
      <c r="D1846" t="s">
        <v>19</v>
      </c>
      <c r="E1846">
        <v>2025</v>
      </c>
      <c r="F1846" t="s">
        <v>8</v>
      </c>
      <c r="G1846">
        <v>0</v>
      </c>
    </row>
    <row r="1847" spans="2:7">
      <c r="B1847" t="s">
        <v>66</v>
      </c>
      <c r="C1847" t="s">
        <v>18</v>
      </c>
      <c r="D1847" t="s">
        <v>19</v>
      </c>
      <c r="E1847">
        <v>2025</v>
      </c>
      <c r="F1847" t="s">
        <v>9</v>
      </c>
      <c r="G1847">
        <v>0</v>
      </c>
    </row>
    <row r="1848" spans="2:7">
      <c r="B1848" t="s">
        <v>66</v>
      </c>
      <c r="C1848" t="s">
        <v>18</v>
      </c>
      <c r="D1848" t="s">
        <v>19</v>
      </c>
      <c r="E1848">
        <v>2025</v>
      </c>
      <c r="F1848" t="s">
        <v>10</v>
      </c>
      <c r="G1848">
        <v>0</v>
      </c>
    </row>
    <row r="1849" spans="2:7">
      <c r="B1849" t="s">
        <v>66</v>
      </c>
      <c r="C1849" t="s">
        <v>18</v>
      </c>
      <c r="D1849" t="s">
        <v>19</v>
      </c>
      <c r="E1849">
        <v>2025</v>
      </c>
      <c r="F1849" t="s">
        <v>11</v>
      </c>
      <c r="G1849">
        <v>0.67</v>
      </c>
    </row>
    <row r="1850" spans="2:7">
      <c r="B1850" t="s">
        <v>66</v>
      </c>
      <c r="C1850" t="s">
        <v>18</v>
      </c>
      <c r="D1850" t="s">
        <v>19</v>
      </c>
      <c r="E1850">
        <v>2025</v>
      </c>
      <c r="F1850" t="s">
        <v>12</v>
      </c>
      <c r="G1850">
        <v>0</v>
      </c>
    </row>
    <row r="1851" spans="2:7">
      <c r="B1851" t="s">
        <v>66</v>
      </c>
      <c r="C1851" t="s">
        <v>18</v>
      </c>
      <c r="D1851" t="s">
        <v>19</v>
      </c>
      <c r="E1851">
        <v>2025</v>
      </c>
      <c r="F1851" t="s">
        <v>13</v>
      </c>
      <c r="G1851">
        <v>0</v>
      </c>
    </row>
    <row r="1852" spans="2:7">
      <c r="B1852" t="s">
        <v>66</v>
      </c>
      <c r="C1852" t="s">
        <v>18</v>
      </c>
      <c r="D1852" t="s">
        <v>19</v>
      </c>
      <c r="E1852">
        <v>2025</v>
      </c>
      <c r="F1852" t="s">
        <v>14</v>
      </c>
      <c r="G1852">
        <v>0</v>
      </c>
    </row>
    <row r="1853" spans="2:7">
      <c r="B1853" t="s">
        <v>66</v>
      </c>
      <c r="C1853" t="s">
        <v>18</v>
      </c>
      <c r="D1853" t="s">
        <v>19</v>
      </c>
      <c r="E1853">
        <v>2030</v>
      </c>
      <c r="F1853" t="s">
        <v>5</v>
      </c>
      <c r="G1853">
        <v>0</v>
      </c>
    </row>
    <row r="1854" spans="2:7">
      <c r="B1854" t="s">
        <v>66</v>
      </c>
      <c r="C1854" t="s">
        <v>18</v>
      </c>
      <c r="D1854" t="s">
        <v>19</v>
      </c>
      <c r="E1854">
        <v>2030</v>
      </c>
      <c r="F1854" t="s">
        <v>6</v>
      </c>
      <c r="G1854">
        <v>0</v>
      </c>
    </row>
    <row r="1855" spans="2:7">
      <c r="B1855" t="s">
        <v>66</v>
      </c>
      <c r="C1855" t="s">
        <v>18</v>
      </c>
      <c r="D1855" t="s">
        <v>19</v>
      </c>
      <c r="E1855">
        <v>2030</v>
      </c>
      <c r="F1855" t="s">
        <v>7</v>
      </c>
      <c r="G1855">
        <v>0</v>
      </c>
    </row>
    <row r="1856" spans="2:7">
      <c r="B1856" t="s">
        <v>66</v>
      </c>
      <c r="C1856" t="s">
        <v>18</v>
      </c>
      <c r="D1856" t="s">
        <v>19</v>
      </c>
      <c r="E1856">
        <v>2030</v>
      </c>
      <c r="F1856" t="s">
        <v>8</v>
      </c>
      <c r="G1856">
        <v>0</v>
      </c>
    </row>
    <row r="1857" spans="2:7">
      <c r="B1857" t="s">
        <v>66</v>
      </c>
      <c r="C1857" t="s">
        <v>18</v>
      </c>
      <c r="D1857" t="s">
        <v>19</v>
      </c>
      <c r="E1857">
        <v>2030</v>
      </c>
      <c r="F1857" t="s">
        <v>9</v>
      </c>
      <c r="G1857">
        <v>0</v>
      </c>
    </row>
    <row r="1858" spans="2:7">
      <c r="B1858" t="s">
        <v>66</v>
      </c>
      <c r="C1858" t="s">
        <v>18</v>
      </c>
      <c r="D1858" t="s">
        <v>19</v>
      </c>
      <c r="E1858">
        <v>2030</v>
      </c>
      <c r="F1858" t="s">
        <v>10</v>
      </c>
      <c r="G1858">
        <v>0</v>
      </c>
    </row>
    <row r="1859" spans="2:7">
      <c r="B1859" t="s">
        <v>66</v>
      </c>
      <c r="C1859" t="s">
        <v>18</v>
      </c>
      <c r="D1859" t="s">
        <v>19</v>
      </c>
      <c r="E1859">
        <v>2030</v>
      </c>
      <c r="F1859" t="s">
        <v>11</v>
      </c>
      <c r="G1859">
        <v>2</v>
      </c>
    </row>
    <row r="1860" spans="2:7">
      <c r="B1860" t="s">
        <v>66</v>
      </c>
      <c r="C1860" t="s">
        <v>18</v>
      </c>
      <c r="D1860" t="s">
        <v>19</v>
      </c>
      <c r="E1860">
        <v>2030</v>
      </c>
      <c r="F1860" t="s">
        <v>12</v>
      </c>
      <c r="G1860">
        <v>0</v>
      </c>
    </row>
    <row r="1861" spans="2:7">
      <c r="B1861" t="s">
        <v>66</v>
      </c>
      <c r="C1861" t="s">
        <v>18</v>
      </c>
      <c r="D1861" t="s">
        <v>19</v>
      </c>
      <c r="E1861">
        <v>2030</v>
      </c>
      <c r="F1861" t="s">
        <v>13</v>
      </c>
      <c r="G1861">
        <v>0</v>
      </c>
    </row>
    <row r="1862" spans="2:7">
      <c r="B1862" t="s">
        <v>66</v>
      </c>
      <c r="C1862" t="s">
        <v>18</v>
      </c>
      <c r="D1862" t="s">
        <v>19</v>
      </c>
      <c r="E1862">
        <v>2030</v>
      </c>
      <c r="F1862" t="s">
        <v>14</v>
      </c>
      <c r="G1862">
        <v>0</v>
      </c>
    </row>
    <row r="1863" spans="2:7">
      <c r="B1863" t="s">
        <v>66</v>
      </c>
      <c r="C1863" t="s">
        <v>18</v>
      </c>
      <c r="D1863" t="s">
        <v>19</v>
      </c>
      <c r="E1863">
        <v>2035</v>
      </c>
      <c r="F1863" t="s">
        <v>5</v>
      </c>
      <c r="G1863">
        <v>0</v>
      </c>
    </row>
    <row r="1864" spans="2:7">
      <c r="B1864" t="s">
        <v>66</v>
      </c>
      <c r="C1864" t="s">
        <v>18</v>
      </c>
      <c r="D1864" t="s">
        <v>19</v>
      </c>
      <c r="E1864">
        <v>2035</v>
      </c>
      <c r="F1864" t="s">
        <v>6</v>
      </c>
      <c r="G1864">
        <v>0</v>
      </c>
    </row>
    <row r="1865" spans="2:7">
      <c r="B1865" t="s">
        <v>66</v>
      </c>
      <c r="C1865" t="s">
        <v>18</v>
      </c>
      <c r="D1865" t="s">
        <v>19</v>
      </c>
      <c r="E1865">
        <v>2035</v>
      </c>
      <c r="F1865" t="s">
        <v>7</v>
      </c>
      <c r="G1865">
        <v>0</v>
      </c>
    </row>
    <row r="1866" spans="2:7">
      <c r="B1866" t="s">
        <v>66</v>
      </c>
      <c r="C1866" t="s">
        <v>18</v>
      </c>
      <c r="D1866" t="s">
        <v>19</v>
      </c>
      <c r="E1866">
        <v>2035</v>
      </c>
      <c r="F1866" t="s">
        <v>8</v>
      </c>
      <c r="G1866">
        <v>0</v>
      </c>
    </row>
    <row r="1867" spans="2:7">
      <c r="B1867" t="s">
        <v>66</v>
      </c>
      <c r="C1867" t="s">
        <v>18</v>
      </c>
      <c r="D1867" t="s">
        <v>19</v>
      </c>
      <c r="E1867">
        <v>2035</v>
      </c>
      <c r="F1867" t="s">
        <v>9</v>
      </c>
      <c r="G1867">
        <v>0</v>
      </c>
    </row>
    <row r="1868" spans="2:7">
      <c r="B1868" t="s">
        <v>66</v>
      </c>
      <c r="C1868" t="s">
        <v>18</v>
      </c>
      <c r="D1868" t="s">
        <v>19</v>
      </c>
      <c r="E1868">
        <v>2035</v>
      </c>
      <c r="F1868" t="s">
        <v>10</v>
      </c>
      <c r="G1868">
        <v>0</v>
      </c>
    </row>
    <row r="1869" spans="2:7">
      <c r="B1869" t="s">
        <v>66</v>
      </c>
      <c r="C1869" t="s">
        <v>18</v>
      </c>
      <c r="D1869" t="s">
        <v>19</v>
      </c>
      <c r="E1869">
        <v>2035</v>
      </c>
      <c r="F1869" t="s">
        <v>11</v>
      </c>
      <c r="G1869">
        <v>4.67</v>
      </c>
    </row>
    <row r="1870" spans="2:7">
      <c r="B1870" t="s">
        <v>66</v>
      </c>
      <c r="C1870" t="s">
        <v>18</v>
      </c>
      <c r="D1870" t="s">
        <v>19</v>
      </c>
      <c r="E1870">
        <v>2035</v>
      </c>
      <c r="F1870" t="s">
        <v>12</v>
      </c>
      <c r="G1870">
        <v>0</v>
      </c>
    </row>
    <row r="1871" spans="2:7">
      <c r="B1871" t="s">
        <v>66</v>
      </c>
      <c r="C1871" t="s">
        <v>18</v>
      </c>
      <c r="D1871" t="s">
        <v>19</v>
      </c>
      <c r="E1871">
        <v>2035</v>
      </c>
      <c r="F1871" t="s">
        <v>13</v>
      </c>
      <c r="G1871">
        <v>0</v>
      </c>
    </row>
    <row r="1872" spans="2:7">
      <c r="B1872" t="s">
        <v>66</v>
      </c>
      <c r="C1872" t="s">
        <v>18</v>
      </c>
      <c r="D1872" t="s">
        <v>19</v>
      </c>
      <c r="E1872">
        <v>2035</v>
      </c>
      <c r="F1872" t="s">
        <v>14</v>
      </c>
      <c r="G1872">
        <v>0</v>
      </c>
    </row>
    <row r="1873" spans="2:7">
      <c r="B1873" t="s">
        <v>66</v>
      </c>
      <c r="C1873" t="s">
        <v>18</v>
      </c>
      <c r="D1873" t="s">
        <v>20</v>
      </c>
      <c r="E1873">
        <v>2040</v>
      </c>
      <c r="F1873" t="s">
        <v>5</v>
      </c>
      <c r="G1873">
        <v>0</v>
      </c>
    </row>
    <row r="1874" spans="2:7">
      <c r="B1874" t="s">
        <v>66</v>
      </c>
      <c r="C1874" t="s">
        <v>18</v>
      </c>
      <c r="D1874" t="s">
        <v>20</v>
      </c>
      <c r="E1874">
        <v>2040</v>
      </c>
      <c r="F1874" t="s">
        <v>6</v>
      </c>
      <c r="G1874">
        <v>0</v>
      </c>
    </row>
    <row r="1875" spans="2:7">
      <c r="B1875" t="s">
        <v>66</v>
      </c>
      <c r="C1875" t="s">
        <v>18</v>
      </c>
      <c r="D1875" t="s">
        <v>20</v>
      </c>
      <c r="E1875">
        <v>2040</v>
      </c>
      <c r="F1875" t="s">
        <v>7</v>
      </c>
      <c r="G1875">
        <v>0</v>
      </c>
    </row>
    <row r="1876" spans="2:7">
      <c r="B1876" t="s">
        <v>66</v>
      </c>
      <c r="C1876" t="s">
        <v>18</v>
      </c>
      <c r="D1876" t="s">
        <v>20</v>
      </c>
      <c r="E1876">
        <v>2040</v>
      </c>
      <c r="F1876" t="s">
        <v>8</v>
      </c>
      <c r="G1876">
        <v>0</v>
      </c>
    </row>
    <row r="1877" spans="2:7">
      <c r="B1877" t="s">
        <v>66</v>
      </c>
      <c r="C1877" t="s">
        <v>18</v>
      </c>
      <c r="D1877" t="s">
        <v>20</v>
      </c>
      <c r="E1877">
        <v>2040</v>
      </c>
      <c r="F1877" t="s">
        <v>9</v>
      </c>
      <c r="G1877">
        <v>0</v>
      </c>
    </row>
    <row r="1878" spans="2:7">
      <c r="B1878" t="s">
        <v>66</v>
      </c>
      <c r="C1878" t="s">
        <v>18</v>
      </c>
      <c r="D1878" t="s">
        <v>20</v>
      </c>
      <c r="E1878">
        <v>2040</v>
      </c>
      <c r="F1878" t="s">
        <v>10</v>
      </c>
      <c r="G1878">
        <v>0</v>
      </c>
    </row>
    <row r="1879" spans="2:7">
      <c r="B1879" t="s">
        <v>66</v>
      </c>
      <c r="C1879" t="s">
        <v>18</v>
      </c>
      <c r="D1879" t="s">
        <v>20</v>
      </c>
      <c r="E1879">
        <v>2040</v>
      </c>
      <c r="F1879" t="s">
        <v>11</v>
      </c>
      <c r="G1879">
        <v>7</v>
      </c>
    </row>
    <row r="1880" spans="2:7">
      <c r="B1880" t="s">
        <v>66</v>
      </c>
      <c r="C1880" t="s">
        <v>18</v>
      </c>
      <c r="D1880" t="s">
        <v>20</v>
      </c>
      <c r="E1880">
        <v>2040</v>
      </c>
      <c r="F1880" t="s">
        <v>12</v>
      </c>
      <c r="G1880">
        <v>0</v>
      </c>
    </row>
    <row r="1881" spans="2:7">
      <c r="B1881" t="s">
        <v>66</v>
      </c>
      <c r="C1881" t="s">
        <v>18</v>
      </c>
      <c r="D1881" t="s">
        <v>20</v>
      </c>
      <c r="E1881">
        <v>2040</v>
      </c>
      <c r="F1881" t="s">
        <v>13</v>
      </c>
      <c r="G1881">
        <v>0</v>
      </c>
    </row>
    <row r="1882" spans="2:7">
      <c r="B1882" t="s">
        <v>66</v>
      </c>
      <c r="C1882" t="s">
        <v>18</v>
      </c>
      <c r="D1882" t="s">
        <v>20</v>
      </c>
      <c r="E1882">
        <v>2040</v>
      </c>
      <c r="F1882" t="s">
        <v>14</v>
      </c>
      <c r="G1882">
        <v>0</v>
      </c>
    </row>
    <row r="1883" spans="2:7">
      <c r="B1883" t="s">
        <v>67</v>
      </c>
      <c r="C1883" t="s">
        <v>18</v>
      </c>
      <c r="D1883" t="s">
        <v>19</v>
      </c>
      <c r="E1883">
        <v>2025</v>
      </c>
      <c r="F1883" t="s">
        <v>5</v>
      </c>
      <c r="G1883">
        <v>0</v>
      </c>
    </row>
    <row r="1884" spans="2:7">
      <c r="B1884" t="s">
        <v>67</v>
      </c>
      <c r="C1884" t="s">
        <v>18</v>
      </c>
      <c r="D1884" t="s">
        <v>19</v>
      </c>
      <c r="E1884">
        <v>2025</v>
      </c>
      <c r="F1884" t="s">
        <v>6</v>
      </c>
      <c r="G1884">
        <v>0</v>
      </c>
    </row>
    <row r="1885" spans="2:7">
      <c r="B1885" t="s">
        <v>67</v>
      </c>
      <c r="C1885" t="s">
        <v>18</v>
      </c>
      <c r="D1885" t="s">
        <v>19</v>
      </c>
      <c r="E1885">
        <v>2025</v>
      </c>
      <c r="F1885" t="s">
        <v>7</v>
      </c>
      <c r="G1885">
        <v>0</v>
      </c>
    </row>
    <row r="1886" spans="2:7">
      <c r="B1886" t="s">
        <v>67</v>
      </c>
      <c r="C1886" t="s">
        <v>18</v>
      </c>
      <c r="D1886" t="s">
        <v>19</v>
      </c>
      <c r="E1886">
        <v>2025</v>
      </c>
      <c r="F1886" t="s">
        <v>8</v>
      </c>
      <c r="G1886">
        <v>0</v>
      </c>
    </row>
    <row r="1887" spans="2:7">
      <c r="B1887" t="s">
        <v>67</v>
      </c>
      <c r="C1887" t="s">
        <v>18</v>
      </c>
      <c r="D1887" t="s">
        <v>19</v>
      </c>
      <c r="E1887">
        <v>2025</v>
      </c>
      <c r="F1887" t="s">
        <v>9</v>
      </c>
      <c r="G1887">
        <v>0</v>
      </c>
    </row>
    <row r="1888" spans="2:7">
      <c r="B1888" t="s">
        <v>67</v>
      </c>
      <c r="C1888" t="s">
        <v>18</v>
      </c>
      <c r="D1888" t="s">
        <v>19</v>
      </c>
      <c r="E1888">
        <v>2025</v>
      </c>
      <c r="F1888" t="s">
        <v>10</v>
      </c>
      <c r="G1888">
        <v>0</v>
      </c>
    </row>
    <row r="1889" spans="2:7">
      <c r="B1889" t="s">
        <v>67</v>
      </c>
      <c r="C1889" t="s">
        <v>18</v>
      </c>
      <c r="D1889" t="s">
        <v>19</v>
      </c>
      <c r="E1889">
        <v>2025</v>
      </c>
      <c r="F1889" t="s">
        <v>11</v>
      </c>
      <c r="G1889">
        <v>0.67</v>
      </c>
    </row>
    <row r="1890" spans="2:7">
      <c r="B1890" t="s">
        <v>67</v>
      </c>
      <c r="C1890" t="s">
        <v>18</v>
      </c>
      <c r="D1890" t="s">
        <v>19</v>
      </c>
      <c r="E1890">
        <v>2025</v>
      </c>
      <c r="F1890" t="s">
        <v>12</v>
      </c>
      <c r="G1890">
        <v>0</v>
      </c>
    </row>
    <row r="1891" spans="2:7">
      <c r="B1891" t="s">
        <v>67</v>
      </c>
      <c r="C1891" t="s">
        <v>18</v>
      </c>
      <c r="D1891" t="s">
        <v>19</v>
      </c>
      <c r="E1891">
        <v>2025</v>
      </c>
      <c r="F1891" t="s">
        <v>13</v>
      </c>
      <c r="G1891">
        <v>0</v>
      </c>
    </row>
    <row r="1892" spans="2:7">
      <c r="B1892" t="s">
        <v>67</v>
      </c>
      <c r="C1892" t="s">
        <v>18</v>
      </c>
      <c r="D1892" t="s">
        <v>19</v>
      </c>
      <c r="E1892">
        <v>2025</v>
      </c>
      <c r="F1892" t="s">
        <v>14</v>
      </c>
      <c r="G1892">
        <v>0</v>
      </c>
    </row>
    <row r="1893" spans="2:7">
      <c r="B1893" t="s">
        <v>67</v>
      </c>
      <c r="C1893" t="s">
        <v>18</v>
      </c>
      <c r="D1893" t="s">
        <v>19</v>
      </c>
      <c r="E1893">
        <v>2030</v>
      </c>
      <c r="F1893" t="s">
        <v>5</v>
      </c>
      <c r="G1893">
        <v>0</v>
      </c>
    </row>
    <row r="1894" spans="2:7">
      <c r="B1894" t="s">
        <v>67</v>
      </c>
      <c r="C1894" t="s">
        <v>18</v>
      </c>
      <c r="D1894" t="s">
        <v>19</v>
      </c>
      <c r="E1894">
        <v>2030</v>
      </c>
      <c r="F1894" t="s">
        <v>6</v>
      </c>
      <c r="G1894">
        <v>0</v>
      </c>
    </row>
    <row r="1895" spans="2:7">
      <c r="B1895" t="s">
        <v>67</v>
      </c>
      <c r="C1895" t="s">
        <v>18</v>
      </c>
      <c r="D1895" t="s">
        <v>19</v>
      </c>
      <c r="E1895">
        <v>2030</v>
      </c>
      <c r="F1895" t="s">
        <v>7</v>
      </c>
      <c r="G1895">
        <v>0</v>
      </c>
    </row>
    <row r="1896" spans="2:7">
      <c r="B1896" t="s">
        <v>67</v>
      </c>
      <c r="C1896" t="s">
        <v>18</v>
      </c>
      <c r="D1896" t="s">
        <v>19</v>
      </c>
      <c r="E1896">
        <v>2030</v>
      </c>
      <c r="F1896" t="s">
        <v>8</v>
      </c>
      <c r="G1896">
        <v>0</v>
      </c>
    </row>
    <row r="1897" spans="2:7">
      <c r="B1897" t="s">
        <v>67</v>
      </c>
      <c r="C1897" t="s">
        <v>18</v>
      </c>
      <c r="D1897" t="s">
        <v>19</v>
      </c>
      <c r="E1897">
        <v>2030</v>
      </c>
      <c r="F1897" t="s">
        <v>9</v>
      </c>
      <c r="G1897">
        <v>0</v>
      </c>
    </row>
    <row r="1898" spans="2:7">
      <c r="B1898" t="s">
        <v>67</v>
      </c>
      <c r="C1898" t="s">
        <v>18</v>
      </c>
      <c r="D1898" t="s">
        <v>19</v>
      </c>
      <c r="E1898">
        <v>2030</v>
      </c>
      <c r="F1898" t="s">
        <v>10</v>
      </c>
      <c r="G1898">
        <v>0</v>
      </c>
    </row>
    <row r="1899" spans="2:7">
      <c r="B1899" t="s">
        <v>67</v>
      </c>
      <c r="C1899" t="s">
        <v>18</v>
      </c>
      <c r="D1899" t="s">
        <v>19</v>
      </c>
      <c r="E1899">
        <v>2030</v>
      </c>
      <c r="F1899" t="s">
        <v>11</v>
      </c>
      <c r="G1899">
        <v>2</v>
      </c>
    </row>
    <row r="1900" spans="2:7">
      <c r="B1900" t="s">
        <v>67</v>
      </c>
      <c r="C1900" t="s">
        <v>18</v>
      </c>
      <c r="D1900" t="s">
        <v>19</v>
      </c>
      <c r="E1900">
        <v>2030</v>
      </c>
      <c r="F1900" t="s">
        <v>12</v>
      </c>
      <c r="G1900">
        <v>0</v>
      </c>
    </row>
    <row r="1901" spans="2:7">
      <c r="B1901" t="s">
        <v>67</v>
      </c>
      <c r="C1901" t="s">
        <v>18</v>
      </c>
      <c r="D1901" t="s">
        <v>19</v>
      </c>
      <c r="E1901">
        <v>2030</v>
      </c>
      <c r="F1901" t="s">
        <v>13</v>
      </c>
      <c r="G1901">
        <v>0</v>
      </c>
    </row>
    <row r="1902" spans="2:7">
      <c r="B1902" t="s">
        <v>67</v>
      </c>
      <c r="C1902" t="s">
        <v>18</v>
      </c>
      <c r="D1902" t="s">
        <v>19</v>
      </c>
      <c r="E1902">
        <v>2030</v>
      </c>
      <c r="F1902" t="s">
        <v>14</v>
      </c>
      <c r="G1902">
        <v>0</v>
      </c>
    </row>
    <row r="1903" spans="2:7">
      <c r="B1903" t="s">
        <v>67</v>
      </c>
      <c r="C1903" t="s">
        <v>18</v>
      </c>
      <c r="D1903" t="s">
        <v>19</v>
      </c>
      <c r="E1903">
        <v>2035</v>
      </c>
      <c r="F1903" t="s">
        <v>5</v>
      </c>
      <c r="G1903">
        <v>0</v>
      </c>
    </row>
    <row r="1904" spans="2:7">
      <c r="B1904" t="s">
        <v>67</v>
      </c>
      <c r="C1904" t="s">
        <v>18</v>
      </c>
      <c r="D1904" t="s">
        <v>19</v>
      </c>
      <c r="E1904">
        <v>2035</v>
      </c>
      <c r="F1904" t="s">
        <v>6</v>
      </c>
      <c r="G1904">
        <v>0</v>
      </c>
    </row>
    <row r="1905" spans="2:7">
      <c r="B1905" t="s">
        <v>67</v>
      </c>
      <c r="C1905" t="s">
        <v>18</v>
      </c>
      <c r="D1905" t="s">
        <v>19</v>
      </c>
      <c r="E1905">
        <v>2035</v>
      </c>
      <c r="F1905" t="s">
        <v>7</v>
      </c>
      <c r="G1905">
        <v>0</v>
      </c>
    </row>
    <row r="1906" spans="2:7">
      <c r="B1906" t="s">
        <v>67</v>
      </c>
      <c r="C1906" t="s">
        <v>18</v>
      </c>
      <c r="D1906" t="s">
        <v>19</v>
      </c>
      <c r="E1906">
        <v>2035</v>
      </c>
      <c r="F1906" t="s">
        <v>8</v>
      </c>
      <c r="G1906">
        <v>0</v>
      </c>
    </row>
    <row r="1907" spans="2:7">
      <c r="B1907" t="s">
        <v>67</v>
      </c>
      <c r="C1907" t="s">
        <v>18</v>
      </c>
      <c r="D1907" t="s">
        <v>19</v>
      </c>
      <c r="E1907">
        <v>2035</v>
      </c>
      <c r="F1907" t="s">
        <v>9</v>
      </c>
      <c r="G1907">
        <v>0</v>
      </c>
    </row>
    <row r="1908" spans="2:7">
      <c r="B1908" t="s">
        <v>67</v>
      </c>
      <c r="C1908" t="s">
        <v>18</v>
      </c>
      <c r="D1908" t="s">
        <v>19</v>
      </c>
      <c r="E1908">
        <v>2035</v>
      </c>
      <c r="F1908" t="s">
        <v>10</v>
      </c>
      <c r="G1908">
        <v>0</v>
      </c>
    </row>
    <row r="1909" spans="2:7">
      <c r="B1909" t="s">
        <v>67</v>
      </c>
      <c r="C1909" t="s">
        <v>18</v>
      </c>
      <c r="D1909" t="s">
        <v>19</v>
      </c>
      <c r="E1909">
        <v>2035</v>
      </c>
      <c r="F1909" t="s">
        <v>11</v>
      </c>
      <c r="G1909">
        <v>4.67</v>
      </c>
    </row>
    <row r="1910" spans="2:7">
      <c r="B1910" t="s">
        <v>67</v>
      </c>
      <c r="C1910" t="s">
        <v>18</v>
      </c>
      <c r="D1910" t="s">
        <v>19</v>
      </c>
      <c r="E1910">
        <v>2035</v>
      </c>
      <c r="F1910" t="s">
        <v>12</v>
      </c>
      <c r="G1910">
        <v>0</v>
      </c>
    </row>
    <row r="1911" spans="2:7">
      <c r="B1911" t="s">
        <v>67</v>
      </c>
      <c r="C1911" t="s">
        <v>18</v>
      </c>
      <c r="D1911" t="s">
        <v>19</v>
      </c>
      <c r="E1911">
        <v>2035</v>
      </c>
      <c r="F1911" t="s">
        <v>13</v>
      </c>
      <c r="G1911">
        <v>0</v>
      </c>
    </row>
    <row r="1912" spans="2:7">
      <c r="B1912" t="s">
        <v>67</v>
      </c>
      <c r="C1912" t="s">
        <v>18</v>
      </c>
      <c r="D1912" t="s">
        <v>19</v>
      </c>
      <c r="E1912">
        <v>2035</v>
      </c>
      <c r="F1912" t="s">
        <v>14</v>
      </c>
      <c r="G1912">
        <v>0</v>
      </c>
    </row>
    <row r="1913" spans="2:7">
      <c r="B1913" t="s">
        <v>67</v>
      </c>
      <c r="C1913" t="s">
        <v>18</v>
      </c>
      <c r="D1913" t="s">
        <v>20</v>
      </c>
      <c r="E1913">
        <v>2040</v>
      </c>
      <c r="F1913" t="s">
        <v>5</v>
      </c>
      <c r="G1913">
        <v>0</v>
      </c>
    </row>
    <row r="1914" spans="2:7">
      <c r="B1914" t="s">
        <v>67</v>
      </c>
      <c r="C1914" t="s">
        <v>18</v>
      </c>
      <c r="D1914" t="s">
        <v>20</v>
      </c>
      <c r="E1914">
        <v>2040</v>
      </c>
      <c r="F1914" t="s">
        <v>6</v>
      </c>
      <c r="G1914">
        <v>0</v>
      </c>
    </row>
    <row r="1915" spans="2:7">
      <c r="B1915" t="s">
        <v>67</v>
      </c>
      <c r="C1915" t="s">
        <v>18</v>
      </c>
      <c r="D1915" t="s">
        <v>20</v>
      </c>
      <c r="E1915">
        <v>2040</v>
      </c>
      <c r="F1915" t="s">
        <v>7</v>
      </c>
      <c r="G1915">
        <v>0</v>
      </c>
    </row>
    <row r="1916" spans="2:7">
      <c r="B1916" t="s">
        <v>67</v>
      </c>
      <c r="C1916" t="s">
        <v>18</v>
      </c>
      <c r="D1916" t="s">
        <v>20</v>
      </c>
      <c r="E1916">
        <v>2040</v>
      </c>
      <c r="F1916" t="s">
        <v>8</v>
      </c>
      <c r="G1916">
        <v>0</v>
      </c>
    </row>
    <row r="1917" spans="2:7">
      <c r="B1917" t="s">
        <v>67</v>
      </c>
      <c r="C1917" t="s">
        <v>18</v>
      </c>
      <c r="D1917" t="s">
        <v>20</v>
      </c>
      <c r="E1917">
        <v>2040</v>
      </c>
      <c r="F1917" t="s">
        <v>9</v>
      </c>
      <c r="G1917">
        <v>0</v>
      </c>
    </row>
    <row r="1918" spans="2:7">
      <c r="B1918" t="s">
        <v>67</v>
      </c>
      <c r="C1918" t="s">
        <v>18</v>
      </c>
      <c r="D1918" t="s">
        <v>20</v>
      </c>
      <c r="E1918">
        <v>2040</v>
      </c>
      <c r="F1918" t="s">
        <v>10</v>
      </c>
      <c r="G1918">
        <v>0</v>
      </c>
    </row>
    <row r="1919" spans="2:7">
      <c r="B1919" t="s">
        <v>67</v>
      </c>
      <c r="C1919" t="s">
        <v>18</v>
      </c>
      <c r="D1919" t="s">
        <v>20</v>
      </c>
      <c r="E1919">
        <v>2040</v>
      </c>
      <c r="F1919" t="s">
        <v>11</v>
      </c>
      <c r="G1919">
        <v>7</v>
      </c>
    </row>
    <row r="1920" spans="2:7">
      <c r="B1920" t="s">
        <v>67</v>
      </c>
      <c r="C1920" t="s">
        <v>18</v>
      </c>
      <c r="D1920" t="s">
        <v>20</v>
      </c>
      <c r="E1920">
        <v>2040</v>
      </c>
      <c r="F1920" t="s">
        <v>12</v>
      </c>
      <c r="G1920">
        <v>0</v>
      </c>
    </row>
    <row r="1921" spans="2:7">
      <c r="B1921" t="s">
        <v>67</v>
      </c>
      <c r="C1921" t="s">
        <v>18</v>
      </c>
      <c r="D1921" t="s">
        <v>20</v>
      </c>
      <c r="E1921">
        <v>2040</v>
      </c>
      <c r="F1921" t="s">
        <v>13</v>
      </c>
      <c r="G1921">
        <v>0</v>
      </c>
    </row>
    <row r="1922" spans="2:7">
      <c r="B1922" t="s">
        <v>67</v>
      </c>
      <c r="C1922" t="s">
        <v>18</v>
      </c>
      <c r="D1922" t="s">
        <v>20</v>
      </c>
      <c r="E1922">
        <v>2040</v>
      </c>
      <c r="F1922" t="s">
        <v>14</v>
      </c>
      <c r="G1922">
        <v>0</v>
      </c>
    </row>
    <row r="1923" spans="2:7">
      <c r="B1923" t="s">
        <v>68</v>
      </c>
      <c r="C1923" t="s">
        <v>18</v>
      </c>
      <c r="D1923" t="s">
        <v>19</v>
      </c>
      <c r="E1923">
        <v>2025</v>
      </c>
      <c r="F1923" t="s">
        <v>5</v>
      </c>
      <c r="G1923">
        <v>0</v>
      </c>
    </row>
    <row r="1924" spans="2:7">
      <c r="B1924" t="s">
        <v>68</v>
      </c>
      <c r="C1924" t="s">
        <v>18</v>
      </c>
      <c r="D1924" t="s">
        <v>19</v>
      </c>
      <c r="E1924">
        <v>2025</v>
      </c>
      <c r="F1924" t="s">
        <v>6</v>
      </c>
      <c r="G1924">
        <v>0</v>
      </c>
    </row>
    <row r="1925" spans="2:7">
      <c r="B1925" t="s">
        <v>68</v>
      </c>
      <c r="C1925" t="s">
        <v>18</v>
      </c>
      <c r="D1925" t="s">
        <v>19</v>
      </c>
      <c r="E1925">
        <v>2025</v>
      </c>
      <c r="F1925" t="s">
        <v>7</v>
      </c>
      <c r="G1925">
        <v>0</v>
      </c>
    </row>
    <row r="1926" spans="2:7">
      <c r="B1926" t="s">
        <v>68</v>
      </c>
      <c r="C1926" t="s">
        <v>18</v>
      </c>
      <c r="D1926" t="s">
        <v>19</v>
      </c>
      <c r="E1926">
        <v>2025</v>
      </c>
      <c r="F1926" t="s">
        <v>8</v>
      </c>
      <c r="G1926">
        <v>0</v>
      </c>
    </row>
    <row r="1927" spans="2:7">
      <c r="B1927" t="s">
        <v>68</v>
      </c>
      <c r="C1927" t="s">
        <v>18</v>
      </c>
      <c r="D1927" t="s">
        <v>19</v>
      </c>
      <c r="E1927">
        <v>2025</v>
      </c>
      <c r="F1927" t="s">
        <v>9</v>
      </c>
      <c r="G1927">
        <v>0</v>
      </c>
    </row>
    <row r="1928" spans="2:7">
      <c r="B1928" t="s">
        <v>68</v>
      </c>
      <c r="C1928" t="s">
        <v>18</v>
      </c>
      <c r="D1928" t="s">
        <v>19</v>
      </c>
      <c r="E1928">
        <v>2025</v>
      </c>
      <c r="F1928" t="s">
        <v>10</v>
      </c>
      <c r="G1928">
        <v>0</v>
      </c>
    </row>
    <row r="1929" spans="2:7">
      <c r="B1929" t="s">
        <v>68</v>
      </c>
      <c r="C1929" t="s">
        <v>18</v>
      </c>
      <c r="D1929" t="s">
        <v>19</v>
      </c>
      <c r="E1929">
        <v>2025</v>
      </c>
      <c r="F1929" t="s">
        <v>11</v>
      </c>
      <c r="G1929">
        <v>0.67</v>
      </c>
    </row>
    <row r="1930" spans="2:7">
      <c r="B1930" t="s">
        <v>68</v>
      </c>
      <c r="C1930" t="s">
        <v>18</v>
      </c>
      <c r="D1930" t="s">
        <v>19</v>
      </c>
      <c r="E1930">
        <v>2025</v>
      </c>
      <c r="F1930" t="s">
        <v>12</v>
      </c>
      <c r="G1930">
        <v>0</v>
      </c>
    </row>
    <row r="1931" spans="2:7">
      <c r="B1931" t="s">
        <v>68</v>
      </c>
      <c r="C1931" t="s">
        <v>18</v>
      </c>
      <c r="D1931" t="s">
        <v>19</v>
      </c>
      <c r="E1931">
        <v>2025</v>
      </c>
      <c r="F1931" t="s">
        <v>13</v>
      </c>
      <c r="G1931">
        <v>0</v>
      </c>
    </row>
    <row r="1932" spans="2:7">
      <c r="B1932" t="s">
        <v>68</v>
      </c>
      <c r="C1932" t="s">
        <v>18</v>
      </c>
      <c r="D1932" t="s">
        <v>19</v>
      </c>
      <c r="E1932">
        <v>2025</v>
      </c>
      <c r="F1932" t="s">
        <v>14</v>
      </c>
      <c r="G1932">
        <v>0</v>
      </c>
    </row>
    <row r="1933" spans="2:7">
      <c r="B1933" t="s">
        <v>68</v>
      </c>
      <c r="C1933" t="s">
        <v>18</v>
      </c>
      <c r="D1933" t="s">
        <v>19</v>
      </c>
      <c r="E1933">
        <v>2030</v>
      </c>
      <c r="F1933" t="s">
        <v>5</v>
      </c>
      <c r="G1933">
        <v>0</v>
      </c>
    </row>
    <row r="1934" spans="2:7">
      <c r="B1934" t="s">
        <v>68</v>
      </c>
      <c r="C1934" t="s">
        <v>18</v>
      </c>
      <c r="D1934" t="s">
        <v>19</v>
      </c>
      <c r="E1934">
        <v>2030</v>
      </c>
      <c r="F1934" t="s">
        <v>6</v>
      </c>
      <c r="G1934">
        <v>0</v>
      </c>
    </row>
    <row r="1935" spans="2:7">
      <c r="B1935" t="s">
        <v>68</v>
      </c>
      <c r="C1935" t="s">
        <v>18</v>
      </c>
      <c r="D1935" t="s">
        <v>19</v>
      </c>
      <c r="E1935">
        <v>2030</v>
      </c>
      <c r="F1935" t="s">
        <v>7</v>
      </c>
      <c r="G1935">
        <v>0</v>
      </c>
    </row>
    <row r="1936" spans="2:7">
      <c r="B1936" t="s">
        <v>68</v>
      </c>
      <c r="C1936" t="s">
        <v>18</v>
      </c>
      <c r="D1936" t="s">
        <v>19</v>
      </c>
      <c r="E1936">
        <v>2030</v>
      </c>
      <c r="F1936" t="s">
        <v>8</v>
      </c>
      <c r="G1936">
        <v>0</v>
      </c>
    </row>
    <row r="1937" spans="2:7">
      <c r="B1937" t="s">
        <v>68</v>
      </c>
      <c r="C1937" t="s">
        <v>18</v>
      </c>
      <c r="D1937" t="s">
        <v>19</v>
      </c>
      <c r="E1937">
        <v>2030</v>
      </c>
      <c r="F1937" t="s">
        <v>9</v>
      </c>
      <c r="G1937">
        <v>0</v>
      </c>
    </row>
    <row r="1938" spans="2:7">
      <c r="B1938" t="s">
        <v>68</v>
      </c>
      <c r="C1938" t="s">
        <v>18</v>
      </c>
      <c r="D1938" t="s">
        <v>19</v>
      </c>
      <c r="E1938">
        <v>2030</v>
      </c>
      <c r="F1938" t="s">
        <v>10</v>
      </c>
      <c r="G1938">
        <v>0</v>
      </c>
    </row>
    <row r="1939" spans="2:7">
      <c r="B1939" t="s">
        <v>68</v>
      </c>
      <c r="C1939" t="s">
        <v>18</v>
      </c>
      <c r="D1939" t="s">
        <v>19</v>
      </c>
      <c r="E1939">
        <v>2030</v>
      </c>
      <c r="F1939" t="s">
        <v>11</v>
      </c>
      <c r="G1939">
        <v>2</v>
      </c>
    </row>
    <row r="1940" spans="2:7">
      <c r="B1940" t="s">
        <v>68</v>
      </c>
      <c r="C1940" t="s">
        <v>18</v>
      </c>
      <c r="D1940" t="s">
        <v>19</v>
      </c>
      <c r="E1940">
        <v>2030</v>
      </c>
      <c r="F1940" t="s">
        <v>12</v>
      </c>
      <c r="G1940">
        <v>0</v>
      </c>
    </row>
    <row r="1941" spans="2:7">
      <c r="B1941" t="s">
        <v>68</v>
      </c>
      <c r="C1941" t="s">
        <v>18</v>
      </c>
      <c r="D1941" t="s">
        <v>19</v>
      </c>
      <c r="E1941">
        <v>2030</v>
      </c>
      <c r="F1941" t="s">
        <v>13</v>
      </c>
      <c r="G1941">
        <v>0</v>
      </c>
    </row>
    <row r="1942" spans="2:7">
      <c r="B1942" t="s">
        <v>68</v>
      </c>
      <c r="C1942" t="s">
        <v>18</v>
      </c>
      <c r="D1942" t="s">
        <v>19</v>
      </c>
      <c r="E1942">
        <v>2030</v>
      </c>
      <c r="F1942" t="s">
        <v>14</v>
      </c>
      <c r="G1942">
        <v>0</v>
      </c>
    </row>
    <row r="1943" spans="2:7">
      <c r="B1943" t="s">
        <v>68</v>
      </c>
      <c r="C1943" t="s">
        <v>18</v>
      </c>
      <c r="D1943" t="s">
        <v>19</v>
      </c>
      <c r="E1943">
        <v>2035</v>
      </c>
      <c r="F1943" t="s">
        <v>5</v>
      </c>
      <c r="G1943">
        <v>0</v>
      </c>
    </row>
    <row r="1944" spans="2:7">
      <c r="B1944" t="s">
        <v>68</v>
      </c>
      <c r="C1944" t="s">
        <v>18</v>
      </c>
      <c r="D1944" t="s">
        <v>19</v>
      </c>
      <c r="E1944">
        <v>2035</v>
      </c>
      <c r="F1944" t="s">
        <v>6</v>
      </c>
      <c r="G1944">
        <v>0</v>
      </c>
    </row>
    <row r="1945" spans="2:7">
      <c r="B1945" t="s">
        <v>68</v>
      </c>
      <c r="C1945" t="s">
        <v>18</v>
      </c>
      <c r="D1945" t="s">
        <v>19</v>
      </c>
      <c r="E1945">
        <v>2035</v>
      </c>
      <c r="F1945" t="s">
        <v>7</v>
      </c>
      <c r="G1945">
        <v>0</v>
      </c>
    </row>
    <row r="1946" spans="2:7">
      <c r="B1946" t="s">
        <v>68</v>
      </c>
      <c r="C1946" t="s">
        <v>18</v>
      </c>
      <c r="D1946" t="s">
        <v>19</v>
      </c>
      <c r="E1946">
        <v>2035</v>
      </c>
      <c r="F1946" t="s">
        <v>8</v>
      </c>
      <c r="G1946">
        <v>0</v>
      </c>
    </row>
    <row r="1947" spans="2:7">
      <c r="B1947" t="s">
        <v>68</v>
      </c>
      <c r="C1947" t="s">
        <v>18</v>
      </c>
      <c r="D1947" t="s">
        <v>19</v>
      </c>
      <c r="E1947">
        <v>2035</v>
      </c>
      <c r="F1947" t="s">
        <v>9</v>
      </c>
      <c r="G1947">
        <v>0</v>
      </c>
    </row>
    <row r="1948" spans="2:7">
      <c r="B1948" t="s">
        <v>68</v>
      </c>
      <c r="C1948" t="s">
        <v>18</v>
      </c>
      <c r="D1948" t="s">
        <v>19</v>
      </c>
      <c r="E1948">
        <v>2035</v>
      </c>
      <c r="F1948" t="s">
        <v>10</v>
      </c>
      <c r="G1948">
        <v>0</v>
      </c>
    </row>
    <row r="1949" spans="2:7">
      <c r="B1949" t="s">
        <v>68</v>
      </c>
      <c r="C1949" t="s">
        <v>18</v>
      </c>
      <c r="D1949" t="s">
        <v>19</v>
      </c>
      <c r="E1949">
        <v>2035</v>
      </c>
      <c r="F1949" t="s">
        <v>11</v>
      </c>
      <c r="G1949">
        <v>4.67</v>
      </c>
    </row>
    <row r="1950" spans="2:7">
      <c r="B1950" t="s">
        <v>68</v>
      </c>
      <c r="C1950" t="s">
        <v>18</v>
      </c>
      <c r="D1950" t="s">
        <v>19</v>
      </c>
      <c r="E1950">
        <v>2035</v>
      </c>
      <c r="F1950" t="s">
        <v>12</v>
      </c>
      <c r="G1950">
        <v>0</v>
      </c>
    </row>
    <row r="1951" spans="2:7">
      <c r="B1951" t="s">
        <v>68</v>
      </c>
      <c r="C1951" t="s">
        <v>18</v>
      </c>
      <c r="D1951" t="s">
        <v>19</v>
      </c>
      <c r="E1951">
        <v>2035</v>
      </c>
      <c r="F1951" t="s">
        <v>13</v>
      </c>
      <c r="G1951">
        <v>0</v>
      </c>
    </row>
    <row r="1952" spans="2:7">
      <c r="B1952" t="s">
        <v>68</v>
      </c>
      <c r="C1952" t="s">
        <v>18</v>
      </c>
      <c r="D1952" t="s">
        <v>19</v>
      </c>
      <c r="E1952">
        <v>2035</v>
      </c>
      <c r="F1952" t="s">
        <v>14</v>
      </c>
      <c r="G1952">
        <v>0</v>
      </c>
    </row>
    <row r="1953" spans="2:7">
      <c r="B1953" t="s">
        <v>68</v>
      </c>
      <c r="C1953" t="s">
        <v>18</v>
      </c>
      <c r="D1953" t="s">
        <v>20</v>
      </c>
      <c r="E1953">
        <v>2040</v>
      </c>
      <c r="F1953" t="s">
        <v>5</v>
      </c>
      <c r="G1953">
        <v>0</v>
      </c>
    </row>
    <row r="1954" spans="2:7">
      <c r="B1954" t="s">
        <v>68</v>
      </c>
      <c r="C1954" t="s">
        <v>18</v>
      </c>
      <c r="D1954" t="s">
        <v>20</v>
      </c>
      <c r="E1954">
        <v>2040</v>
      </c>
      <c r="F1954" t="s">
        <v>6</v>
      </c>
      <c r="G1954">
        <v>0</v>
      </c>
    </row>
    <row r="1955" spans="2:7">
      <c r="B1955" t="s">
        <v>68</v>
      </c>
      <c r="C1955" t="s">
        <v>18</v>
      </c>
      <c r="D1955" t="s">
        <v>20</v>
      </c>
      <c r="E1955">
        <v>2040</v>
      </c>
      <c r="F1955" t="s">
        <v>7</v>
      </c>
      <c r="G1955">
        <v>0</v>
      </c>
    </row>
    <row r="1956" spans="2:7">
      <c r="B1956" t="s">
        <v>68</v>
      </c>
      <c r="C1956" t="s">
        <v>18</v>
      </c>
      <c r="D1956" t="s">
        <v>20</v>
      </c>
      <c r="E1956">
        <v>2040</v>
      </c>
      <c r="F1956" t="s">
        <v>8</v>
      </c>
      <c r="G1956">
        <v>0</v>
      </c>
    </row>
    <row r="1957" spans="2:7">
      <c r="B1957" t="s">
        <v>68</v>
      </c>
      <c r="C1957" t="s">
        <v>18</v>
      </c>
      <c r="D1957" t="s">
        <v>20</v>
      </c>
      <c r="E1957">
        <v>2040</v>
      </c>
      <c r="F1957" t="s">
        <v>9</v>
      </c>
      <c r="G1957">
        <v>0</v>
      </c>
    </row>
    <row r="1958" spans="2:7">
      <c r="B1958" t="s">
        <v>68</v>
      </c>
      <c r="C1958" t="s">
        <v>18</v>
      </c>
      <c r="D1958" t="s">
        <v>20</v>
      </c>
      <c r="E1958">
        <v>2040</v>
      </c>
      <c r="F1958" t="s">
        <v>10</v>
      </c>
      <c r="G1958">
        <v>0</v>
      </c>
    </row>
    <row r="1959" spans="2:7">
      <c r="B1959" t="s">
        <v>68</v>
      </c>
      <c r="C1959" t="s">
        <v>18</v>
      </c>
      <c r="D1959" t="s">
        <v>20</v>
      </c>
      <c r="E1959">
        <v>2040</v>
      </c>
      <c r="F1959" t="s">
        <v>11</v>
      </c>
      <c r="G1959">
        <v>7</v>
      </c>
    </row>
    <row r="1960" spans="2:7">
      <c r="B1960" t="s">
        <v>68</v>
      </c>
      <c r="C1960" t="s">
        <v>18</v>
      </c>
      <c r="D1960" t="s">
        <v>20</v>
      </c>
      <c r="E1960">
        <v>2040</v>
      </c>
      <c r="F1960" t="s">
        <v>12</v>
      </c>
      <c r="G1960">
        <v>0</v>
      </c>
    </row>
    <row r="1961" spans="2:7">
      <c r="B1961" t="s">
        <v>68</v>
      </c>
      <c r="C1961" t="s">
        <v>18</v>
      </c>
      <c r="D1961" t="s">
        <v>20</v>
      </c>
      <c r="E1961">
        <v>2040</v>
      </c>
      <c r="F1961" t="s">
        <v>13</v>
      </c>
      <c r="G1961">
        <v>0</v>
      </c>
    </row>
    <row r="1962" spans="2:7">
      <c r="B1962" t="s">
        <v>68</v>
      </c>
      <c r="C1962" t="s">
        <v>18</v>
      </c>
      <c r="D1962" t="s">
        <v>20</v>
      </c>
      <c r="E1962">
        <v>2040</v>
      </c>
      <c r="F1962" t="s">
        <v>14</v>
      </c>
      <c r="G1962">
        <v>0</v>
      </c>
    </row>
    <row r="1963" spans="2:7">
      <c r="B1963" t="s">
        <v>69</v>
      </c>
      <c r="C1963" t="s">
        <v>18</v>
      </c>
      <c r="D1963" t="s">
        <v>19</v>
      </c>
      <c r="E1963">
        <v>2025</v>
      </c>
      <c r="F1963" t="s">
        <v>5</v>
      </c>
      <c r="G1963">
        <v>0</v>
      </c>
    </row>
    <row r="1964" spans="2:7">
      <c r="B1964" t="s">
        <v>69</v>
      </c>
      <c r="C1964" t="s">
        <v>18</v>
      </c>
      <c r="D1964" t="s">
        <v>19</v>
      </c>
      <c r="E1964">
        <v>2025</v>
      </c>
      <c r="F1964" t="s">
        <v>6</v>
      </c>
      <c r="G1964">
        <v>0</v>
      </c>
    </row>
    <row r="1965" spans="2:7">
      <c r="B1965" t="s">
        <v>69</v>
      </c>
      <c r="C1965" t="s">
        <v>18</v>
      </c>
      <c r="D1965" t="s">
        <v>19</v>
      </c>
      <c r="E1965">
        <v>2025</v>
      </c>
      <c r="F1965" t="s">
        <v>7</v>
      </c>
      <c r="G1965">
        <v>0</v>
      </c>
    </row>
    <row r="1966" spans="2:7">
      <c r="B1966" t="s">
        <v>69</v>
      </c>
      <c r="C1966" t="s">
        <v>18</v>
      </c>
      <c r="D1966" t="s">
        <v>19</v>
      </c>
      <c r="E1966">
        <v>2025</v>
      </c>
      <c r="F1966" t="s">
        <v>8</v>
      </c>
      <c r="G1966">
        <v>0</v>
      </c>
    </row>
    <row r="1967" spans="2:7">
      <c r="B1967" t="s">
        <v>69</v>
      </c>
      <c r="C1967" t="s">
        <v>18</v>
      </c>
      <c r="D1967" t="s">
        <v>19</v>
      </c>
      <c r="E1967">
        <v>2025</v>
      </c>
      <c r="F1967" t="s">
        <v>9</v>
      </c>
      <c r="G1967">
        <v>0</v>
      </c>
    </row>
    <row r="1968" spans="2:7">
      <c r="B1968" t="s">
        <v>69</v>
      </c>
      <c r="C1968" t="s">
        <v>18</v>
      </c>
      <c r="D1968" t="s">
        <v>19</v>
      </c>
      <c r="E1968">
        <v>2025</v>
      </c>
      <c r="F1968" t="s">
        <v>10</v>
      </c>
      <c r="G1968">
        <v>0</v>
      </c>
    </row>
    <row r="1969" spans="2:7">
      <c r="B1969" t="s">
        <v>69</v>
      </c>
      <c r="C1969" t="s">
        <v>18</v>
      </c>
      <c r="D1969" t="s">
        <v>19</v>
      </c>
      <c r="E1969">
        <v>2025</v>
      </c>
      <c r="F1969" t="s">
        <v>11</v>
      </c>
      <c r="G1969">
        <v>0</v>
      </c>
    </row>
    <row r="1970" spans="2:7">
      <c r="B1970" t="s">
        <v>69</v>
      </c>
      <c r="C1970" t="s">
        <v>18</v>
      </c>
      <c r="D1970" t="s">
        <v>19</v>
      </c>
      <c r="E1970">
        <v>2025</v>
      </c>
      <c r="F1970" t="s">
        <v>12</v>
      </c>
      <c r="G1970">
        <v>0.66666666666666663</v>
      </c>
    </row>
    <row r="1971" spans="2:7">
      <c r="B1971" t="s">
        <v>69</v>
      </c>
      <c r="C1971" t="s">
        <v>18</v>
      </c>
      <c r="D1971" t="s">
        <v>19</v>
      </c>
      <c r="E1971">
        <v>2025</v>
      </c>
      <c r="F1971" t="s">
        <v>13</v>
      </c>
      <c r="G1971">
        <v>0</v>
      </c>
    </row>
    <row r="1972" spans="2:7">
      <c r="B1972" t="s">
        <v>69</v>
      </c>
      <c r="C1972" t="s">
        <v>18</v>
      </c>
      <c r="D1972" t="s">
        <v>19</v>
      </c>
      <c r="E1972">
        <v>2025</v>
      </c>
      <c r="F1972" t="s">
        <v>14</v>
      </c>
      <c r="G1972">
        <v>0</v>
      </c>
    </row>
    <row r="1973" spans="2:7">
      <c r="B1973" t="s">
        <v>69</v>
      </c>
      <c r="C1973" t="s">
        <v>18</v>
      </c>
      <c r="D1973" t="s">
        <v>19</v>
      </c>
      <c r="E1973">
        <v>2030</v>
      </c>
      <c r="F1973" t="s">
        <v>5</v>
      </c>
      <c r="G1973">
        <v>0</v>
      </c>
    </row>
    <row r="1974" spans="2:7">
      <c r="B1974" t="s">
        <v>69</v>
      </c>
      <c r="C1974" t="s">
        <v>18</v>
      </c>
      <c r="D1974" t="s">
        <v>19</v>
      </c>
      <c r="E1974">
        <v>2030</v>
      </c>
      <c r="F1974" t="s">
        <v>6</v>
      </c>
      <c r="G1974">
        <v>0</v>
      </c>
    </row>
    <row r="1975" spans="2:7">
      <c r="B1975" t="s">
        <v>69</v>
      </c>
      <c r="C1975" t="s">
        <v>18</v>
      </c>
      <c r="D1975" t="s">
        <v>19</v>
      </c>
      <c r="E1975">
        <v>2030</v>
      </c>
      <c r="F1975" t="s">
        <v>7</v>
      </c>
      <c r="G1975">
        <v>0</v>
      </c>
    </row>
    <row r="1976" spans="2:7">
      <c r="B1976" t="s">
        <v>69</v>
      </c>
      <c r="C1976" t="s">
        <v>18</v>
      </c>
      <c r="D1976" t="s">
        <v>19</v>
      </c>
      <c r="E1976">
        <v>2030</v>
      </c>
      <c r="F1976" t="s">
        <v>8</v>
      </c>
      <c r="G1976">
        <v>0</v>
      </c>
    </row>
    <row r="1977" spans="2:7">
      <c r="B1977" t="s">
        <v>69</v>
      </c>
      <c r="C1977" t="s">
        <v>18</v>
      </c>
      <c r="D1977" t="s">
        <v>19</v>
      </c>
      <c r="E1977">
        <v>2030</v>
      </c>
      <c r="F1977" t="s">
        <v>9</v>
      </c>
      <c r="G1977">
        <v>0</v>
      </c>
    </row>
    <row r="1978" spans="2:7">
      <c r="B1978" t="s">
        <v>69</v>
      </c>
      <c r="C1978" t="s">
        <v>18</v>
      </c>
      <c r="D1978" t="s">
        <v>19</v>
      </c>
      <c r="E1978">
        <v>2030</v>
      </c>
      <c r="F1978" t="s">
        <v>10</v>
      </c>
      <c r="G1978">
        <v>0</v>
      </c>
    </row>
    <row r="1979" spans="2:7">
      <c r="B1979" t="s">
        <v>69</v>
      </c>
      <c r="C1979" t="s">
        <v>18</v>
      </c>
      <c r="D1979" t="s">
        <v>19</v>
      </c>
      <c r="E1979">
        <v>2030</v>
      </c>
      <c r="F1979" t="s">
        <v>11</v>
      </c>
      <c r="G1979">
        <v>0</v>
      </c>
    </row>
    <row r="1980" spans="2:7">
      <c r="B1980" t="s">
        <v>69</v>
      </c>
      <c r="C1980" t="s">
        <v>18</v>
      </c>
      <c r="D1980" t="s">
        <v>19</v>
      </c>
      <c r="E1980">
        <v>2030</v>
      </c>
      <c r="F1980" t="s">
        <v>12</v>
      </c>
      <c r="G1980">
        <v>1.6666666666666667</v>
      </c>
    </row>
    <row r="1981" spans="2:7">
      <c r="B1981" t="s">
        <v>69</v>
      </c>
      <c r="C1981" t="s">
        <v>18</v>
      </c>
      <c r="D1981" t="s">
        <v>19</v>
      </c>
      <c r="E1981">
        <v>2030</v>
      </c>
      <c r="F1981" t="s">
        <v>13</v>
      </c>
      <c r="G1981">
        <v>0</v>
      </c>
    </row>
    <row r="1982" spans="2:7">
      <c r="B1982" t="s">
        <v>69</v>
      </c>
      <c r="C1982" t="s">
        <v>18</v>
      </c>
      <c r="D1982" t="s">
        <v>19</v>
      </c>
      <c r="E1982">
        <v>2030</v>
      </c>
      <c r="F1982" t="s">
        <v>14</v>
      </c>
      <c r="G1982">
        <v>0</v>
      </c>
    </row>
    <row r="1983" spans="2:7">
      <c r="B1983" t="s">
        <v>69</v>
      </c>
      <c r="C1983" t="s">
        <v>18</v>
      </c>
      <c r="D1983" t="s">
        <v>19</v>
      </c>
      <c r="E1983">
        <v>2035</v>
      </c>
      <c r="F1983" t="s">
        <v>5</v>
      </c>
      <c r="G1983">
        <v>0</v>
      </c>
    </row>
    <row r="1984" spans="2:7">
      <c r="B1984" t="s">
        <v>69</v>
      </c>
      <c r="C1984" t="s">
        <v>18</v>
      </c>
      <c r="D1984" t="s">
        <v>19</v>
      </c>
      <c r="E1984">
        <v>2035</v>
      </c>
      <c r="F1984" t="s">
        <v>6</v>
      </c>
      <c r="G1984">
        <v>0</v>
      </c>
    </row>
    <row r="1985" spans="2:7">
      <c r="B1985" t="s">
        <v>69</v>
      </c>
      <c r="C1985" t="s">
        <v>18</v>
      </c>
      <c r="D1985" t="s">
        <v>19</v>
      </c>
      <c r="E1985">
        <v>2035</v>
      </c>
      <c r="F1985" t="s">
        <v>7</v>
      </c>
      <c r="G1985">
        <v>0</v>
      </c>
    </row>
    <row r="1986" spans="2:7">
      <c r="B1986" t="s">
        <v>69</v>
      </c>
      <c r="C1986" t="s">
        <v>18</v>
      </c>
      <c r="D1986" t="s">
        <v>19</v>
      </c>
      <c r="E1986">
        <v>2035</v>
      </c>
      <c r="F1986" t="s">
        <v>8</v>
      </c>
      <c r="G1986">
        <v>0</v>
      </c>
    </row>
    <row r="1987" spans="2:7">
      <c r="B1987" t="s">
        <v>69</v>
      </c>
      <c r="C1987" t="s">
        <v>18</v>
      </c>
      <c r="D1987" t="s">
        <v>19</v>
      </c>
      <c r="E1987">
        <v>2035</v>
      </c>
      <c r="F1987" t="s">
        <v>9</v>
      </c>
      <c r="G1987">
        <v>0</v>
      </c>
    </row>
    <row r="1988" spans="2:7">
      <c r="B1988" t="s">
        <v>69</v>
      </c>
      <c r="C1988" t="s">
        <v>18</v>
      </c>
      <c r="D1988" t="s">
        <v>19</v>
      </c>
      <c r="E1988">
        <v>2035</v>
      </c>
      <c r="F1988" t="s">
        <v>10</v>
      </c>
      <c r="G1988">
        <v>0</v>
      </c>
    </row>
    <row r="1989" spans="2:7">
      <c r="B1989" t="s">
        <v>69</v>
      </c>
      <c r="C1989" t="s">
        <v>18</v>
      </c>
      <c r="D1989" t="s">
        <v>19</v>
      </c>
      <c r="E1989">
        <v>2035</v>
      </c>
      <c r="F1989" t="s">
        <v>11</v>
      </c>
      <c r="G1989">
        <v>0</v>
      </c>
    </row>
    <row r="1990" spans="2:7">
      <c r="B1990" t="s">
        <v>69</v>
      </c>
      <c r="C1990" t="s">
        <v>18</v>
      </c>
      <c r="D1990" t="s">
        <v>19</v>
      </c>
      <c r="E1990">
        <v>2035</v>
      </c>
      <c r="F1990" t="s">
        <v>12</v>
      </c>
      <c r="G1990">
        <v>3.6666666666666665</v>
      </c>
    </row>
    <row r="1991" spans="2:7">
      <c r="B1991" t="s">
        <v>69</v>
      </c>
      <c r="C1991" t="s">
        <v>18</v>
      </c>
      <c r="D1991" t="s">
        <v>19</v>
      </c>
      <c r="E1991">
        <v>2035</v>
      </c>
      <c r="F1991" t="s">
        <v>13</v>
      </c>
      <c r="G1991">
        <v>0</v>
      </c>
    </row>
    <row r="1992" spans="2:7">
      <c r="B1992" t="s">
        <v>69</v>
      </c>
      <c r="C1992" t="s">
        <v>18</v>
      </c>
      <c r="D1992" t="s">
        <v>19</v>
      </c>
      <c r="E1992">
        <v>2035</v>
      </c>
      <c r="F1992" t="s">
        <v>14</v>
      </c>
      <c r="G1992">
        <v>0</v>
      </c>
    </row>
    <row r="1993" spans="2:7">
      <c r="B1993" t="s">
        <v>69</v>
      </c>
      <c r="C1993" t="s">
        <v>18</v>
      </c>
      <c r="D1993" t="s">
        <v>20</v>
      </c>
      <c r="E1993">
        <v>2040</v>
      </c>
      <c r="F1993" t="s">
        <v>5</v>
      </c>
      <c r="G1993">
        <v>0</v>
      </c>
    </row>
    <row r="1994" spans="2:7">
      <c r="B1994" t="s">
        <v>69</v>
      </c>
      <c r="C1994" t="s">
        <v>18</v>
      </c>
      <c r="D1994" t="s">
        <v>20</v>
      </c>
      <c r="E1994">
        <v>2040</v>
      </c>
      <c r="F1994" t="s">
        <v>6</v>
      </c>
      <c r="G1994">
        <v>0</v>
      </c>
    </row>
    <row r="1995" spans="2:7">
      <c r="B1995" t="s">
        <v>69</v>
      </c>
      <c r="C1995" t="s">
        <v>18</v>
      </c>
      <c r="D1995" t="s">
        <v>20</v>
      </c>
      <c r="E1995">
        <v>2040</v>
      </c>
      <c r="F1995" t="s">
        <v>7</v>
      </c>
      <c r="G1995">
        <v>0</v>
      </c>
    </row>
    <row r="1996" spans="2:7">
      <c r="B1996" t="s">
        <v>69</v>
      </c>
      <c r="C1996" t="s">
        <v>18</v>
      </c>
      <c r="D1996" t="s">
        <v>20</v>
      </c>
      <c r="E1996">
        <v>2040</v>
      </c>
      <c r="F1996" t="s">
        <v>8</v>
      </c>
      <c r="G1996">
        <v>0</v>
      </c>
    </row>
    <row r="1997" spans="2:7">
      <c r="B1997" t="s">
        <v>69</v>
      </c>
      <c r="C1997" t="s">
        <v>18</v>
      </c>
      <c r="D1997" t="s">
        <v>20</v>
      </c>
      <c r="E1997">
        <v>2040</v>
      </c>
      <c r="F1997" t="s">
        <v>9</v>
      </c>
      <c r="G1997">
        <v>0</v>
      </c>
    </row>
    <row r="1998" spans="2:7">
      <c r="B1998" t="s">
        <v>69</v>
      </c>
      <c r="C1998" t="s">
        <v>18</v>
      </c>
      <c r="D1998" t="s">
        <v>20</v>
      </c>
      <c r="E1998">
        <v>2040</v>
      </c>
      <c r="F1998" t="s">
        <v>10</v>
      </c>
      <c r="G1998">
        <v>0</v>
      </c>
    </row>
    <row r="1999" spans="2:7">
      <c r="B1999" t="s">
        <v>69</v>
      </c>
      <c r="C1999" t="s">
        <v>18</v>
      </c>
      <c r="D1999" t="s">
        <v>20</v>
      </c>
      <c r="E1999">
        <v>2040</v>
      </c>
      <c r="F1999" t="s">
        <v>11</v>
      </c>
      <c r="G1999">
        <v>0</v>
      </c>
    </row>
    <row r="2000" spans="2:7">
      <c r="B2000" t="s">
        <v>69</v>
      </c>
      <c r="C2000" t="s">
        <v>18</v>
      </c>
      <c r="D2000" t="s">
        <v>20</v>
      </c>
      <c r="E2000">
        <v>2040</v>
      </c>
      <c r="F2000" t="s">
        <v>12</v>
      </c>
      <c r="G2000">
        <v>7</v>
      </c>
    </row>
    <row r="2001" spans="2:7">
      <c r="B2001" t="s">
        <v>69</v>
      </c>
      <c r="C2001" t="s">
        <v>18</v>
      </c>
      <c r="D2001" t="s">
        <v>20</v>
      </c>
      <c r="E2001">
        <v>2040</v>
      </c>
      <c r="F2001" t="s">
        <v>13</v>
      </c>
      <c r="G2001">
        <v>0</v>
      </c>
    </row>
    <row r="2002" spans="2:7">
      <c r="B2002" t="s">
        <v>69</v>
      </c>
      <c r="C2002" t="s">
        <v>18</v>
      </c>
      <c r="D2002" t="s">
        <v>20</v>
      </c>
      <c r="E2002">
        <v>2040</v>
      </c>
      <c r="F2002" t="s">
        <v>14</v>
      </c>
      <c r="G2002">
        <v>0</v>
      </c>
    </row>
    <row r="2003" spans="2:7">
      <c r="B2003" t="s">
        <v>70</v>
      </c>
      <c r="C2003" t="s">
        <v>18</v>
      </c>
      <c r="D2003" t="s">
        <v>19</v>
      </c>
      <c r="E2003">
        <v>2025</v>
      </c>
      <c r="F2003" t="s">
        <v>5</v>
      </c>
      <c r="G2003">
        <v>0</v>
      </c>
    </row>
    <row r="2004" spans="2:7">
      <c r="B2004" t="s">
        <v>70</v>
      </c>
      <c r="C2004" t="s">
        <v>18</v>
      </c>
      <c r="D2004" t="s">
        <v>19</v>
      </c>
      <c r="E2004">
        <v>2025</v>
      </c>
      <c r="F2004" t="s">
        <v>6</v>
      </c>
      <c r="G2004">
        <v>0</v>
      </c>
    </row>
    <row r="2005" spans="2:7">
      <c r="B2005" t="s">
        <v>70</v>
      </c>
      <c r="C2005" t="s">
        <v>18</v>
      </c>
      <c r="D2005" t="s">
        <v>19</v>
      </c>
      <c r="E2005">
        <v>2025</v>
      </c>
      <c r="F2005" t="s">
        <v>7</v>
      </c>
      <c r="G2005">
        <v>0</v>
      </c>
    </row>
    <row r="2006" spans="2:7">
      <c r="B2006" t="s">
        <v>70</v>
      </c>
      <c r="C2006" t="s">
        <v>18</v>
      </c>
      <c r="D2006" t="s">
        <v>19</v>
      </c>
      <c r="E2006">
        <v>2025</v>
      </c>
      <c r="F2006" t="s">
        <v>8</v>
      </c>
      <c r="G2006">
        <v>0</v>
      </c>
    </row>
    <row r="2007" spans="2:7">
      <c r="B2007" t="s">
        <v>70</v>
      </c>
      <c r="C2007" t="s">
        <v>18</v>
      </c>
      <c r="D2007" t="s">
        <v>19</v>
      </c>
      <c r="E2007">
        <v>2025</v>
      </c>
      <c r="F2007" t="s">
        <v>9</v>
      </c>
      <c r="G2007">
        <v>0</v>
      </c>
    </row>
    <row r="2008" spans="2:7">
      <c r="B2008" t="s">
        <v>70</v>
      </c>
      <c r="C2008" t="s">
        <v>18</v>
      </c>
      <c r="D2008" t="s">
        <v>19</v>
      </c>
      <c r="E2008">
        <v>2025</v>
      </c>
      <c r="F2008" t="s">
        <v>10</v>
      </c>
      <c r="G2008">
        <v>0</v>
      </c>
    </row>
    <row r="2009" spans="2:7">
      <c r="B2009" t="s">
        <v>70</v>
      </c>
      <c r="C2009" t="s">
        <v>18</v>
      </c>
      <c r="D2009" t="s">
        <v>19</v>
      </c>
      <c r="E2009">
        <v>2025</v>
      </c>
      <c r="F2009" t="s">
        <v>11</v>
      </c>
      <c r="G2009">
        <v>0</v>
      </c>
    </row>
    <row r="2010" spans="2:7">
      <c r="B2010" t="s">
        <v>70</v>
      </c>
      <c r="C2010" t="s">
        <v>18</v>
      </c>
      <c r="D2010" t="s">
        <v>19</v>
      </c>
      <c r="E2010">
        <v>2025</v>
      </c>
      <c r="F2010" t="s">
        <v>12</v>
      </c>
      <c r="G2010">
        <v>0.66666666666666663</v>
      </c>
    </row>
    <row r="2011" spans="2:7">
      <c r="B2011" t="s">
        <v>70</v>
      </c>
      <c r="C2011" t="s">
        <v>18</v>
      </c>
      <c r="D2011" t="s">
        <v>19</v>
      </c>
      <c r="E2011">
        <v>2025</v>
      </c>
      <c r="F2011" t="s">
        <v>13</v>
      </c>
      <c r="G2011">
        <v>0</v>
      </c>
    </row>
    <row r="2012" spans="2:7">
      <c r="B2012" t="s">
        <v>70</v>
      </c>
      <c r="C2012" t="s">
        <v>18</v>
      </c>
      <c r="D2012" t="s">
        <v>19</v>
      </c>
      <c r="E2012">
        <v>2025</v>
      </c>
      <c r="F2012" t="s">
        <v>14</v>
      </c>
      <c r="G2012">
        <v>0</v>
      </c>
    </row>
    <row r="2013" spans="2:7">
      <c r="B2013" t="s">
        <v>70</v>
      </c>
      <c r="C2013" t="s">
        <v>18</v>
      </c>
      <c r="D2013" t="s">
        <v>19</v>
      </c>
      <c r="E2013">
        <v>2030</v>
      </c>
      <c r="F2013" t="s">
        <v>5</v>
      </c>
      <c r="G2013">
        <v>0</v>
      </c>
    </row>
    <row r="2014" spans="2:7">
      <c r="B2014" t="s">
        <v>70</v>
      </c>
      <c r="C2014" t="s">
        <v>18</v>
      </c>
      <c r="D2014" t="s">
        <v>19</v>
      </c>
      <c r="E2014">
        <v>2030</v>
      </c>
      <c r="F2014" t="s">
        <v>6</v>
      </c>
      <c r="G2014">
        <v>0</v>
      </c>
    </row>
    <row r="2015" spans="2:7">
      <c r="B2015" t="s">
        <v>70</v>
      </c>
      <c r="C2015" t="s">
        <v>18</v>
      </c>
      <c r="D2015" t="s">
        <v>19</v>
      </c>
      <c r="E2015">
        <v>2030</v>
      </c>
      <c r="F2015" t="s">
        <v>7</v>
      </c>
      <c r="G2015">
        <v>0</v>
      </c>
    </row>
    <row r="2016" spans="2:7">
      <c r="B2016" t="s">
        <v>70</v>
      </c>
      <c r="C2016" t="s">
        <v>18</v>
      </c>
      <c r="D2016" t="s">
        <v>19</v>
      </c>
      <c r="E2016">
        <v>2030</v>
      </c>
      <c r="F2016" t="s">
        <v>8</v>
      </c>
      <c r="G2016">
        <v>0</v>
      </c>
    </row>
    <row r="2017" spans="2:7">
      <c r="B2017" t="s">
        <v>70</v>
      </c>
      <c r="C2017" t="s">
        <v>18</v>
      </c>
      <c r="D2017" t="s">
        <v>19</v>
      </c>
      <c r="E2017">
        <v>2030</v>
      </c>
      <c r="F2017" t="s">
        <v>9</v>
      </c>
      <c r="G2017">
        <v>0</v>
      </c>
    </row>
    <row r="2018" spans="2:7">
      <c r="B2018" t="s">
        <v>70</v>
      </c>
      <c r="C2018" t="s">
        <v>18</v>
      </c>
      <c r="D2018" t="s">
        <v>19</v>
      </c>
      <c r="E2018">
        <v>2030</v>
      </c>
      <c r="F2018" t="s">
        <v>10</v>
      </c>
      <c r="G2018">
        <v>0</v>
      </c>
    </row>
    <row r="2019" spans="2:7">
      <c r="B2019" t="s">
        <v>70</v>
      </c>
      <c r="C2019" t="s">
        <v>18</v>
      </c>
      <c r="D2019" t="s">
        <v>19</v>
      </c>
      <c r="E2019">
        <v>2030</v>
      </c>
      <c r="F2019" t="s">
        <v>11</v>
      </c>
      <c r="G2019">
        <v>0</v>
      </c>
    </row>
    <row r="2020" spans="2:7">
      <c r="B2020" t="s">
        <v>70</v>
      </c>
      <c r="C2020" t="s">
        <v>18</v>
      </c>
      <c r="D2020" t="s">
        <v>19</v>
      </c>
      <c r="E2020">
        <v>2030</v>
      </c>
      <c r="F2020" t="s">
        <v>12</v>
      </c>
      <c r="G2020">
        <v>1.6666666666666667</v>
      </c>
    </row>
    <row r="2021" spans="2:7">
      <c r="B2021" t="s">
        <v>70</v>
      </c>
      <c r="C2021" t="s">
        <v>18</v>
      </c>
      <c r="D2021" t="s">
        <v>19</v>
      </c>
      <c r="E2021">
        <v>2030</v>
      </c>
      <c r="F2021" t="s">
        <v>13</v>
      </c>
      <c r="G2021">
        <v>0</v>
      </c>
    </row>
    <row r="2022" spans="2:7">
      <c r="B2022" t="s">
        <v>70</v>
      </c>
      <c r="C2022" t="s">
        <v>18</v>
      </c>
      <c r="D2022" t="s">
        <v>19</v>
      </c>
      <c r="E2022">
        <v>2030</v>
      </c>
      <c r="F2022" t="s">
        <v>14</v>
      </c>
      <c r="G2022">
        <v>0</v>
      </c>
    </row>
    <row r="2023" spans="2:7">
      <c r="B2023" t="s">
        <v>70</v>
      </c>
      <c r="C2023" t="s">
        <v>18</v>
      </c>
      <c r="D2023" t="s">
        <v>19</v>
      </c>
      <c r="E2023">
        <v>2035</v>
      </c>
      <c r="F2023" t="s">
        <v>5</v>
      </c>
      <c r="G2023">
        <v>0</v>
      </c>
    </row>
    <row r="2024" spans="2:7">
      <c r="B2024" t="s">
        <v>70</v>
      </c>
      <c r="C2024" t="s">
        <v>18</v>
      </c>
      <c r="D2024" t="s">
        <v>19</v>
      </c>
      <c r="E2024">
        <v>2035</v>
      </c>
      <c r="F2024" t="s">
        <v>6</v>
      </c>
      <c r="G2024">
        <v>0</v>
      </c>
    </row>
    <row r="2025" spans="2:7">
      <c r="B2025" t="s">
        <v>70</v>
      </c>
      <c r="C2025" t="s">
        <v>18</v>
      </c>
      <c r="D2025" t="s">
        <v>19</v>
      </c>
      <c r="E2025">
        <v>2035</v>
      </c>
      <c r="F2025" t="s">
        <v>7</v>
      </c>
      <c r="G2025">
        <v>0</v>
      </c>
    </row>
    <row r="2026" spans="2:7">
      <c r="B2026" t="s">
        <v>70</v>
      </c>
      <c r="C2026" t="s">
        <v>18</v>
      </c>
      <c r="D2026" t="s">
        <v>19</v>
      </c>
      <c r="E2026">
        <v>2035</v>
      </c>
      <c r="F2026" t="s">
        <v>8</v>
      </c>
      <c r="G2026">
        <v>0</v>
      </c>
    </row>
    <row r="2027" spans="2:7">
      <c r="B2027" t="s">
        <v>70</v>
      </c>
      <c r="C2027" t="s">
        <v>18</v>
      </c>
      <c r="D2027" t="s">
        <v>19</v>
      </c>
      <c r="E2027">
        <v>2035</v>
      </c>
      <c r="F2027" t="s">
        <v>9</v>
      </c>
      <c r="G2027">
        <v>0</v>
      </c>
    </row>
    <row r="2028" spans="2:7">
      <c r="B2028" t="s">
        <v>70</v>
      </c>
      <c r="C2028" t="s">
        <v>18</v>
      </c>
      <c r="D2028" t="s">
        <v>19</v>
      </c>
      <c r="E2028">
        <v>2035</v>
      </c>
      <c r="F2028" t="s">
        <v>10</v>
      </c>
      <c r="G2028">
        <v>0</v>
      </c>
    </row>
    <row r="2029" spans="2:7">
      <c r="B2029" t="s">
        <v>70</v>
      </c>
      <c r="C2029" t="s">
        <v>18</v>
      </c>
      <c r="D2029" t="s">
        <v>19</v>
      </c>
      <c r="E2029">
        <v>2035</v>
      </c>
      <c r="F2029" t="s">
        <v>11</v>
      </c>
      <c r="G2029">
        <v>0</v>
      </c>
    </row>
    <row r="2030" spans="2:7">
      <c r="B2030" t="s">
        <v>70</v>
      </c>
      <c r="C2030" t="s">
        <v>18</v>
      </c>
      <c r="D2030" t="s">
        <v>19</v>
      </c>
      <c r="E2030">
        <v>2035</v>
      </c>
      <c r="F2030" t="s">
        <v>12</v>
      </c>
      <c r="G2030">
        <v>3.6666666666666665</v>
      </c>
    </row>
    <row r="2031" spans="2:7">
      <c r="B2031" t="s">
        <v>70</v>
      </c>
      <c r="C2031" t="s">
        <v>18</v>
      </c>
      <c r="D2031" t="s">
        <v>19</v>
      </c>
      <c r="E2031">
        <v>2035</v>
      </c>
      <c r="F2031" t="s">
        <v>13</v>
      </c>
      <c r="G2031">
        <v>0</v>
      </c>
    </row>
    <row r="2032" spans="2:7">
      <c r="B2032" t="s">
        <v>70</v>
      </c>
      <c r="C2032" t="s">
        <v>18</v>
      </c>
      <c r="D2032" t="s">
        <v>19</v>
      </c>
      <c r="E2032">
        <v>2035</v>
      </c>
      <c r="F2032" t="s">
        <v>14</v>
      </c>
      <c r="G2032">
        <v>0</v>
      </c>
    </row>
    <row r="2033" spans="2:7">
      <c r="B2033" t="s">
        <v>70</v>
      </c>
      <c r="C2033" t="s">
        <v>18</v>
      </c>
      <c r="D2033" t="s">
        <v>20</v>
      </c>
      <c r="E2033">
        <v>2040</v>
      </c>
      <c r="F2033" t="s">
        <v>5</v>
      </c>
      <c r="G2033">
        <v>0</v>
      </c>
    </row>
    <row r="2034" spans="2:7">
      <c r="B2034" t="s">
        <v>70</v>
      </c>
      <c r="C2034" t="s">
        <v>18</v>
      </c>
      <c r="D2034" t="s">
        <v>20</v>
      </c>
      <c r="E2034">
        <v>2040</v>
      </c>
      <c r="F2034" t="s">
        <v>6</v>
      </c>
      <c r="G2034">
        <v>0</v>
      </c>
    </row>
    <row r="2035" spans="2:7">
      <c r="B2035" t="s">
        <v>70</v>
      </c>
      <c r="C2035" t="s">
        <v>18</v>
      </c>
      <c r="D2035" t="s">
        <v>20</v>
      </c>
      <c r="E2035">
        <v>2040</v>
      </c>
      <c r="F2035" t="s">
        <v>7</v>
      </c>
      <c r="G2035">
        <v>0</v>
      </c>
    </row>
    <row r="2036" spans="2:7">
      <c r="B2036" t="s">
        <v>70</v>
      </c>
      <c r="C2036" t="s">
        <v>18</v>
      </c>
      <c r="D2036" t="s">
        <v>20</v>
      </c>
      <c r="E2036">
        <v>2040</v>
      </c>
      <c r="F2036" t="s">
        <v>8</v>
      </c>
      <c r="G2036">
        <v>0</v>
      </c>
    </row>
    <row r="2037" spans="2:7">
      <c r="B2037" t="s">
        <v>70</v>
      </c>
      <c r="C2037" t="s">
        <v>18</v>
      </c>
      <c r="D2037" t="s">
        <v>20</v>
      </c>
      <c r="E2037">
        <v>2040</v>
      </c>
      <c r="F2037" t="s">
        <v>9</v>
      </c>
      <c r="G2037">
        <v>0</v>
      </c>
    </row>
    <row r="2038" spans="2:7">
      <c r="B2038" t="s">
        <v>70</v>
      </c>
      <c r="C2038" t="s">
        <v>18</v>
      </c>
      <c r="D2038" t="s">
        <v>20</v>
      </c>
      <c r="E2038">
        <v>2040</v>
      </c>
      <c r="F2038" t="s">
        <v>10</v>
      </c>
      <c r="G2038">
        <v>0</v>
      </c>
    </row>
    <row r="2039" spans="2:7">
      <c r="B2039" t="s">
        <v>70</v>
      </c>
      <c r="C2039" t="s">
        <v>18</v>
      </c>
      <c r="D2039" t="s">
        <v>20</v>
      </c>
      <c r="E2039">
        <v>2040</v>
      </c>
      <c r="F2039" t="s">
        <v>11</v>
      </c>
      <c r="G2039">
        <v>0</v>
      </c>
    </row>
    <row r="2040" spans="2:7">
      <c r="B2040" t="s">
        <v>70</v>
      </c>
      <c r="C2040" t="s">
        <v>18</v>
      </c>
      <c r="D2040" t="s">
        <v>20</v>
      </c>
      <c r="E2040">
        <v>2040</v>
      </c>
      <c r="F2040" t="s">
        <v>12</v>
      </c>
      <c r="G2040">
        <v>7</v>
      </c>
    </row>
    <row r="2041" spans="2:7">
      <c r="B2041" t="s">
        <v>70</v>
      </c>
      <c r="C2041" t="s">
        <v>18</v>
      </c>
      <c r="D2041" t="s">
        <v>20</v>
      </c>
      <c r="E2041">
        <v>2040</v>
      </c>
      <c r="F2041" t="s">
        <v>13</v>
      </c>
      <c r="G2041">
        <v>0</v>
      </c>
    </row>
    <row r="2042" spans="2:7">
      <c r="B2042" t="s">
        <v>70</v>
      </c>
      <c r="C2042" t="s">
        <v>18</v>
      </c>
      <c r="D2042" t="s">
        <v>20</v>
      </c>
      <c r="E2042">
        <v>2040</v>
      </c>
      <c r="F2042" t="s">
        <v>14</v>
      </c>
      <c r="G2042">
        <v>0</v>
      </c>
    </row>
    <row r="2043" spans="2:7">
      <c r="B2043" t="s">
        <v>71</v>
      </c>
      <c r="C2043" t="s">
        <v>18</v>
      </c>
      <c r="D2043" t="s">
        <v>19</v>
      </c>
      <c r="E2043">
        <v>2025</v>
      </c>
      <c r="F2043" t="s">
        <v>5</v>
      </c>
      <c r="G2043">
        <v>0</v>
      </c>
    </row>
    <row r="2044" spans="2:7">
      <c r="B2044" t="s">
        <v>71</v>
      </c>
      <c r="C2044" t="s">
        <v>18</v>
      </c>
      <c r="D2044" t="s">
        <v>19</v>
      </c>
      <c r="E2044">
        <v>2025</v>
      </c>
      <c r="F2044" t="s">
        <v>6</v>
      </c>
      <c r="G2044">
        <v>0</v>
      </c>
    </row>
    <row r="2045" spans="2:7">
      <c r="B2045" t="s">
        <v>71</v>
      </c>
      <c r="C2045" t="s">
        <v>18</v>
      </c>
      <c r="D2045" t="s">
        <v>19</v>
      </c>
      <c r="E2045">
        <v>2025</v>
      </c>
      <c r="F2045" t="s">
        <v>7</v>
      </c>
      <c r="G2045">
        <v>0</v>
      </c>
    </row>
    <row r="2046" spans="2:7">
      <c r="B2046" t="s">
        <v>71</v>
      </c>
      <c r="C2046" t="s">
        <v>18</v>
      </c>
      <c r="D2046" t="s">
        <v>19</v>
      </c>
      <c r="E2046">
        <v>2025</v>
      </c>
      <c r="F2046" t="s">
        <v>8</v>
      </c>
      <c r="G2046">
        <v>0</v>
      </c>
    </row>
    <row r="2047" spans="2:7">
      <c r="B2047" t="s">
        <v>71</v>
      </c>
      <c r="C2047" t="s">
        <v>18</v>
      </c>
      <c r="D2047" t="s">
        <v>19</v>
      </c>
      <c r="E2047">
        <v>2025</v>
      </c>
      <c r="F2047" t="s">
        <v>9</v>
      </c>
      <c r="G2047">
        <v>0</v>
      </c>
    </row>
    <row r="2048" spans="2:7">
      <c r="B2048" t="s">
        <v>71</v>
      </c>
      <c r="C2048" t="s">
        <v>18</v>
      </c>
      <c r="D2048" t="s">
        <v>19</v>
      </c>
      <c r="E2048">
        <v>2025</v>
      </c>
      <c r="F2048" t="s">
        <v>10</v>
      </c>
      <c r="G2048">
        <v>0</v>
      </c>
    </row>
    <row r="2049" spans="2:7">
      <c r="B2049" t="s">
        <v>71</v>
      </c>
      <c r="C2049" t="s">
        <v>18</v>
      </c>
      <c r="D2049" t="s">
        <v>19</v>
      </c>
      <c r="E2049">
        <v>2025</v>
      </c>
      <c r="F2049" t="s">
        <v>11</v>
      </c>
      <c r="G2049">
        <v>0</v>
      </c>
    </row>
    <row r="2050" spans="2:7">
      <c r="B2050" t="s">
        <v>71</v>
      </c>
      <c r="C2050" t="s">
        <v>18</v>
      </c>
      <c r="D2050" t="s">
        <v>19</v>
      </c>
      <c r="E2050">
        <v>2025</v>
      </c>
      <c r="F2050" t="s">
        <v>12</v>
      </c>
      <c r="G2050">
        <v>0.66666666666666663</v>
      </c>
    </row>
    <row r="2051" spans="2:7">
      <c r="B2051" t="s">
        <v>71</v>
      </c>
      <c r="C2051" t="s">
        <v>18</v>
      </c>
      <c r="D2051" t="s">
        <v>19</v>
      </c>
      <c r="E2051">
        <v>2025</v>
      </c>
      <c r="F2051" t="s">
        <v>13</v>
      </c>
      <c r="G2051">
        <v>0</v>
      </c>
    </row>
    <row r="2052" spans="2:7">
      <c r="B2052" t="s">
        <v>71</v>
      </c>
      <c r="C2052" t="s">
        <v>18</v>
      </c>
      <c r="D2052" t="s">
        <v>19</v>
      </c>
      <c r="E2052">
        <v>2025</v>
      </c>
      <c r="F2052" t="s">
        <v>14</v>
      </c>
      <c r="G2052">
        <v>0</v>
      </c>
    </row>
    <row r="2053" spans="2:7">
      <c r="B2053" t="s">
        <v>71</v>
      </c>
      <c r="C2053" t="s">
        <v>18</v>
      </c>
      <c r="D2053" t="s">
        <v>19</v>
      </c>
      <c r="E2053">
        <v>2030</v>
      </c>
      <c r="F2053" t="s">
        <v>5</v>
      </c>
      <c r="G2053">
        <v>0</v>
      </c>
    </row>
    <row r="2054" spans="2:7">
      <c r="B2054" t="s">
        <v>71</v>
      </c>
      <c r="C2054" t="s">
        <v>18</v>
      </c>
      <c r="D2054" t="s">
        <v>19</v>
      </c>
      <c r="E2054">
        <v>2030</v>
      </c>
      <c r="F2054" t="s">
        <v>6</v>
      </c>
      <c r="G2054">
        <v>0</v>
      </c>
    </row>
    <row r="2055" spans="2:7">
      <c r="B2055" t="s">
        <v>71</v>
      </c>
      <c r="C2055" t="s">
        <v>18</v>
      </c>
      <c r="D2055" t="s">
        <v>19</v>
      </c>
      <c r="E2055">
        <v>2030</v>
      </c>
      <c r="F2055" t="s">
        <v>7</v>
      </c>
      <c r="G2055">
        <v>0</v>
      </c>
    </row>
    <row r="2056" spans="2:7">
      <c r="B2056" t="s">
        <v>71</v>
      </c>
      <c r="C2056" t="s">
        <v>18</v>
      </c>
      <c r="D2056" t="s">
        <v>19</v>
      </c>
      <c r="E2056">
        <v>2030</v>
      </c>
      <c r="F2056" t="s">
        <v>8</v>
      </c>
      <c r="G2056">
        <v>0</v>
      </c>
    </row>
    <row r="2057" spans="2:7">
      <c r="B2057" t="s">
        <v>71</v>
      </c>
      <c r="C2057" t="s">
        <v>18</v>
      </c>
      <c r="D2057" t="s">
        <v>19</v>
      </c>
      <c r="E2057">
        <v>2030</v>
      </c>
      <c r="F2057" t="s">
        <v>9</v>
      </c>
      <c r="G2057">
        <v>0</v>
      </c>
    </row>
    <row r="2058" spans="2:7">
      <c r="B2058" t="s">
        <v>71</v>
      </c>
      <c r="C2058" t="s">
        <v>18</v>
      </c>
      <c r="D2058" t="s">
        <v>19</v>
      </c>
      <c r="E2058">
        <v>2030</v>
      </c>
      <c r="F2058" t="s">
        <v>10</v>
      </c>
      <c r="G2058">
        <v>0</v>
      </c>
    </row>
    <row r="2059" spans="2:7">
      <c r="B2059" t="s">
        <v>71</v>
      </c>
      <c r="C2059" t="s">
        <v>18</v>
      </c>
      <c r="D2059" t="s">
        <v>19</v>
      </c>
      <c r="E2059">
        <v>2030</v>
      </c>
      <c r="F2059" t="s">
        <v>11</v>
      </c>
      <c r="G2059">
        <v>0</v>
      </c>
    </row>
    <row r="2060" spans="2:7">
      <c r="B2060" t="s">
        <v>71</v>
      </c>
      <c r="C2060" t="s">
        <v>18</v>
      </c>
      <c r="D2060" t="s">
        <v>19</v>
      </c>
      <c r="E2060">
        <v>2030</v>
      </c>
      <c r="F2060" t="s">
        <v>12</v>
      </c>
      <c r="G2060">
        <v>1.6666666666666667</v>
      </c>
    </row>
    <row r="2061" spans="2:7">
      <c r="B2061" t="s">
        <v>71</v>
      </c>
      <c r="C2061" t="s">
        <v>18</v>
      </c>
      <c r="D2061" t="s">
        <v>19</v>
      </c>
      <c r="E2061">
        <v>2030</v>
      </c>
      <c r="F2061" t="s">
        <v>13</v>
      </c>
      <c r="G2061">
        <v>0</v>
      </c>
    </row>
    <row r="2062" spans="2:7">
      <c r="B2062" t="s">
        <v>71</v>
      </c>
      <c r="C2062" t="s">
        <v>18</v>
      </c>
      <c r="D2062" t="s">
        <v>19</v>
      </c>
      <c r="E2062">
        <v>2030</v>
      </c>
      <c r="F2062" t="s">
        <v>14</v>
      </c>
      <c r="G2062">
        <v>0</v>
      </c>
    </row>
    <row r="2063" spans="2:7">
      <c r="B2063" t="s">
        <v>71</v>
      </c>
      <c r="C2063" t="s">
        <v>18</v>
      </c>
      <c r="D2063" t="s">
        <v>19</v>
      </c>
      <c r="E2063">
        <v>2035</v>
      </c>
      <c r="F2063" t="s">
        <v>5</v>
      </c>
      <c r="G2063">
        <v>0</v>
      </c>
    </row>
    <row r="2064" spans="2:7">
      <c r="B2064" t="s">
        <v>71</v>
      </c>
      <c r="C2064" t="s">
        <v>18</v>
      </c>
      <c r="D2064" t="s">
        <v>19</v>
      </c>
      <c r="E2064">
        <v>2035</v>
      </c>
      <c r="F2064" t="s">
        <v>6</v>
      </c>
      <c r="G2064">
        <v>0</v>
      </c>
    </row>
    <row r="2065" spans="2:7">
      <c r="B2065" t="s">
        <v>71</v>
      </c>
      <c r="C2065" t="s">
        <v>18</v>
      </c>
      <c r="D2065" t="s">
        <v>19</v>
      </c>
      <c r="E2065">
        <v>2035</v>
      </c>
      <c r="F2065" t="s">
        <v>7</v>
      </c>
      <c r="G2065">
        <v>0</v>
      </c>
    </row>
    <row r="2066" spans="2:7">
      <c r="B2066" t="s">
        <v>71</v>
      </c>
      <c r="C2066" t="s">
        <v>18</v>
      </c>
      <c r="D2066" t="s">
        <v>19</v>
      </c>
      <c r="E2066">
        <v>2035</v>
      </c>
      <c r="F2066" t="s">
        <v>8</v>
      </c>
      <c r="G2066">
        <v>0</v>
      </c>
    </row>
    <row r="2067" spans="2:7">
      <c r="B2067" t="s">
        <v>71</v>
      </c>
      <c r="C2067" t="s">
        <v>18</v>
      </c>
      <c r="D2067" t="s">
        <v>19</v>
      </c>
      <c r="E2067">
        <v>2035</v>
      </c>
      <c r="F2067" t="s">
        <v>9</v>
      </c>
      <c r="G2067">
        <v>0</v>
      </c>
    </row>
    <row r="2068" spans="2:7">
      <c r="B2068" t="s">
        <v>71</v>
      </c>
      <c r="C2068" t="s">
        <v>18</v>
      </c>
      <c r="D2068" t="s">
        <v>19</v>
      </c>
      <c r="E2068">
        <v>2035</v>
      </c>
      <c r="F2068" t="s">
        <v>10</v>
      </c>
      <c r="G2068">
        <v>0</v>
      </c>
    </row>
    <row r="2069" spans="2:7">
      <c r="B2069" t="s">
        <v>71</v>
      </c>
      <c r="C2069" t="s">
        <v>18</v>
      </c>
      <c r="D2069" t="s">
        <v>19</v>
      </c>
      <c r="E2069">
        <v>2035</v>
      </c>
      <c r="F2069" t="s">
        <v>11</v>
      </c>
      <c r="G2069">
        <v>0</v>
      </c>
    </row>
    <row r="2070" spans="2:7">
      <c r="B2070" t="s">
        <v>71</v>
      </c>
      <c r="C2070" t="s">
        <v>18</v>
      </c>
      <c r="D2070" t="s">
        <v>19</v>
      </c>
      <c r="E2070">
        <v>2035</v>
      </c>
      <c r="F2070" t="s">
        <v>12</v>
      </c>
      <c r="G2070">
        <v>3.6666666666666665</v>
      </c>
    </row>
    <row r="2071" spans="2:7">
      <c r="B2071" t="s">
        <v>71</v>
      </c>
      <c r="C2071" t="s">
        <v>18</v>
      </c>
      <c r="D2071" t="s">
        <v>19</v>
      </c>
      <c r="E2071">
        <v>2035</v>
      </c>
      <c r="F2071" t="s">
        <v>13</v>
      </c>
      <c r="G2071">
        <v>0</v>
      </c>
    </row>
    <row r="2072" spans="2:7">
      <c r="B2072" t="s">
        <v>71</v>
      </c>
      <c r="C2072" t="s">
        <v>18</v>
      </c>
      <c r="D2072" t="s">
        <v>19</v>
      </c>
      <c r="E2072">
        <v>2035</v>
      </c>
      <c r="F2072" t="s">
        <v>14</v>
      </c>
      <c r="G2072">
        <v>0</v>
      </c>
    </row>
    <row r="2073" spans="2:7">
      <c r="B2073" t="s">
        <v>71</v>
      </c>
      <c r="C2073" t="s">
        <v>18</v>
      </c>
      <c r="D2073" t="s">
        <v>20</v>
      </c>
      <c r="E2073">
        <v>2040</v>
      </c>
      <c r="F2073" t="s">
        <v>5</v>
      </c>
      <c r="G2073">
        <v>0</v>
      </c>
    </row>
    <row r="2074" spans="2:7">
      <c r="B2074" t="s">
        <v>71</v>
      </c>
      <c r="C2074" t="s">
        <v>18</v>
      </c>
      <c r="D2074" t="s">
        <v>20</v>
      </c>
      <c r="E2074">
        <v>2040</v>
      </c>
      <c r="F2074" t="s">
        <v>6</v>
      </c>
      <c r="G2074">
        <v>0</v>
      </c>
    </row>
    <row r="2075" spans="2:7">
      <c r="B2075" t="s">
        <v>71</v>
      </c>
      <c r="C2075" t="s">
        <v>18</v>
      </c>
      <c r="D2075" t="s">
        <v>20</v>
      </c>
      <c r="E2075">
        <v>2040</v>
      </c>
      <c r="F2075" t="s">
        <v>7</v>
      </c>
      <c r="G2075">
        <v>0</v>
      </c>
    </row>
    <row r="2076" spans="2:7">
      <c r="B2076" t="s">
        <v>71</v>
      </c>
      <c r="C2076" t="s">
        <v>18</v>
      </c>
      <c r="D2076" t="s">
        <v>20</v>
      </c>
      <c r="E2076">
        <v>2040</v>
      </c>
      <c r="F2076" t="s">
        <v>8</v>
      </c>
      <c r="G2076">
        <v>0</v>
      </c>
    </row>
    <row r="2077" spans="2:7">
      <c r="B2077" t="s">
        <v>71</v>
      </c>
      <c r="C2077" t="s">
        <v>18</v>
      </c>
      <c r="D2077" t="s">
        <v>20</v>
      </c>
      <c r="E2077">
        <v>2040</v>
      </c>
      <c r="F2077" t="s">
        <v>9</v>
      </c>
      <c r="G2077">
        <v>0</v>
      </c>
    </row>
    <row r="2078" spans="2:7">
      <c r="B2078" t="s">
        <v>71</v>
      </c>
      <c r="C2078" t="s">
        <v>18</v>
      </c>
      <c r="D2078" t="s">
        <v>20</v>
      </c>
      <c r="E2078">
        <v>2040</v>
      </c>
      <c r="F2078" t="s">
        <v>10</v>
      </c>
      <c r="G2078">
        <v>0</v>
      </c>
    </row>
    <row r="2079" spans="2:7">
      <c r="B2079" t="s">
        <v>71</v>
      </c>
      <c r="C2079" t="s">
        <v>18</v>
      </c>
      <c r="D2079" t="s">
        <v>20</v>
      </c>
      <c r="E2079">
        <v>2040</v>
      </c>
      <c r="F2079" t="s">
        <v>11</v>
      </c>
      <c r="G2079">
        <v>0</v>
      </c>
    </row>
    <row r="2080" spans="2:7">
      <c r="B2080" t="s">
        <v>71</v>
      </c>
      <c r="C2080" t="s">
        <v>18</v>
      </c>
      <c r="D2080" t="s">
        <v>20</v>
      </c>
      <c r="E2080">
        <v>2040</v>
      </c>
      <c r="F2080" t="s">
        <v>12</v>
      </c>
      <c r="G2080">
        <v>7</v>
      </c>
    </row>
    <row r="2081" spans="2:7">
      <c r="B2081" t="s">
        <v>71</v>
      </c>
      <c r="C2081" t="s">
        <v>18</v>
      </c>
      <c r="D2081" t="s">
        <v>20</v>
      </c>
      <c r="E2081">
        <v>2040</v>
      </c>
      <c r="F2081" t="s">
        <v>13</v>
      </c>
      <c r="G2081">
        <v>0</v>
      </c>
    </row>
    <row r="2082" spans="2:7">
      <c r="B2082" t="s">
        <v>71</v>
      </c>
      <c r="C2082" t="s">
        <v>18</v>
      </c>
      <c r="D2082" t="s">
        <v>20</v>
      </c>
      <c r="E2082">
        <v>2040</v>
      </c>
      <c r="F2082" t="s">
        <v>14</v>
      </c>
      <c r="G2082">
        <v>0</v>
      </c>
    </row>
    <row r="2083" spans="2:7">
      <c r="B2083" t="s">
        <v>72</v>
      </c>
      <c r="C2083" t="s">
        <v>18</v>
      </c>
      <c r="D2083" t="s">
        <v>19</v>
      </c>
      <c r="E2083">
        <v>2025</v>
      </c>
      <c r="F2083" t="s">
        <v>5</v>
      </c>
      <c r="G2083">
        <v>0</v>
      </c>
    </row>
    <row r="2084" spans="2:7">
      <c r="B2084" t="s">
        <v>72</v>
      </c>
      <c r="C2084" t="s">
        <v>18</v>
      </c>
      <c r="D2084" t="s">
        <v>19</v>
      </c>
      <c r="E2084">
        <v>2025</v>
      </c>
      <c r="F2084" t="s">
        <v>6</v>
      </c>
      <c r="G2084">
        <v>0</v>
      </c>
    </row>
    <row r="2085" spans="2:7">
      <c r="B2085" t="s">
        <v>72</v>
      </c>
      <c r="C2085" t="s">
        <v>18</v>
      </c>
      <c r="D2085" t="s">
        <v>19</v>
      </c>
      <c r="E2085">
        <v>2025</v>
      </c>
      <c r="F2085" t="s">
        <v>7</v>
      </c>
      <c r="G2085">
        <v>0</v>
      </c>
    </row>
    <row r="2086" spans="2:7">
      <c r="B2086" t="s">
        <v>72</v>
      </c>
      <c r="C2086" t="s">
        <v>18</v>
      </c>
      <c r="D2086" t="s">
        <v>19</v>
      </c>
      <c r="E2086">
        <v>2025</v>
      </c>
      <c r="F2086" t="s">
        <v>8</v>
      </c>
      <c r="G2086">
        <v>0</v>
      </c>
    </row>
    <row r="2087" spans="2:7">
      <c r="B2087" t="s">
        <v>72</v>
      </c>
      <c r="C2087" t="s">
        <v>18</v>
      </c>
      <c r="D2087" t="s">
        <v>19</v>
      </c>
      <c r="E2087">
        <v>2025</v>
      </c>
      <c r="F2087" t="s">
        <v>9</v>
      </c>
      <c r="G2087">
        <v>0</v>
      </c>
    </row>
    <row r="2088" spans="2:7">
      <c r="B2088" t="s">
        <v>72</v>
      </c>
      <c r="C2088" t="s">
        <v>18</v>
      </c>
      <c r="D2088" t="s">
        <v>19</v>
      </c>
      <c r="E2088">
        <v>2025</v>
      </c>
      <c r="F2088" t="s">
        <v>10</v>
      </c>
      <c r="G2088">
        <v>0</v>
      </c>
    </row>
    <row r="2089" spans="2:7">
      <c r="B2089" t="s">
        <v>72</v>
      </c>
      <c r="C2089" t="s">
        <v>18</v>
      </c>
      <c r="D2089" t="s">
        <v>19</v>
      </c>
      <c r="E2089">
        <v>2025</v>
      </c>
      <c r="F2089" t="s">
        <v>11</v>
      </c>
      <c r="G2089">
        <v>0</v>
      </c>
    </row>
    <row r="2090" spans="2:7">
      <c r="B2090" t="s">
        <v>72</v>
      </c>
      <c r="C2090" t="s">
        <v>18</v>
      </c>
      <c r="D2090" t="s">
        <v>19</v>
      </c>
      <c r="E2090">
        <v>2025</v>
      </c>
      <c r="F2090" t="s">
        <v>12</v>
      </c>
      <c r="G2090">
        <v>0</v>
      </c>
    </row>
    <row r="2091" spans="2:7">
      <c r="B2091" t="s">
        <v>72</v>
      </c>
      <c r="C2091" t="s">
        <v>18</v>
      </c>
      <c r="D2091" t="s">
        <v>19</v>
      </c>
      <c r="E2091">
        <v>2025</v>
      </c>
      <c r="F2091" t="s">
        <v>13</v>
      </c>
      <c r="G2091">
        <v>0</v>
      </c>
    </row>
    <row r="2092" spans="2:7">
      <c r="B2092" t="s">
        <v>72</v>
      </c>
      <c r="C2092" t="s">
        <v>18</v>
      </c>
      <c r="D2092" t="s">
        <v>19</v>
      </c>
      <c r="E2092">
        <v>2025</v>
      </c>
      <c r="F2092" t="s">
        <v>14</v>
      </c>
      <c r="G2092">
        <v>0</v>
      </c>
    </row>
    <row r="2093" spans="2:7">
      <c r="B2093" t="s">
        <v>72</v>
      </c>
      <c r="C2093" t="s">
        <v>18</v>
      </c>
      <c r="D2093" t="s">
        <v>19</v>
      </c>
      <c r="E2093">
        <v>2030</v>
      </c>
      <c r="F2093" t="s">
        <v>5</v>
      </c>
      <c r="G2093">
        <v>0</v>
      </c>
    </row>
    <row r="2094" spans="2:7">
      <c r="B2094" t="s">
        <v>72</v>
      </c>
      <c r="C2094" t="s">
        <v>18</v>
      </c>
      <c r="D2094" t="s">
        <v>19</v>
      </c>
      <c r="E2094">
        <v>2030</v>
      </c>
      <c r="F2094" t="s">
        <v>6</v>
      </c>
      <c r="G2094">
        <v>0</v>
      </c>
    </row>
    <row r="2095" spans="2:7">
      <c r="B2095" t="s">
        <v>72</v>
      </c>
      <c r="C2095" t="s">
        <v>18</v>
      </c>
      <c r="D2095" t="s">
        <v>19</v>
      </c>
      <c r="E2095">
        <v>2030</v>
      </c>
      <c r="F2095" t="s">
        <v>7</v>
      </c>
      <c r="G2095">
        <v>0</v>
      </c>
    </row>
    <row r="2096" spans="2:7">
      <c r="B2096" t="s">
        <v>72</v>
      </c>
      <c r="C2096" t="s">
        <v>18</v>
      </c>
      <c r="D2096" t="s">
        <v>19</v>
      </c>
      <c r="E2096">
        <v>2030</v>
      </c>
      <c r="F2096" t="s">
        <v>8</v>
      </c>
      <c r="G2096">
        <v>0</v>
      </c>
    </row>
    <row r="2097" spans="2:7">
      <c r="B2097" t="s">
        <v>72</v>
      </c>
      <c r="C2097" t="s">
        <v>18</v>
      </c>
      <c r="D2097" t="s">
        <v>19</v>
      </c>
      <c r="E2097">
        <v>2030</v>
      </c>
      <c r="F2097" t="s">
        <v>9</v>
      </c>
      <c r="G2097">
        <v>0</v>
      </c>
    </row>
    <row r="2098" spans="2:7">
      <c r="B2098" t="s">
        <v>72</v>
      </c>
      <c r="C2098" t="s">
        <v>18</v>
      </c>
      <c r="D2098" t="s">
        <v>19</v>
      </c>
      <c r="E2098">
        <v>2030</v>
      </c>
      <c r="F2098" t="s">
        <v>10</v>
      </c>
      <c r="G2098">
        <v>0</v>
      </c>
    </row>
    <row r="2099" spans="2:7">
      <c r="B2099" t="s">
        <v>72</v>
      </c>
      <c r="C2099" t="s">
        <v>18</v>
      </c>
      <c r="D2099" t="s">
        <v>19</v>
      </c>
      <c r="E2099">
        <v>2030</v>
      </c>
      <c r="F2099" t="s">
        <v>11</v>
      </c>
      <c r="G2099">
        <v>0</v>
      </c>
    </row>
    <row r="2100" spans="2:7">
      <c r="B2100" t="s">
        <v>72</v>
      </c>
      <c r="C2100" t="s">
        <v>18</v>
      </c>
      <c r="D2100" t="s">
        <v>19</v>
      </c>
      <c r="E2100">
        <v>2030</v>
      </c>
      <c r="F2100" t="s">
        <v>12</v>
      </c>
      <c r="G2100">
        <v>0</v>
      </c>
    </row>
    <row r="2101" spans="2:7">
      <c r="B2101" t="s">
        <v>72</v>
      </c>
      <c r="C2101" t="s">
        <v>18</v>
      </c>
      <c r="D2101" t="s">
        <v>19</v>
      </c>
      <c r="E2101">
        <v>2030</v>
      </c>
      <c r="F2101" t="s">
        <v>13</v>
      </c>
      <c r="G2101">
        <v>0</v>
      </c>
    </row>
    <row r="2102" spans="2:7">
      <c r="B2102" t="s">
        <v>72</v>
      </c>
      <c r="C2102" t="s">
        <v>18</v>
      </c>
      <c r="D2102" t="s">
        <v>19</v>
      </c>
      <c r="E2102">
        <v>2030</v>
      </c>
      <c r="F2102" t="s">
        <v>14</v>
      </c>
      <c r="G2102">
        <v>0</v>
      </c>
    </row>
    <row r="2103" spans="2:7">
      <c r="B2103" t="s">
        <v>72</v>
      </c>
      <c r="C2103" t="s">
        <v>18</v>
      </c>
      <c r="D2103" t="s">
        <v>19</v>
      </c>
      <c r="E2103">
        <v>2035</v>
      </c>
      <c r="F2103" t="s">
        <v>5</v>
      </c>
      <c r="G2103">
        <v>0</v>
      </c>
    </row>
    <row r="2104" spans="2:7">
      <c r="B2104" t="s">
        <v>72</v>
      </c>
      <c r="C2104" t="s">
        <v>18</v>
      </c>
      <c r="D2104" t="s">
        <v>19</v>
      </c>
      <c r="E2104">
        <v>2035</v>
      </c>
      <c r="F2104" t="s">
        <v>6</v>
      </c>
      <c r="G2104">
        <v>0</v>
      </c>
    </row>
    <row r="2105" spans="2:7">
      <c r="B2105" t="s">
        <v>72</v>
      </c>
      <c r="C2105" t="s">
        <v>18</v>
      </c>
      <c r="D2105" t="s">
        <v>19</v>
      </c>
      <c r="E2105">
        <v>2035</v>
      </c>
      <c r="F2105" t="s">
        <v>7</v>
      </c>
      <c r="G2105">
        <v>0</v>
      </c>
    </row>
    <row r="2106" spans="2:7">
      <c r="B2106" t="s">
        <v>72</v>
      </c>
      <c r="C2106" t="s">
        <v>18</v>
      </c>
      <c r="D2106" t="s">
        <v>19</v>
      </c>
      <c r="E2106">
        <v>2035</v>
      </c>
      <c r="F2106" t="s">
        <v>8</v>
      </c>
      <c r="G2106">
        <v>0</v>
      </c>
    </row>
    <row r="2107" spans="2:7">
      <c r="B2107" t="s">
        <v>72</v>
      </c>
      <c r="C2107" t="s">
        <v>18</v>
      </c>
      <c r="D2107" t="s">
        <v>19</v>
      </c>
      <c r="E2107">
        <v>2035</v>
      </c>
      <c r="F2107" t="s">
        <v>9</v>
      </c>
      <c r="G2107">
        <v>0</v>
      </c>
    </row>
    <row r="2108" spans="2:7">
      <c r="B2108" t="s">
        <v>72</v>
      </c>
      <c r="C2108" t="s">
        <v>18</v>
      </c>
      <c r="D2108" t="s">
        <v>19</v>
      </c>
      <c r="E2108">
        <v>2035</v>
      </c>
      <c r="F2108" t="s">
        <v>10</v>
      </c>
      <c r="G2108">
        <v>0</v>
      </c>
    </row>
    <row r="2109" spans="2:7">
      <c r="B2109" t="s">
        <v>72</v>
      </c>
      <c r="C2109" t="s">
        <v>18</v>
      </c>
      <c r="D2109" t="s">
        <v>19</v>
      </c>
      <c r="E2109">
        <v>2035</v>
      </c>
      <c r="F2109" t="s">
        <v>11</v>
      </c>
      <c r="G2109">
        <v>0</v>
      </c>
    </row>
    <row r="2110" spans="2:7">
      <c r="B2110" t="s">
        <v>72</v>
      </c>
      <c r="C2110" t="s">
        <v>18</v>
      </c>
      <c r="D2110" t="s">
        <v>19</v>
      </c>
      <c r="E2110">
        <v>2035</v>
      </c>
      <c r="F2110" t="s">
        <v>12</v>
      </c>
      <c r="G2110">
        <v>0</v>
      </c>
    </row>
    <row r="2111" spans="2:7">
      <c r="B2111" t="s">
        <v>72</v>
      </c>
      <c r="C2111" t="s">
        <v>18</v>
      </c>
      <c r="D2111" t="s">
        <v>19</v>
      </c>
      <c r="E2111">
        <v>2035</v>
      </c>
      <c r="F2111" t="s">
        <v>13</v>
      </c>
      <c r="G2111">
        <v>0</v>
      </c>
    </row>
    <row r="2112" spans="2:7">
      <c r="B2112" t="s">
        <v>72</v>
      </c>
      <c r="C2112" t="s">
        <v>18</v>
      </c>
      <c r="D2112" t="s">
        <v>19</v>
      </c>
      <c r="E2112">
        <v>2035</v>
      </c>
      <c r="F2112" t="s">
        <v>14</v>
      </c>
      <c r="G2112">
        <v>0</v>
      </c>
    </row>
    <row r="2113" spans="2:7">
      <c r="B2113" t="s">
        <v>72</v>
      </c>
      <c r="C2113" t="s">
        <v>18</v>
      </c>
      <c r="D2113" t="s">
        <v>20</v>
      </c>
      <c r="E2113">
        <v>2040</v>
      </c>
      <c r="F2113" t="s">
        <v>5</v>
      </c>
      <c r="G2113">
        <v>0</v>
      </c>
    </row>
    <row r="2114" spans="2:7">
      <c r="B2114" t="s">
        <v>72</v>
      </c>
      <c r="C2114" t="s">
        <v>18</v>
      </c>
      <c r="D2114" t="s">
        <v>20</v>
      </c>
      <c r="E2114">
        <v>2040</v>
      </c>
      <c r="F2114" t="s">
        <v>6</v>
      </c>
      <c r="G2114">
        <v>0</v>
      </c>
    </row>
    <row r="2115" spans="2:7">
      <c r="B2115" t="s">
        <v>72</v>
      </c>
      <c r="C2115" t="s">
        <v>18</v>
      </c>
      <c r="D2115" t="s">
        <v>20</v>
      </c>
      <c r="E2115">
        <v>2040</v>
      </c>
      <c r="F2115" t="s">
        <v>7</v>
      </c>
      <c r="G2115">
        <v>0</v>
      </c>
    </row>
    <row r="2116" spans="2:7">
      <c r="B2116" t="s">
        <v>72</v>
      </c>
      <c r="C2116" t="s">
        <v>18</v>
      </c>
      <c r="D2116" t="s">
        <v>20</v>
      </c>
      <c r="E2116">
        <v>2040</v>
      </c>
      <c r="F2116" t="s">
        <v>8</v>
      </c>
      <c r="G2116">
        <v>0</v>
      </c>
    </row>
    <row r="2117" spans="2:7">
      <c r="B2117" t="s">
        <v>72</v>
      </c>
      <c r="C2117" t="s">
        <v>18</v>
      </c>
      <c r="D2117" t="s">
        <v>20</v>
      </c>
      <c r="E2117">
        <v>2040</v>
      </c>
      <c r="F2117" t="s">
        <v>9</v>
      </c>
      <c r="G2117">
        <v>0</v>
      </c>
    </row>
    <row r="2118" spans="2:7">
      <c r="B2118" t="s">
        <v>72</v>
      </c>
      <c r="C2118" t="s">
        <v>18</v>
      </c>
      <c r="D2118" t="s">
        <v>20</v>
      </c>
      <c r="E2118">
        <v>2040</v>
      </c>
      <c r="F2118" t="s">
        <v>10</v>
      </c>
      <c r="G2118">
        <v>0</v>
      </c>
    </row>
    <row r="2119" spans="2:7">
      <c r="B2119" t="s">
        <v>72</v>
      </c>
      <c r="C2119" t="s">
        <v>18</v>
      </c>
      <c r="D2119" t="s">
        <v>20</v>
      </c>
      <c r="E2119">
        <v>2040</v>
      </c>
      <c r="F2119" t="s">
        <v>11</v>
      </c>
      <c r="G2119">
        <v>0</v>
      </c>
    </row>
    <row r="2120" spans="2:7">
      <c r="B2120" t="s">
        <v>72</v>
      </c>
      <c r="C2120" t="s">
        <v>18</v>
      </c>
      <c r="D2120" t="s">
        <v>20</v>
      </c>
      <c r="E2120">
        <v>2040</v>
      </c>
      <c r="F2120" t="s">
        <v>12</v>
      </c>
      <c r="G2120">
        <v>0</v>
      </c>
    </row>
    <row r="2121" spans="2:7">
      <c r="B2121" t="s">
        <v>72</v>
      </c>
      <c r="C2121" t="s">
        <v>18</v>
      </c>
      <c r="D2121" t="s">
        <v>20</v>
      </c>
      <c r="E2121">
        <v>2040</v>
      </c>
      <c r="F2121" t="s">
        <v>13</v>
      </c>
      <c r="G2121">
        <v>4</v>
      </c>
    </row>
    <row r="2122" spans="2:7">
      <c r="B2122" t="s">
        <v>72</v>
      </c>
      <c r="C2122" t="s">
        <v>18</v>
      </c>
      <c r="D2122" t="s">
        <v>20</v>
      </c>
      <c r="E2122">
        <v>2040</v>
      </c>
      <c r="F2122" t="s">
        <v>14</v>
      </c>
      <c r="G2122">
        <v>0</v>
      </c>
    </row>
    <row r="2123" spans="2:7">
      <c r="B2123" t="s">
        <v>73</v>
      </c>
      <c r="C2123" t="s">
        <v>18</v>
      </c>
      <c r="D2123" t="s">
        <v>19</v>
      </c>
      <c r="E2123">
        <v>2025</v>
      </c>
      <c r="F2123" t="s">
        <v>5</v>
      </c>
      <c r="G2123">
        <v>0</v>
      </c>
    </row>
    <row r="2124" spans="2:7">
      <c r="B2124" t="s">
        <v>73</v>
      </c>
      <c r="C2124" t="s">
        <v>18</v>
      </c>
      <c r="D2124" t="s">
        <v>19</v>
      </c>
      <c r="E2124">
        <v>2025</v>
      </c>
      <c r="F2124" t="s">
        <v>6</v>
      </c>
      <c r="G2124">
        <v>0</v>
      </c>
    </row>
    <row r="2125" spans="2:7">
      <c r="B2125" t="s">
        <v>73</v>
      </c>
      <c r="C2125" t="s">
        <v>18</v>
      </c>
      <c r="D2125" t="s">
        <v>19</v>
      </c>
      <c r="E2125">
        <v>2025</v>
      </c>
      <c r="F2125" t="s">
        <v>7</v>
      </c>
      <c r="G2125">
        <v>0</v>
      </c>
    </row>
    <row r="2126" spans="2:7">
      <c r="B2126" t="s">
        <v>73</v>
      </c>
      <c r="C2126" t="s">
        <v>18</v>
      </c>
      <c r="D2126" t="s">
        <v>19</v>
      </c>
      <c r="E2126">
        <v>2025</v>
      </c>
      <c r="F2126" t="s">
        <v>8</v>
      </c>
      <c r="G2126">
        <v>0</v>
      </c>
    </row>
    <row r="2127" spans="2:7">
      <c r="B2127" t="s">
        <v>73</v>
      </c>
      <c r="C2127" t="s">
        <v>18</v>
      </c>
      <c r="D2127" t="s">
        <v>19</v>
      </c>
      <c r="E2127">
        <v>2025</v>
      </c>
      <c r="F2127" t="s">
        <v>9</v>
      </c>
      <c r="G2127">
        <v>0</v>
      </c>
    </row>
    <row r="2128" spans="2:7">
      <c r="B2128" t="s">
        <v>73</v>
      </c>
      <c r="C2128" t="s">
        <v>18</v>
      </c>
      <c r="D2128" t="s">
        <v>19</v>
      </c>
      <c r="E2128">
        <v>2025</v>
      </c>
      <c r="F2128" t="s">
        <v>10</v>
      </c>
      <c r="G2128">
        <v>0</v>
      </c>
    </row>
    <row r="2129" spans="2:7">
      <c r="B2129" t="s">
        <v>73</v>
      </c>
      <c r="C2129" t="s">
        <v>18</v>
      </c>
      <c r="D2129" t="s">
        <v>19</v>
      </c>
      <c r="E2129">
        <v>2025</v>
      </c>
      <c r="F2129" t="s">
        <v>11</v>
      </c>
      <c r="G2129">
        <v>0</v>
      </c>
    </row>
    <row r="2130" spans="2:7">
      <c r="B2130" t="s">
        <v>73</v>
      </c>
      <c r="C2130" t="s">
        <v>18</v>
      </c>
      <c r="D2130" t="s">
        <v>19</v>
      </c>
      <c r="E2130">
        <v>2025</v>
      </c>
      <c r="F2130" t="s">
        <v>12</v>
      </c>
      <c r="G2130">
        <v>0</v>
      </c>
    </row>
    <row r="2131" spans="2:7">
      <c r="B2131" t="s">
        <v>73</v>
      </c>
      <c r="C2131" t="s">
        <v>18</v>
      </c>
      <c r="D2131" t="s">
        <v>19</v>
      </c>
      <c r="E2131">
        <v>2025</v>
      </c>
      <c r="F2131" t="s">
        <v>13</v>
      </c>
      <c r="G2131">
        <v>0</v>
      </c>
    </row>
    <row r="2132" spans="2:7">
      <c r="B2132" t="s">
        <v>73</v>
      </c>
      <c r="C2132" t="s">
        <v>18</v>
      </c>
      <c r="D2132" t="s">
        <v>19</v>
      </c>
      <c r="E2132">
        <v>2025</v>
      </c>
      <c r="F2132" t="s">
        <v>14</v>
      </c>
      <c r="G2132">
        <v>0</v>
      </c>
    </row>
    <row r="2133" spans="2:7">
      <c r="B2133" t="s">
        <v>73</v>
      </c>
      <c r="C2133" t="s">
        <v>18</v>
      </c>
      <c r="D2133" t="s">
        <v>19</v>
      </c>
      <c r="E2133">
        <v>2030</v>
      </c>
      <c r="F2133" t="s">
        <v>5</v>
      </c>
      <c r="G2133">
        <v>0</v>
      </c>
    </row>
    <row r="2134" spans="2:7">
      <c r="B2134" t="s">
        <v>73</v>
      </c>
      <c r="C2134" t="s">
        <v>18</v>
      </c>
      <c r="D2134" t="s">
        <v>19</v>
      </c>
      <c r="E2134">
        <v>2030</v>
      </c>
      <c r="F2134" t="s">
        <v>6</v>
      </c>
      <c r="G2134">
        <v>0</v>
      </c>
    </row>
    <row r="2135" spans="2:7">
      <c r="B2135" t="s">
        <v>73</v>
      </c>
      <c r="C2135" t="s">
        <v>18</v>
      </c>
      <c r="D2135" t="s">
        <v>19</v>
      </c>
      <c r="E2135">
        <v>2030</v>
      </c>
      <c r="F2135" t="s">
        <v>7</v>
      </c>
      <c r="G2135">
        <v>0</v>
      </c>
    </row>
    <row r="2136" spans="2:7">
      <c r="B2136" t="s">
        <v>73</v>
      </c>
      <c r="C2136" t="s">
        <v>18</v>
      </c>
      <c r="D2136" t="s">
        <v>19</v>
      </c>
      <c r="E2136">
        <v>2030</v>
      </c>
      <c r="F2136" t="s">
        <v>8</v>
      </c>
      <c r="G2136">
        <v>0</v>
      </c>
    </row>
    <row r="2137" spans="2:7">
      <c r="B2137" t="s">
        <v>73</v>
      </c>
      <c r="C2137" t="s">
        <v>18</v>
      </c>
      <c r="D2137" t="s">
        <v>19</v>
      </c>
      <c r="E2137">
        <v>2030</v>
      </c>
      <c r="F2137" t="s">
        <v>9</v>
      </c>
      <c r="G2137">
        <v>0</v>
      </c>
    </row>
    <row r="2138" spans="2:7">
      <c r="B2138" t="s">
        <v>73</v>
      </c>
      <c r="C2138" t="s">
        <v>18</v>
      </c>
      <c r="D2138" t="s">
        <v>19</v>
      </c>
      <c r="E2138">
        <v>2030</v>
      </c>
      <c r="F2138" t="s">
        <v>10</v>
      </c>
      <c r="G2138">
        <v>0</v>
      </c>
    </row>
    <row r="2139" spans="2:7">
      <c r="B2139" t="s">
        <v>73</v>
      </c>
      <c r="C2139" t="s">
        <v>18</v>
      </c>
      <c r="D2139" t="s">
        <v>19</v>
      </c>
      <c r="E2139">
        <v>2030</v>
      </c>
      <c r="F2139" t="s">
        <v>11</v>
      </c>
      <c r="G2139">
        <v>0</v>
      </c>
    </row>
    <row r="2140" spans="2:7">
      <c r="B2140" t="s">
        <v>73</v>
      </c>
      <c r="C2140" t="s">
        <v>18</v>
      </c>
      <c r="D2140" t="s">
        <v>19</v>
      </c>
      <c r="E2140">
        <v>2030</v>
      </c>
      <c r="F2140" t="s">
        <v>12</v>
      </c>
      <c r="G2140">
        <v>0</v>
      </c>
    </row>
    <row r="2141" spans="2:7">
      <c r="B2141" t="s">
        <v>73</v>
      </c>
      <c r="C2141" t="s">
        <v>18</v>
      </c>
      <c r="D2141" t="s">
        <v>19</v>
      </c>
      <c r="E2141">
        <v>2030</v>
      </c>
      <c r="F2141" t="s">
        <v>13</v>
      </c>
      <c r="G2141">
        <v>0</v>
      </c>
    </row>
    <row r="2142" spans="2:7">
      <c r="B2142" t="s">
        <v>73</v>
      </c>
      <c r="C2142" t="s">
        <v>18</v>
      </c>
      <c r="D2142" t="s">
        <v>19</v>
      </c>
      <c r="E2142">
        <v>2030</v>
      </c>
      <c r="F2142" t="s">
        <v>14</v>
      </c>
      <c r="G2142">
        <v>0</v>
      </c>
    </row>
    <row r="2143" spans="2:7">
      <c r="B2143" t="s">
        <v>73</v>
      </c>
      <c r="C2143" t="s">
        <v>18</v>
      </c>
      <c r="D2143" t="s">
        <v>19</v>
      </c>
      <c r="E2143">
        <v>2035</v>
      </c>
      <c r="F2143" t="s">
        <v>5</v>
      </c>
      <c r="G2143">
        <v>0</v>
      </c>
    </row>
    <row r="2144" spans="2:7">
      <c r="B2144" t="s">
        <v>73</v>
      </c>
      <c r="C2144" t="s">
        <v>18</v>
      </c>
      <c r="D2144" t="s">
        <v>19</v>
      </c>
      <c r="E2144">
        <v>2035</v>
      </c>
      <c r="F2144" t="s">
        <v>6</v>
      </c>
      <c r="G2144">
        <v>0</v>
      </c>
    </row>
    <row r="2145" spans="2:7">
      <c r="B2145" t="s">
        <v>73</v>
      </c>
      <c r="C2145" t="s">
        <v>18</v>
      </c>
      <c r="D2145" t="s">
        <v>19</v>
      </c>
      <c r="E2145">
        <v>2035</v>
      </c>
      <c r="F2145" t="s">
        <v>7</v>
      </c>
      <c r="G2145">
        <v>0</v>
      </c>
    </row>
    <row r="2146" spans="2:7">
      <c r="B2146" t="s">
        <v>73</v>
      </c>
      <c r="C2146" t="s">
        <v>18</v>
      </c>
      <c r="D2146" t="s">
        <v>19</v>
      </c>
      <c r="E2146">
        <v>2035</v>
      </c>
      <c r="F2146" t="s">
        <v>8</v>
      </c>
      <c r="G2146">
        <v>0</v>
      </c>
    </row>
    <row r="2147" spans="2:7">
      <c r="B2147" t="s">
        <v>73</v>
      </c>
      <c r="C2147" t="s">
        <v>18</v>
      </c>
      <c r="D2147" t="s">
        <v>19</v>
      </c>
      <c r="E2147">
        <v>2035</v>
      </c>
      <c r="F2147" t="s">
        <v>9</v>
      </c>
      <c r="G2147">
        <v>0</v>
      </c>
    </row>
    <row r="2148" spans="2:7">
      <c r="B2148" t="s">
        <v>73</v>
      </c>
      <c r="C2148" t="s">
        <v>18</v>
      </c>
      <c r="D2148" t="s">
        <v>19</v>
      </c>
      <c r="E2148">
        <v>2035</v>
      </c>
      <c r="F2148" t="s">
        <v>10</v>
      </c>
      <c r="G2148">
        <v>0</v>
      </c>
    </row>
    <row r="2149" spans="2:7">
      <c r="B2149" t="s">
        <v>73</v>
      </c>
      <c r="C2149" t="s">
        <v>18</v>
      </c>
      <c r="D2149" t="s">
        <v>19</v>
      </c>
      <c r="E2149">
        <v>2035</v>
      </c>
      <c r="F2149" t="s">
        <v>11</v>
      </c>
      <c r="G2149">
        <v>0</v>
      </c>
    </row>
    <row r="2150" spans="2:7">
      <c r="B2150" t="s">
        <v>73</v>
      </c>
      <c r="C2150" t="s">
        <v>18</v>
      </c>
      <c r="D2150" t="s">
        <v>19</v>
      </c>
      <c r="E2150">
        <v>2035</v>
      </c>
      <c r="F2150" t="s">
        <v>12</v>
      </c>
      <c r="G2150">
        <v>0</v>
      </c>
    </row>
    <row r="2151" spans="2:7">
      <c r="B2151" t="s">
        <v>73</v>
      </c>
      <c r="C2151" t="s">
        <v>18</v>
      </c>
      <c r="D2151" t="s">
        <v>19</v>
      </c>
      <c r="E2151">
        <v>2035</v>
      </c>
      <c r="F2151" t="s">
        <v>13</v>
      </c>
      <c r="G2151">
        <v>0</v>
      </c>
    </row>
    <row r="2152" spans="2:7">
      <c r="B2152" t="s">
        <v>73</v>
      </c>
      <c r="C2152" t="s">
        <v>18</v>
      </c>
      <c r="D2152" t="s">
        <v>19</v>
      </c>
      <c r="E2152">
        <v>2035</v>
      </c>
      <c r="F2152" t="s">
        <v>14</v>
      </c>
      <c r="G2152">
        <v>0</v>
      </c>
    </row>
    <row r="2153" spans="2:7">
      <c r="B2153" t="s">
        <v>73</v>
      </c>
      <c r="C2153" t="s">
        <v>18</v>
      </c>
      <c r="D2153" t="s">
        <v>20</v>
      </c>
      <c r="E2153">
        <v>2040</v>
      </c>
      <c r="F2153" t="s">
        <v>5</v>
      </c>
      <c r="G2153">
        <v>0</v>
      </c>
    </row>
    <row r="2154" spans="2:7">
      <c r="B2154" t="s">
        <v>73</v>
      </c>
      <c r="C2154" t="s">
        <v>18</v>
      </c>
      <c r="D2154" t="s">
        <v>20</v>
      </c>
      <c r="E2154">
        <v>2040</v>
      </c>
      <c r="F2154" t="s">
        <v>6</v>
      </c>
      <c r="G2154">
        <v>0</v>
      </c>
    </row>
    <row r="2155" spans="2:7">
      <c r="B2155" t="s">
        <v>73</v>
      </c>
      <c r="C2155" t="s">
        <v>18</v>
      </c>
      <c r="D2155" t="s">
        <v>20</v>
      </c>
      <c r="E2155">
        <v>2040</v>
      </c>
      <c r="F2155" t="s">
        <v>7</v>
      </c>
      <c r="G2155">
        <v>0</v>
      </c>
    </row>
    <row r="2156" spans="2:7">
      <c r="B2156" t="s">
        <v>73</v>
      </c>
      <c r="C2156" t="s">
        <v>18</v>
      </c>
      <c r="D2156" t="s">
        <v>20</v>
      </c>
      <c r="E2156">
        <v>2040</v>
      </c>
      <c r="F2156" t="s">
        <v>8</v>
      </c>
      <c r="G2156">
        <v>0</v>
      </c>
    </row>
    <row r="2157" spans="2:7">
      <c r="B2157" t="s">
        <v>73</v>
      </c>
      <c r="C2157" t="s">
        <v>18</v>
      </c>
      <c r="D2157" t="s">
        <v>20</v>
      </c>
      <c r="E2157">
        <v>2040</v>
      </c>
      <c r="F2157" t="s">
        <v>9</v>
      </c>
      <c r="G2157">
        <v>0</v>
      </c>
    </row>
    <row r="2158" spans="2:7">
      <c r="B2158" t="s">
        <v>73</v>
      </c>
      <c r="C2158" t="s">
        <v>18</v>
      </c>
      <c r="D2158" t="s">
        <v>20</v>
      </c>
      <c r="E2158">
        <v>2040</v>
      </c>
      <c r="F2158" t="s">
        <v>10</v>
      </c>
      <c r="G2158">
        <v>0</v>
      </c>
    </row>
    <row r="2159" spans="2:7">
      <c r="B2159" t="s">
        <v>73</v>
      </c>
      <c r="C2159" t="s">
        <v>18</v>
      </c>
      <c r="D2159" t="s">
        <v>20</v>
      </c>
      <c r="E2159">
        <v>2040</v>
      </c>
      <c r="F2159" t="s">
        <v>11</v>
      </c>
      <c r="G2159">
        <v>0</v>
      </c>
    </row>
    <row r="2160" spans="2:7">
      <c r="B2160" t="s">
        <v>73</v>
      </c>
      <c r="C2160" t="s">
        <v>18</v>
      </c>
      <c r="D2160" t="s">
        <v>20</v>
      </c>
      <c r="E2160">
        <v>2040</v>
      </c>
      <c r="F2160" t="s">
        <v>12</v>
      </c>
      <c r="G2160">
        <v>0</v>
      </c>
    </row>
    <row r="2161" spans="2:7">
      <c r="B2161" t="s">
        <v>73</v>
      </c>
      <c r="C2161" t="s">
        <v>18</v>
      </c>
      <c r="D2161" t="s">
        <v>20</v>
      </c>
      <c r="E2161">
        <v>2040</v>
      </c>
      <c r="F2161" t="s">
        <v>13</v>
      </c>
      <c r="G2161">
        <v>4</v>
      </c>
    </row>
    <row r="2162" spans="2:7">
      <c r="B2162" t="s">
        <v>73</v>
      </c>
      <c r="C2162" t="s">
        <v>18</v>
      </c>
      <c r="D2162" t="s">
        <v>20</v>
      </c>
      <c r="E2162">
        <v>2040</v>
      </c>
      <c r="F2162" t="s">
        <v>14</v>
      </c>
      <c r="G2162">
        <v>0</v>
      </c>
    </row>
    <row r="2163" spans="2:7">
      <c r="B2163" t="s">
        <v>74</v>
      </c>
      <c r="C2163" t="s">
        <v>18</v>
      </c>
      <c r="D2163" t="s">
        <v>19</v>
      </c>
      <c r="E2163">
        <v>2025</v>
      </c>
      <c r="F2163" t="s">
        <v>5</v>
      </c>
      <c r="G2163">
        <v>0</v>
      </c>
    </row>
    <row r="2164" spans="2:7">
      <c r="B2164" t="s">
        <v>74</v>
      </c>
      <c r="C2164" t="s">
        <v>18</v>
      </c>
      <c r="D2164" t="s">
        <v>19</v>
      </c>
      <c r="E2164">
        <v>2025</v>
      </c>
      <c r="F2164" t="s">
        <v>6</v>
      </c>
      <c r="G2164">
        <v>0</v>
      </c>
    </row>
    <row r="2165" spans="2:7">
      <c r="B2165" t="s">
        <v>74</v>
      </c>
      <c r="C2165" t="s">
        <v>18</v>
      </c>
      <c r="D2165" t="s">
        <v>19</v>
      </c>
      <c r="E2165">
        <v>2025</v>
      </c>
      <c r="F2165" t="s">
        <v>7</v>
      </c>
      <c r="G2165">
        <v>0</v>
      </c>
    </row>
    <row r="2166" spans="2:7">
      <c r="B2166" t="s">
        <v>74</v>
      </c>
      <c r="C2166" t="s">
        <v>18</v>
      </c>
      <c r="D2166" t="s">
        <v>19</v>
      </c>
      <c r="E2166">
        <v>2025</v>
      </c>
      <c r="F2166" t="s">
        <v>8</v>
      </c>
      <c r="G2166">
        <v>0</v>
      </c>
    </row>
    <row r="2167" spans="2:7">
      <c r="B2167" t="s">
        <v>74</v>
      </c>
      <c r="C2167" t="s">
        <v>18</v>
      </c>
      <c r="D2167" t="s">
        <v>19</v>
      </c>
      <c r="E2167">
        <v>2025</v>
      </c>
      <c r="F2167" t="s">
        <v>9</v>
      </c>
      <c r="G2167">
        <v>0</v>
      </c>
    </row>
    <row r="2168" spans="2:7">
      <c r="B2168" t="s">
        <v>74</v>
      </c>
      <c r="C2168" t="s">
        <v>18</v>
      </c>
      <c r="D2168" t="s">
        <v>19</v>
      </c>
      <c r="E2168">
        <v>2025</v>
      </c>
      <c r="F2168" t="s">
        <v>10</v>
      </c>
      <c r="G2168">
        <v>0</v>
      </c>
    </row>
    <row r="2169" spans="2:7">
      <c r="B2169" t="s">
        <v>74</v>
      </c>
      <c r="C2169" t="s">
        <v>18</v>
      </c>
      <c r="D2169" t="s">
        <v>19</v>
      </c>
      <c r="E2169">
        <v>2025</v>
      </c>
      <c r="F2169" t="s">
        <v>11</v>
      </c>
      <c r="G2169">
        <v>0</v>
      </c>
    </row>
    <row r="2170" spans="2:7">
      <c r="B2170" t="s">
        <v>74</v>
      </c>
      <c r="C2170" t="s">
        <v>18</v>
      </c>
      <c r="D2170" t="s">
        <v>19</v>
      </c>
      <c r="E2170">
        <v>2025</v>
      </c>
      <c r="F2170" t="s">
        <v>12</v>
      </c>
      <c r="G2170">
        <v>0</v>
      </c>
    </row>
    <row r="2171" spans="2:7">
      <c r="B2171" t="s">
        <v>74</v>
      </c>
      <c r="C2171" t="s">
        <v>18</v>
      </c>
      <c r="D2171" t="s">
        <v>19</v>
      </c>
      <c r="E2171">
        <v>2025</v>
      </c>
      <c r="F2171" t="s">
        <v>13</v>
      </c>
      <c r="G2171">
        <v>0</v>
      </c>
    </row>
    <row r="2172" spans="2:7">
      <c r="B2172" t="s">
        <v>74</v>
      </c>
      <c r="C2172" t="s">
        <v>18</v>
      </c>
      <c r="D2172" t="s">
        <v>19</v>
      </c>
      <c r="E2172">
        <v>2025</v>
      </c>
      <c r="F2172" t="s">
        <v>14</v>
      </c>
      <c r="G2172">
        <v>1</v>
      </c>
    </row>
    <row r="2173" spans="2:7">
      <c r="B2173" t="s">
        <v>74</v>
      </c>
      <c r="C2173" t="s">
        <v>18</v>
      </c>
      <c r="D2173" t="s">
        <v>19</v>
      </c>
      <c r="E2173">
        <v>2030</v>
      </c>
      <c r="F2173" t="s">
        <v>5</v>
      </c>
      <c r="G2173">
        <v>0</v>
      </c>
    </row>
    <row r="2174" spans="2:7">
      <c r="B2174" t="s">
        <v>74</v>
      </c>
      <c r="C2174" t="s">
        <v>18</v>
      </c>
      <c r="D2174" t="s">
        <v>19</v>
      </c>
      <c r="E2174">
        <v>2030</v>
      </c>
      <c r="F2174" t="s">
        <v>6</v>
      </c>
      <c r="G2174">
        <v>0</v>
      </c>
    </row>
    <row r="2175" spans="2:7">
      <c r="B2175" t="s">
        <v>74</v>
      </c>
      <c r="C2175" t="s">
        <v>18</v>
      </c>
      <c r="D2175" t="s">
        <v>19</v>
      </c>
      <c r="E2175">
        <v>2030</v>
      </c>
      <c r="F2175" t="s">
        <v>7</v>
      </c>
      <c r="G2175">
        <v>0</v>
      </c>
    </row>
    <row r="2176" spans="2:7">
      <c r="B2176" t="s">
        <v>74</v>
      </c>
      <c r="C2176" t="s">
        <v>18</v>
      </c>
      <c r="D2176" t="s">
        <v>19</v>
      </c>
      <c r="E2176">
        <v>2030</v>
      </c>
      <c r="F2176" t="s">
        <v>8</v>
      </c>
      <c r="G2176">
        <v>0</v>
      </c>
    </row>
    <row r="2177" spans="2:7">
      <c r="B2177" t="s">
        <v>74</v>
      </c>
      <c r="C2177" t="s">
        <v>18</v>
      </c>
      <c r="D2177" t="s">
        <v>19</v>
      </c>
      <c r="E2177">
        <v>2030</v>
      </c>
      <c r="F2177" t="s">
        <v>9</v>
      </c>
      <c r="G2177">
        <v>0</v>
      </c>
    </row>
    <row r="2178" spans="2:7">
      <c r="B2178" t="s">
        <v>74</v>
      </c>
      <c r="C2178" t="s">
        <v>18</v>
      </c>
      <c r="D2178" t="s">
        <v>19</v>
      </c>
      <c r="E2178">
        <v>2030</v>
      </c>
      <c r="F2178" t="s">
        <v>10</v>
      </c>
      <c r="G2178">
        <v>0</v>
      </c>
    </row>
    <row r="2179" spans="2:7">
      <c r="B2179" t="s">
        <v>74</v>
      </c>
      <c r="C2179" t="s">
        <v>18</v>
      </c>
      <c r="D2179" t="s">
        <v>19</v>
      </c>
      <c r="E2179">
        <v>2030</v>
      </c>
      <c r="F2179" t="s">
        <v>11</v>
      </c>
      <c r="G2179">
        <v>0</v>
      </c>
    </row>
    <row r="2180" spans="2:7">
      <c r="B2180" t="s">
        <v>74</v>
      </c>
      <c r="C2180" t="s">
        <v>18</v>
      </c>
      <c r="D2180" t="s">
        <v>19</v>
      </c>
      <c r="E2180">
        <v>2030</v>
      </c>
      <c r="F2180" t="s">
        <v>12</v>
      </c>
      <c r="G2180">
        <v>0</v>
      </c>
    </row>
    <row r="2181" spans="2:7">
      <c r="B2181" t="s">
        <v>74</v>
      </c>
      <c r="C2181" t="s">
        <v>18</v>
      </c>
      <c r="D2181" t="s">
        <v>19</v>
      </c>
      <c r="E2181">
        <v>2030</v>
      </c>
      <c r="F2181" t="s">
        <v>13</v>
      </c>
      <c r="G2181">
        <v>0</v>
      </c>
    </row>
    <row r="2182" spans="2:7">
      <c r="B2182" t="s">
        <v>74</v>
      </c>
      <c r="C2182" t="s">
        <v>18</v>
      </c>
      <c r="D2182" t="s">
        <v>19</v>
      </c>
      <c r="E2182">
        <v>2030</v>
      </c>
      <c r="F2182" t="s">
        <v>14</v>
      </c>
      <c r="G2182">
        <v>5</v>
      </c>
    </row>
    <row r="2183" spans="2:7">
      <c r="B2183" t="s">
        <v>74</v>
      </c>
      <c r="C2183" t="s">
        <v>18</v>
      </c>
      <c r="D2183" t="s">
        <v>19</v>
      </c>
      <c r="E2183">
        <v>2035</v>
      </c>
      <c r="F2183" t="s">
        <v>5</v>
      </c>
      <c r="G2183">
        <v>0</v>
      </c>
    </row>
    <row r="2184" spans="2:7">
      <c r="B2184" t="s">
        <v>74</v>
      </c>
      <c r="C2184" t="s">
        <v>18</v>
      </c>
      <c r="D2184" t="s">
        <v>19</v>
      </c>
      <c r="E2184">
        <v>2035</v>
      </c>
      <c r="F2184" t="s">
        <v>6</v>
      </c>
      <c r="G2184">
        <v>0</v>
      </c>
    </row>
    <row r="2185" spans="2:7">
      <c r="B2185" t="s">
        <v>74</v>
      </c>
      <c r="C2185" t="s">
        <v>18</v>
      </c>
      <c r="D2185" t="s">
        <v>19</v>
      </c>
      <c r="E2185">
        <v>2035</v>
      </c>
      <c r="F2185" t="s">
        <v>7</v>
      </c>
      <c r="G2185">
        <v>0</v>
      </c>
    </row>
    <row r="2186" spans="2:7">
      <c r="B2186" t="s">
        <v>74</v>
      </c>
      <c r="C2186" t="s">
        <v>18</v>
      </c>
      <c r="D2186" t="s">
        <v>19</v>
      </c>
      <c r="E2186">
        <v>2035</v>
      </c>
      <c r="F2186" t="s">
        <v>8</v>
      </c>
      <c r="G2186">
        <v>0</v>
      </c>
    </row>
    <row r="2187" spans="2:7">
      <c r="B2187" t="s">
        <v>74</v>
      </c>
      <c r="C2187" t="s">
        <v>18</v>
      </c>
      <c r="D2187" t="s">
        <v>19</v>
      </c>
      <c r="E2187">
        <v>2035</v>
      </c>
      <c r="F2187" t="s">
        <v>9</v>
      </c>
      <c r="G2187">
        <v>0</v>
      </c>
    </row>
    <row r="2188" spans="2:7">
      <c r="B2188" t="s">
        <v>74</v>
      </c>
      <c r="C2188" t="s">
        <v>18</v>
      </c>
      <c r="D2188" t="s">
        <v>19</v>
      </c>
      <c r="E2188">
        <v>2035</v>
      </c>
      <c r="F2188" t="s">
        <v>10</v>
      </c>
      <c r="G2188">
        <v>0</v>
      </c>
    </row>
    <row r="2189" spans="2:7">
      <c r="B2189" t="s">
        <v>74</v>
      </c>
      <c r="C2189" t="s">
        <v>18</v>
      </c>
      <c r="D2189" t="s">
        <v>19</v>
      </c>
      <c r="E2189">
        <v>2035</v>
      </c>
      <c r="F2189" t="s">
        <v>11</v>
      </c>
      <c r="G2189">
        <v>0</v>
      </c>
    </row>
    <row r="2190" spans="2:7">
      <c r="B2190" t="s">
        <v>74</v>
      </c>
      <c r="C2190" t="s">
        <v>18</v>
      </c>
      <c r="D2190" t="s">
        <v>19</v>
      </c>
      <c r="E2190">
        <v>2035</v>
      </c>
      <c r="F2190" t="s">
        <v>12</v>
      </c>
      <c r="G2190">
        <v>0</v>
      </c>
    </row>
    <row r="2191" spans="2:7">
      <c r="B2191" t="s">
        <v>74</v>
      </c>
      <c r="C2191" t="s">
        <v>18</v>
      </c>
      <c r="D2191" t="s">
        <v>19</v>
      </c>
      <c r="E2191">
        <v>2035</v>
      </c>
      <c r="F2191" t="s">
        <v>13</v>
      </c>
      <c r="G2191">
        <v>0</v>
      </c>
    </row>
    <row r="2192" spans="2:7">
      <c r="B2192" t="s">
        <v>74</v>
      </c>
      <c r="C2192" t="s">
        <v>18</v>
      </c>
      <c r="D2192" t="s">
        <v>19</v>
      </c>
      <c r="E2192">
        <v>2035</v>
      </c>
      <c r="F2192" t="s">
        <v>14</v>
      </c>
      <c r="G2192">
        <v>11</v>
      </c>
    </row>
    <row r="2193" spans="2:7">
      <c r="B2193" t="s">
        <v>74</v>
      </c>
      <c r="C2193" t="s">
        <v>18</v>
      </c>
      <c r="D2193" t="s">
        <v>20</v>
      </c>
      <c r="E2193">
        <v>2040</v>
      </c>
      <c r="F2193" t="s">
        <v>5</v>
      </c>
      <c r="G2193">
        <v>0</v>
      </c>
    </row>
    <row r="2194" spans="2:7">
      <c r="B2194" t="s">
        <v>74</v>
      </c>
      <c r="C2194" t="s">
        <v>18</v>
      </c>
      <c r="D2194" t="s">
        <v>20</v>
      </c>
      <c r="E2194">
        <v>2040</v>
      </c>
      <c r="F2194" t="s">
        <v>6</v>
      </c>
      <c r="G2194">
        <v>0</v>
      </c>
    </row>
    <row r="2195" spans="2:7">
      <c r="B2195" t="s">
        <v>74</v>
      </c>
      <c r="C2195" t="s">
        <v>18</v>
      </c>
      <c r="D2195" t="s">
        <v>20</v>
      </c>
      <c r="E2195">
        <v>2040</v>
      </c>
      <c r="F2195" t="s">
        <v>7</v>
      </c>
      <c r="G2195">
        <v>0</v>
      </c>
    </row>
    <row r="2196" spans="2:7">
      <c r="B2196" t="s">
        <v>74</v>
      </c>
      <c r="C2196" t="s">
        <v>18</v>
      </c>
      <c r="D2196" t="s">
        <v>20</v>
      </c>
      <c r="E2196">
        <v>2040</v>
      </c>
      <c r="F2196" t="s">
        <v>8</v>
      </c>
      <c r="G2196">
        <v>0</v>
      </c>
    </row>
    <row r="2197" spans="2:7">
      <c r="B2197" t="s">
        <v>74</v>
      </c>
      <c r="C2197" t="s">
        <v>18</v>
      </c>
      <c r="D2197" t="s">
        <v>20</v>
      </c>
      <c r="E2197">
        <v>2040</v>
      </c>
      <c r="F2197" t="s">
        <v>9</v>
      </c>
      <c r="G2197">
        <v>0</v>
      </c>
    </row>
    <row r="2198" spans="2:7">
      <c r="B2198" t="s">
        <v>74</v>
      </c>
      <c r="C2198" t="s">
        <v>18</v>
      </c>
      <c r="D2198" t="s">
        <v>20</v>
      </c>
      <c r="E2198">
        <v>2040</v>
      </c>
      <c r="F2198" t="s">
        <v>10</v>
      </c>
      <c r="G2198">
        <v>0</v>
      </c>
    </row>
    <row r="2199" spans="2:7">
      <c r="B2199" t="s">
        <v>74</v>
      </c>
      <c r="C2199" t="s">
        <v>18</v>
      </c>
      <c r="D2199" t="s">
        <v>20</v>
      </c>
      <c r="E2199">
        <v>2040</v>
      </c>
      <c r="F2199" t="s">
        <v>11</v>
      </c>
      <c r="G2199">
        <v>0</v>
      </c>
    </row>
    <row r="2200" spans="2:7">
      <c r="B2200" t="s">
        <v>74</v>
      </c>
      <c r="C2200" t="s">
        <v>18</v>
      </c>
      <c r="D2200" t="s">
        <v>20</v>
      </c>
      <c r="E2200">
        <v>2040</v>
      </c>
      <c r="F2200" t="s">
        <v>12</v>
      </c>
      <c r="G2200">
        <v>0</v>
      </c>
    </row>
    <row r="2201" spans="2:7">
      <c r="B2201" t="s">
        <v>74</v>
      </c>
      <c r="C2201" t="s">
        <v>18</v>
      </c>
      <c r="D2201" t="s">
        <v>20</v>
      </c>
      <c r="E2201">
        <v>2040</v>
      </c>
      <c r="F2201" t="s">
        <v>13</v>
      </c>
      <c r="G2201">
        <v>0</v>
      </c>
    </row>
    <row r="2202" spans="2:7">
      <c r="B2202" t="s">
        <v>74</v>
      </c>
      <c r="C2202" t="s">
        <v>18</v>
      </c>
      <c r="D2202" t="s">
        <v>20</v>
      </c>
      <c r="E2202">
        <v>2040</v>
      </c>
      <c r="F2202" t="s">
        <v>14</v>
      </c>
      <c r="G2202">
        <v>25</v>
      </c>
    </row>
    <row r="2203" spans="2:7">
      <c r="B2203" t="s">
        <v>75</v>
      </c>
      <c r="C2203" t="s">
        <v>18</v>
      </c>
      <c r="D2203" t="s">
        <v>19</v>
      </c>
      <c r="E2203">
        <v>2025</v>
      </c>
      <c r="F2203" t="s">
        <v>5</v>
      </c>
      <c r="G2203">
        <v>0</v>
      </c>
    </row>
    <row r="2204" spans="2:7">
      <c r="B2204" t="s">
        <v>75</v>
      </c>
      <c r="C2204" t="s">
        <v>18</v>
      </c>
      <c r="D2204" t="s">
        <v>19</v>
      </c>
      <c r="E2204">
        <v>2025</v>
      </c>
      <c r="F2204" t="s">
        <v>6</v>
      </c>
      <c r="G2204">
        <v>0</v>
      </c>
    </row>
    <row r="2205" spans="2:7">
      <c r="B2205" t="s">
        <v>75</v>
      </c>
      <c r="C2205" t="s">
        <v>18</v>
      </c>
      <c r="D2205" t="s">
        <v>19</v>
      </c>
      <c r="E2205">
        <v>2025</v>
      </c>
      <c r="F2205" t="s">
        <v>7</v>
      </c>
      <c r="G2205">
        <v>0</v>
      </c>
    </row>
    <row r="2206" spans="2:7">
      <c r="B2206" t="s">
        <v>75</v>
      </c>
      <c r="C2206" t="s">
        <v>18</v>
      </c>
      <c r="D2206" t="s">
        <v>19</v>
      </c>
      <c r="E2206">
        <v>2025</v>
      </c>
      <c r="F2206" t="s">
        <v>8</v>
      </c>
      <c r="G2206">
        <v>0</v>
      </c>
    </row>
    <row r="2207" spans="2:7">
      <c r="B2207" t="s">
        <v>75</v>
      </c>
      <c r="C2207" t="s">
        <v>18</v>
      </c>
      <c r="D2207" t="s">
        <v>19</v>
      </c>
      <c r="E2207">
        <v>2025</v>
      </c>
      <c r="F2207" t="s">
        <v>9</v>
      </c>
      <c r="G2207">
        <v>0</v>
      </c>
    </row>
    <row r="2208" spans="2:7">
      <c r="B2208" t="s">
        <v>75</v>
      </c>
      <c r="C2208" t="s">
        <v>18</v>
      </c>
      <c r="D2208" t="s">
        <v>19</v>
      </c>
      <c r="E2208">
        <v>2025</v>
      </c>
      <c r="F2208" t="s">
        <v>10</v>
      </c>
      <c r="G2208">
        <v>0</v>
      </c>
    </row>
    <row r="2209" spans="2:7">
      <c r="B2209" t="s">
        <v>75</v>
      </c>
      <c r="C2209" t="s">
        <v>18</v>
      </c>
      <c r="D2209" t="s">
        <v>19</v>
      </c>
      <c r="E2209">
        <v>2025</v>
      </c>
      <c r="F2209" t="s">
        <v>11</v>
      </c>
      <c r="G2209">
        <v>0</v>
      </c>
    </row>
    <row r="2210" spans="2:7">
      <c r="B2210" t="s">
        <v>75</v>
      </c>
      <c r="C2210" t="s">
        <v>18</v>
      </c>
      <c r="D2210" t="s">
        <v>19</v>
      </c>
      <c r="E2210">
        <v>2025</v>
      </c>
      <c r="F2210" t="s">
        <v>12</v>
      </c>
      <c r="G2210">
        <v>0</v>
      </c>
    </row>
    <row r="2211" spans="2:7">
      <c r="B2211" t="s">
        <v>75</v>
      </c>
      <c r="C2211" t="s">
        <v>18</v>
      </c>
      <c r="D2211" t="s">
        <v>19</v>
      </c>
      <c r="E2211">
        <v>2025</v>
      </c>
      <c r="F2211" t="s">
        <v>13</v>
      </c>
      <c r="G2211">
        <v>0</v>
      </c>
    </row>
    <row r="2212" spans="2:7">
      <c r="B2212" t="s">
        <v>75</v>
      </c>
      <c r="C2212" t="s">
        <v>18</v>
      </c>
      <c r="D2212" t="s">
        <v>19</v>
      </c>
      <c r="E2212">
        <v>2025</v>
      </c>
      <c r="F2212" t="s">
        <v>14</v>
      </c>
      <c r="G2212">
        <v>1</v>
      </c>
    </row>
    <row r="2213" spans="2:7">
      <c r="B2213" t="s">
        <v>75</v>
      </c>
      <c r="C2213" t="s">
        <v>18</v>
      </c>
      <c r="D2213" t="s">
        <v>19</v>
      </c>
      <c r="E2213">
        <v>2030</v>
      </c>
      <c r="F2213" t="s">
        <v>5</v>
      </c>
      <c r="G2213">
        <v>0</v>
      </c>
    </row>
    <row r="2214" spans="2:7">
      <c r="B2214" t="s">
        <v>75</v>
      </c>
      <c r="C2214" t="s">
        <v>18</v>
      </c>
      <c r="D2214" t="s">
        <v>19</v>
      </c>
      <c r="E2214">
        <v>2030</v>
      </c>
      <c r="F2214" t="s">
        <v>6</v>
      </c>
      <c r="G2214">
        <v>0</v>
      </c>
    </row>
    <row r="2215" spans="2:7">
      <c r="B2215" t="s">
        <v>75</v>
      </c>
      <c r="C2215" t="s">
        <v>18</v>
      </c>
      <c r="D2215" t="s">
        <v>19</v>
      </c>
      <c r="E2215">
        <v>2030</v>
      </c>
      <c r="F2215" t="s">
        <v>7</v>
      </c>
      <c r="G2215">
        <v>0</v>
      </c>
    </row>
    <row r="2216" spans="2:7">
      <c r="B2216" t="s">
        <v>75</v>
      </c>
      <c r="C2216" t="s">
        <v>18</v>
      </c>
      <c r="D2216" t="s">
        <v>19</v>
      </c>
      <c r="E2216">
        <v>2030</v>
      </c>
      <c r="F2216" t="s">
        <v>8</v>
      </c>
      <c r="G2216">
        <v>0</v>
      </c>
    </row>
    <row r="2217" spans="2:7">
      <c r="B2217" t="s">
        <v>75</v>
      </c>
      <c r="C2217" t="s">
        <v>18</v>
      </c>
      <c r="D2217" t="s">
        <v>19</v>
      </c>
      <c r="E2217">
        <v>2030</v>
      </c>
      <c r="F2217" t="s">
        <v>9</v>
      </c>
      <c r="G2217">
        <v>0</v>
      </c>
    </row>
    <row r="2218" spans="2:7">
      <c r="B2218" t="s">
        <v>75</v>
      </c>
      <c r="C2218" t="s">
        <v>18</v>
      </c>
      <c r="D2218" t="s">
        <v>19</v>
      </c>
      <c r="E2218">
        <v>2030</v>
      </c>
      <c r="F2218" t="s">
        <v>10</v>
      </c>
      <c r="G2218">
        <v>0</v>
      </c>
    </row>
    <row r="2219" spans="2:7">
      <c r="B2219" t="s">
        <v>75</v>
      </c>
      <c r="C2219" t="s">
        <v>18</v>
      </c>
      <c r="D2219" t="s">
        <v>19</v>
      </c>
      <c r="E2219">
        <v>2030</v>
      </c>
      <c r="F2219" t="s">
        <v>11</v>
      </c>
      <c r="G2219">
        <v>0</v>
      </c>
    </row>
    <row r="2220" spans="2:7">
      <c r="B2220" t="s">
        <v>75</v>
      </c>
      <c r="C2220" t="s">
        <v>18</v>
      </c>
      <c r="D2220" t="s">
        <v>19</v>
      </c>
      <c r="E2220">
        <v>2030</v>
      </c>
      <c r="F2220" t="s">
        <v>12</v>
      </c>
      <c r="G2220">
        <v>0</v>
      </c>
    </row>
    <row r="2221" spans="2:7">
      <c r="B2221" t="s">
        <v>75</v>
      </c>
      <c r="C2221" t="s">
        <v>18</v>
      </c>
      <c r="D2221" t="s">
        <v>19</v>
      </c>
      <c r="E2221">
        <v>2030</v>
      </c>
      <c r="F2221" t="s">
        <v>13</v>
      </c>
      <c r="G2221">
        <v>0</v>
      </c>
    </row>
    <row r="2222" spans="2:7">
      <c r="B2222" t="s">
        <v>75</v>
      </c>
      <c r="C2222" t="s">
        <v>18</v>
      </c>
      <c r="D2222" t="s">
        <v>19</v>
      </c>
      <c r="E2222">
        <v>2030</v>
      </c>
      <c r="F2222" t="s">
        <v>14</v>
      </c>
      <c r="G2222">
        <v>5</v>
      </c>
    </row>
    <row r="2223" spans="2:7">
      <c r="B2223" t="s">
        <v>75</v>
      </c>
      <c r="C2223" t="s">
        <v>18</v>
      </c>
      <c r="D2223" t="s">
        <v>19</v>
      </c>
      <c r="E2223">
        <v>2035</v>
      </c>
      <c r="F2223" t="s">
        <v>5</v>
      </c>
      <c r="G2223">
        <v>0</v>
      </c>
    </row>
    <row r="2224" spans="2:7">
      <c r="B2224" t="s">
        <v>75</v>
      </c>
      <c r="C2224" t="s">
        <v>18</v>
      </c>
      <c r="D2224" t="s">
        <v>19</v>
      </c>
      <c r="E2224">
        <v>2035</v>
      </c>
      <c r="F2224" t="s">
        <v>6</v>
      </c>
      <c r="G2224">
        <v>0</v>
      </c>
    </row>
    <row r="2225" spans="2:7">
      <c r="B2225" t="s">
        <v>75</v>
      </c>
      <c r="C2225" t="s">
        <v>18</v>
      </c>
      <c r="D2225" t="s">
        <v>19</v>
      </c>
      <c r="E2225">
        <v>2035</v>
      </c>
      <c r="F2225" t="s">
        <v>7</v>
      </c>
      <c r="G2225">
        <v>0</v>
      </c>
    </row>
    <row r="2226" spans="2:7">
      <c r="B2226" t="s">
        <v>75</v>
      </c>
      <c r="C2226" t="s">
        <v>18</v>
      </c>
      <c r="D2226" t="s">
        <v>19</v>
      </c>
      <c r="E2226">
        <v>2035</v>
      </c>
      <c r="F2226" t="s">
        <v>8</v>
      </c>
      <c r="G2226">
        <v>0</v>
      </c>
    </row>
    <row r="2227" spans="2:7">
      <c r="B2227" t="s">
        <v>75</v>
      </c>
      <c r="C2227" t="s">
        <v>18</v>
      </c>
      <c r="D2227" t="s">
        <v>19</v>
      </c>
      <c r="E2227">
        <v>2035</v>
      </c>
      <c r="F2227" t="s">
        <v>9</v>
      </c>
      <c r="G2227">
        <v>0</v>
      </c>
    </row>
    <row r="2228" spans="2:7">
      <c r="B2228" t="s">
        <v>75</v>
      </c>
      <c r="C2228" t="s">
        <v>18</v>
      </c>
      <c r="D2228" t="s">
        <v>19</v>
      </c>
      <c r="E2228">
        <v>2035</v>
      </c>
      <c r="F2228" t="s">
        <v>10</v>
      </c>
      <c r="G2228">
        <v>0</v>
      </c>
    </row>
    <row r="2229" spans="2:7">
      <c r="B2229" t="s">
        <v>75</v>
      </c>
      <c r="C2229" t="s">
        <v>18</v>
      </c>
      <c r="D2229" t="s">
        <v>19</v>
      </c>
      <c r="E2229">
        <v>2035</v>
      </c>
      <c r="F2229" t="s">
        <v>11</v>
      </c>
      <c r="G2229">
        <v>0</v>
      </c>
    </row>
    <row r="2230" spans="2:7">
      <c r="B2230" t="s">
        <v>75</v>
      </c>
      <c r="C2230" t="s">
        <v>18</v>
      </c>
      <c r="D2230" t="s">
        <v>19</v>
      </c>
      <c r="E2230">
        <v>2035</v>
      </c>
      <c r="F2230" t="s">
        <v>12</v>
      </c>
      <c r="G2230">
        <v>0</v>
      </c>
    </row>
    <row r="2231" spans="2:7">
      <c r="B2231" t="s">
        <v>75</v>
      </c>
      <c r="C2231" t="s">
        <v>18</v>
      </c>
      <c r="D2231" t="s">
        <v>19</v>
      </c>
      <c r="E2231">
        <v>2035</v>
      </c>
      <c r="F2231" t="s">
        <v>13</v>
      </c>
      <c r="G2231">
        <v>0</v>
      </c>
    </row>
    <row r="2232" spans="2:7">
      <c r="B2232" t="s">
        <v>75</v>
      </c>
      <c r="C2232" t="s">
        <v>18</v>
      </c>
      <c r="D2232" t="s">
        <v>19</v>
      </c>
      <c r="E2232">
        <v>2035</v>
      </c>
      <c r="F2232" t="s">
        <v>14</v>
      </c>
      <c r="G2232">
        <v>11</v>
      </c>
    </row>
    <row r="2233" spans="2:7">
      <c r="B2233" t="s">
        <v>75</v>
      </c>
      <c r="C2233" t="s">
        <v>18</v>
      </c>
      <c r="D2233" t="s">
        <v>20</v>
      </c>
      <c r="E2233">
        <v>2040</v>
      </c>
      <c r="F2233" t="s">
        <v>5</v>
      </c>
      <c r="G2233">
        <v>0</v>
      </c>
    </row>
    <row r="2234" spans="2:7">
      <c r="B2234" t="s">
        <v>75</v>
      </c>
      <c r="C2234" t="s">
        <v>18</v>
      </c>
      <c r="D2234" t="s">
        <v>20</v>
      </c>
      <c r="E2234">
        <v>2040</v>
      </c>
      <c r="F2234" t="s">
        <v>6</v>
      </c>
      <c r="G2234">
        <v>0</v>
      </c>
    </row>
    <row r="2235" spans="2:7">
      <c r="B2235" t="s">
        <v>75</v>
      </c>
      <c r="C2235" t="s">
        <v>18</v>
      </c>
      <c r="D2235" t="s">
        <v>20</v>
      </c>
      <c r="E2235">
        <v>2040</v>
      </c>
      <c r="F2235" t="s">
        <v>7</v>
      </c>
      <c r="G2235">
        <v>0</v>
      </c>
    </row>
    <row r="2236" spans="2:7">
      <c r="B2236" t="s">
        <v>75</v>
      </c>
      <c r="C2236" t="s">
        <v>18</v>
      </c>
      <c r="D2236" t="s">
        <v>20</v>
      </c>
      <c r="E2236">
        <v>2040</v>
      </c>
      <c r="F2236" t="s">
        <v>8</v>
      </c>
      <c r="G2236">
        <v>0</v>
      </c>
    </row>
    <row r="2237" spans="2:7">
      <c r="B2237" t="s">
        <v>75</v>
      </c>
      <c r="C2237" t="s">
        <v>18</v>
      </c>
      <c r="D2237" t="s">
        <v>20</v>
      </c>
      <c r="E2237">
        <v>2040</v>
      </c>
      <c r="F2237" t="s">
        <v>9</v>
      </c>
      <c r="G2237">
        <v>0</v>
      </c>
    </row>
    <row r="2238" spans="2:7">
      <c r="B2238" t="s">
        <v>75</v>
      </c>
      <c r="C2238" t="s">
        <v>18</v>
      </c>
      <c r="D2238" t="s">
        <v>20</v>
      </c>
      <c r="E2238">
        <v>2040</v>
      </c>
      <c r="F2238" t="s">
        <v>10</v>
      </c>
      <c r="G2238">
        <v>0</v>
      </c>
    </row>
    <row r="2239" spans="2:7">
      <c r="B2239" t="s">
        <v>75</v>
      </c>
      <c r="C2239" t="s">
        <v>18</v>
      </c>
      <c r="D2239" t="s">
        <v>20</v>
      </c>
      <c r="E2239">
        <v>2040</v>
      </c>
      <c r="F2239" t="s">
        <v>11</v>
      </c>
      <c r="G2239">
        <v>0</v>
      </c>
    </row>
    <row r="2240" spans="2:7">
      <c r="B2240" t="s">
        <v>75</v>
      </c>
      <c r="C2240" t="s">
        <v>18</v>
      </c>
      <c r="D2240" t="s">
        <v>20</v>
      </c>
      <c r="E2240">
        <v>2040</v>
      </c>
      <c r="F2240" t="s">
        <v>12</v>
      </c>
      <c r="G2240">
        <v>0</v>
      </c>
    </row>
    <row r="2241" spans="2:7">
      <c r="B2241" t="s">
        <v>75</v>
      </c>
      <c r="C2241" t="s">
        <v>18</v>
      </c>
      <c r="D2241" t="s">
        <v>20</v>
      </c>
      <c r="E2241">
        <v>2040</v>
      </c>
      <c r="F2241" t="s">
        <v>13</v>
      </c>
      <c r="G2241">
        <v>0</v>
      </c>
    </row>
    <row r="2242" spans="2:7">
      <c r="B2242" t="s">
        <v>75</v>
      </c>
      <c r="C2242" t="s">
        <v>18</v>
      </c>
      <c r="D2242" t="s">
        <v>20</v>
      </c>
      <c r="E2242">
        <v>2040</v>
      </c>
      <c r="F2242" t="s">
        <v>14</v>
      </c>
      <c r="G2242">
        <v>25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43CB-7143-4A52-94F8-C889EDE37C35}">
  <dimension ref="B2:AO46"/>
  <sheetViews>
    <sheetView zoomScale="73" zoomScaleNormal="140" workbookViewId="0">
      <selection activeCell="N15" sqref="N15"/>
    </sheetView>
  </sheetViews>
  <sheetFormatPr defaultRowHeight="14.45"/>
  <cols>
    <col min="2" max="2" width="21.28515625" customWidth="1"/>
    <col min="4" max="4" width="13.28515625" customWidth="1"/>
    <col min="18" max="18" width="19.5703125" customWidth="1"/>
    <col min="19" max="19" width="10.7109375" bestFit="1" customWidth="1"/>
    <col min="20" max="23" width="12.28515625" bestFit="1" customWidth="1"/>
    <col min="24" max="24" width="7" bestFit="1" customWidth="1"/>
    <col min="25" max="25" width="11" bestFit="1" customWidth="1"/>
    <col min="26" max="26" width="6.28515625" bestFit="1" customWidth="1"/>
    <col min="27" max="27" width="16.140625" customWidth="1"/>
    <col min="28" max="28" width="17.7109375" customWidth="1"/>
    <col min="29" max="29" width="8.7109375" customWidth="1"/>
    <col min="30" max="30" width="6" bestFit="1" customWidth="1"/>
  </cols>
  <sheetData>
    <row r="2" spans="2:41" ht="18.75" customHeight="1" thickBot="1">
      <c r="B2" s="5" t="s">
        <v>100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41" ht="15" thickBot="1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</row>
    <row r="4" spans="2:41" ht="15" thickBot="1">
      <c r="B4" s="7" t="s">
        <v>15</v>
      </c>
      <c r="C4" s="7"/>
      <c r="D4" s="7"/>
      <c r="E4" s="7"/>
      <c r="F4" s="25" t="s">
        <v>16</v>
      </c>
      <c r="G4" s="25"/>
      <c r="H4" s="25"/>
      <c r="I4" s="25"/>
      <c r="J4" s="25"/>
      <c r="K4" s="25"/>
      <c r="L4" s="25"/>
      <c r="M4" s="25"/>
      <c r="N4" s="25"/>
      <c r="O4" s="25"/>
      <c r="AA4" t="s">
        <v>101</v>
      </c>
      <c r="AB4" t="s">
        <v>3</v>
      </c>
      <c r="AC4">
        <v>2025</v>
      </c>
      <c r="AD4">
        <v>2030</v>
      </c>
      <c r="AE4">
        <v>2035</v>
      </c>
      <c r="AF4">
        <v>2040</v>
      </c>
      <c r="AI4" t="s">
        <v>102</v>
      </c>
      <c r="AJ4" t="s">
        <v>92</v>
      </c>
      <c r="AK4">
        <v>2023</v>
      </c>
      <c r="AL4">
        <v>2025</v>
      </c>
      <c r="AM4">
        <v>2030</v>
      </c>
      <c r="AN4">
        <v>2035</v>
      </c>
      <c r="AO4">
        <v>2040</v>
      </c>
    </row>
    <row r="5" spans="2:41" ht="18.75" customHeight="1">
      <c r="B5" s="4" t="s">
        <v>103</v>
      </c>
      <c r="C5" s="4" t="s">
        <v>18</v>
      </c>
      <c r="D5" s="4" t="s">
        <v>19</v>
      </c>
      <c r="E5" s="4">
        <v>2025</v>
      </c>
      <c r="F5" s="4">
        <v>12</v>
      </c>
      <c r="G5" s="4">
        <v>2</v>
      </c>
      <c r="H5" s="4">
        <v>2</v>
      </c>
      <c r="I5" s="4">
        <v>5</v>
      </c>
      <c r="J5" s="4">
        <v>6</v>
      </c>
      <c r="K5" s="4">
        <v>0</v>
      </c>
      <c r="L5" s="4">
        <v>8</v>
      </c>
      <c r="M5" s="4">
        <v>5</v>
      </c>
      <c r="N5" s="4">
        <v>0</v>
      </c>
      <c r="O5" s="4">
        <v>5</v>
      </c>
      <c r="R5" s="16" t="s">
        <v>104</v>
      </c>
      <c r="S5" s="16" t="s">
        <v>92</v>
      </c>
      <c r="AA5" t="s">
        <v>103</v>
      </c>
      <c r="AB5" t="s">
        <v>105</v>
      </c>
      <c r="AC5">
        <v>7.8547158573610716</v>
      </c>
      <c r="AD5">
        <v>107.85271585736108</v>
      </c>
      <c r="AE5">
        <v>211.87943535685685</v>
      </c>
      <c r="AF5">
        <v>270.99899999999997</v>
      </c>
      <c r="AI5" t="s">
        <v>106</v>
      </c>
      <c r="AK5" t="s">
        <v>107</v>
      </c>
    </row>
    <row r="6" spans="2:41" ht="18.75" customHeight="1">
      <c r="B6" s="8" t="s">
        <v>103</v>
      </c>
      <c r="C6" s="8" t="s">
        <v>18</v>
      </c>
      <c r="D6" s="8" t="s">
        <v>19</v>
      </c>
      <c r="E6" s="8">
        <v>2030</v>
      </c>
      <c r="F6" s="8">
        <v>24</v>
      </c>
      <c r="G6" s="8">
        <v>4</v>
      </c>
      <c r="H6" s="8">
        <v>4</v>
      </c>
      <c r="I6" s="8">
        <v>11</v>
      </c>
      <c r="J6" s="8">
        <v>11</v>
      </c>
      <c r="K6" s="8">
        <v>0</v>
      </c>
      <c r="L6" s="8">
        <v>16</v>
      </c>
      <c r="M6" s="8">
        <v>10</v>
      </c>
      <c r="N6" s="8">
        <v>0</v>
      </c>
      <c r="O6" s="8">
        <v>11</v>
      </c>
      <c r="R6" s="17" t="s">
        <v>108</v>
      </c>
      <c r="S6" s="17" t="s">
        <v>5</v>
      </c>
      <c r="AA6" t="s">
        <v>103</v>
      </c>
      <c r="AB6" t="s">
        <v>109</v>
      </c>
      <c r="AC6">
        <v>14.096744944916797</v>
      </c>
      <c r="AD6">
        <v>184.6536708664168</v>
      </c>
      <c r="AE6">
        <v>362.73381035364127</v>
      </c>
      <c r="AF6">
        <v>445.90133942642973</v>
      </c>
      <c r="AI6" t="s">
        <v>110</v>
      </c>
    </row>
    <row r="7" spans="2:41" ht="18.75" customHeight="1">
      <c r="B7" s="4" t="s">
        <v>103</v>
      </c>
      <c r="C7" s="4" t="s">
        <v>18</v>
      </c>
      <c r="D7" s="4" t="s">
        <v>19</v>
      </c>
      <c r="E7" s="4">
        <v>2035</v>
      </c>
      <c r="F7" s="4">
        <v>12</v>
      </c>
      <c r="G7" s="4">
        <v>2</v>
      </c>
      <c r="H7" s="4">
        <v>2</v>
      </c>
      <c r="I7" s="4">
        <v>5</v>
      </c>
      <c r="J7" s="4">
        <v>5</v>
      </c>
      <c r="K7" s="4">
        <v>0</v>
      </c>
      <c r="L7" s="4">
        <v>8</v>
      </c>
      <c r="M7" s="4">
        <v>5</v>
      </c>
      <c r="N7" s="4">
        <v>0</v>
      </c>
      <c r="O7" s="4">
        <v>5</v>
      </c>
      <c r="R7" s="18" t="s">
        <v>111</v>
      </c>
      <c r="S7" s="18" t="s">
        <v>6</v>
      </c>
      <c r="AA7" t="s">
        <v>112</v>
      </c>
      <c r="AB7" t="s">
        <v>105</v>
      </c>
      <c r="AD7">
        <v>15.232540565931799</v>
      </c>
      <c r="AE7">
        <v>15.232540565931799</v>
      </c>
      <c r="AF7">
        <v>15.232540565931799</v>
      </c>
      <c r="AI7" t="s">
        <v>15</v>
      </c>
    </row>
    <row r="8" spans="2:41" ht="18.75" customHeight="1">
      <c r="B8" s="8" t="s">
        <v>103</v>
      </c>
      <c r="C8" s="8" t="s">
        <v>18</v>
      </c>
      <c r="D8" s="8" t="s">
        <v>20</v>
      </c>
      <c r="E8" s="8">
        <v>2040</v>
      </c>
      <c r="F8" s="8">
        <v>47</v>
      </c>
      <c r="G8" s="8">
        <v>8</v>
      </c>
      <c r="H8" s="8">
        <v>8</v>
      </c>
      <c r="I8" s="8">
        <v>21</v>
      </c>
      <c r="J8" s="8">
        <v>22</v>
      </c>
      <c r="K8" s="8">
        <v>0</v>
      </c>
      <c r="L8" s="8">
        <v>32</v>
      </c>
      <c r="M8" s="8">
        <v>20</v>
      </c>
      <c r="N8" s="8">
        <v>0</v>
      </c>
      <c r="O8" s="8">
        <v>21</v>
      </c>
      <c r="R8" s="17" t="s">
        <v>113</v>
      </c>
      <c r="S8" s="17" t="s">
        <v>7</v>
      </c>
      <c r="AA8" t="s">
        <v>112</v>
      </c>
      <c r="AB8" t="s">
        <v>109</v>
      </c>
      <c r="AD8">
        <v>69.6351542753074</v>
      </c>
      <c r="AE8">
        <v>58.694026698761498</v>
      </c>
      <c r="AF8">
        <v>51.609548497144701</v>
      </c>
      <c r="AI8" t="s">
        <v>114</v>
      </c>
      <c r="AJ8" t="s">
        <v>5</v>
      </c>
      <c r="AK8">
        <v>93.221429999999998</v>
      </c>
      <c r="AL8">
        <v>95.085849999999994</v>
      </c>
      <c r="AM8">
        <v>96.987570000000005</v>
      </c>
      <c r="AN8">
        <v>98.927319999999995</v>
      </c>
      <c r="AO8">
        <v>100.9059</v>
      </c>
    </row>
    <row r="9" spans="2:41" ht="18.75" customHeight="1">
      <c r="B9" s="4" t="s">
        <v>112</v>
      </c>
      <c r="C9" s="4" t="s">
        <v>18</v>
      </c>
      <c r="D9" s="4" t="s">
        <v>19</v>
      </c>
      <c r="E9" s="4">
        <v>2025</v>
      </c>
      <c r="F9" s="4">
        <v>2</v>
      </c>
      <c r="G9" s="4">
        <v>0</v>
      </c>
      <c r="H9" s="4">
        <v>0</v>
      </c>
      <c r="I9" s="4">
        <v>4</v>
      </c>
      <c r="J9" s="4">
        <v>2</v>
      </c>
      <c r="K9" s="4">
        <v>5</v>
      </c>
      <c r="L9" s="4">
        <v>2</v>
      </c>
      <c r="M9" s="4">
        <v>2</v>
      </c>
      <c r="N9" s="4">
        <v>0</v>
      </c>
      <c r="O9" s="4">
        <v>2</v>
      </c>
      <c r="R9" s="19" t="s">
        <v>115</v>
      </c>
      <c r="S9" s="20" t="s">
        <v>8</v>
      </c>
      <c r="AA9" t="s">
        <v>116</v>
      </c>
      <c r="AB9" t="s">
        <v>105</v>
      </c>
      <c r="AC9">
        <v>6.9999999999999999E-4</v>
      </c>
      <c r="AD9">
        <v>3.5E-4</v>
      </c>
      <c r="AI9" t="s">
        <v>114</v>
      </c>
      <c r="AJ9" t="s">
        <v>6</v>
      </c>
      <c r="AK9">
        <v>126.1384</v>
      </c>
      <c r="AL9">
        <v>128.6611</v>
      </c>
      <c r="AM9">
        <v>131.23429999999999</v>
      </c>
      <c r="AN9">
        <v>133.85900000000001</v>
      </c>
      <c r="AO9">
        <v>136.53620000000001</v>
      </c>
    </row>
    <row r="10" spans="2:41" ht="18.75" customHeight="1">
      <c r="B10" s="8" t="s">
        <v>112</v>
      </c>
      <c r="C10" s="8" t="s">
        <v>18</v>
      </c>
      <c r="D10" s="8" t="s">
        <v>19</v>
      </c>
      <c r="E10" s="8">
        <v>2030</v>
      </c>
      <c r="F10" s="8">
        <v>6</v>
      </c>
      <c r="G10" s="8">
        <v>2</v>
      </c>
      <c r="H10" s="8">
        <v>1</v>
      </c>
      <c r="I10" s="8">
        <v>9</v>
      </c>
      <c r="J10" s="8">
        <v>5</v>
      </c>
      <c r="K10" s="8">
        <v>11</v>
      </c>
      <c r="L10" s="8">
        <v>6</v>
      </c>
      <c r="M10" s="8">
        <v>5</v>
      </c>
      <c r="N10" s="8">
        <v>1</v>
      </c>
      <c r="O10" s="8">
        <v>10</v>
      </c>
      <c r="R10" s="21" t="s">
        <v>117</v>
      </c>
      <c r="S10" s="22" t="s">
        <v>9</v>
      </c>
      <c r="AA10" t="s">
        <v>116</v>
      </c>
      <c r="AB10" t="s">
        <v>109</v>
      </c>
      <c r="AC10">
        <v>2.98716E-3</v>
      </c>
      <c r="AD10">
        <v>1.3797E-3</v>
      </c>
      <c r="AI10" t="s">
        <v>114</v>
      </c>
      <c r="AJ10" t="s">
        <v>7</v>
      </c>
      <c r="AK10">
        <v>111.17449999999999</v>
      </c>
      <c r="AL10">
        <v>113.398</v>
      </c>
      <c r="AM10">
        <v>115.666</v>
      </c>
      <c r="AN10">
        <v>117.97929999999999</v>
      </c>
      <c r="AO10">
        <v>120.3389</v>
      </c>
    </row>
    <row r="11" spans="2:41" ht="18.75" customHeight="1">
      <c r="B11" s="4" t="s">
        <v>112</v>
      </c>
      <c r="C11" s="4" t="s">
        <v>18</v>
      </c>
      <c r="D11" s="4" t="s">
        <v>19</v>
      </c>
      <c r="E11" s="4">
        <v>2035</v>
      </c>
      <c r="F11" s="4">
        <v>13</v>
      </c>
      <c r="G11" s="4">
        <v>4</v>
      </c>
      <c r="H11" s="4">
        <v>2</v>
      </c>
      <c r="I11" s="4">
        <v>25</v>
      </c>
      <c r="J11" s="4">
        <v>11</v>
      </c>
      <c r="K11" s="4">
        <v>15</v>
      </c>
      <c r="L11" s="4">
        <v>10</v>
      </c>
      <c r="M11" s="4">
        <v>11</v>
      </c>
      <c r="N11" s="4">
        <v>4</v>
      </c>
      <c r="O11" s="4">
        <v>22</v>
      </c>
      <c r="R11" s="19" t="s">
        <v>118</v>
      </c>
      <c r="S11" s="20" t="s">
        <v>10</v>
      </c>
      <c r="AA11" t="s">
        <v>119</v>
      </c>
      <c r="AB11" t="s">
        <v>105</v>
      </c>
      <c r="AC11">
        <v>62.9</v>
      </c>
      <c r="AD11">
        <v>62.9</v>
      </c>
      <c r="AE11">
        <v>62.9</v>
      </c>
      <c r="AF11">
        <v>62.9</v>
      </c>
      <c r="AI11" t="s">
        <v>114</v>
      </c>
      <c r="AJ11" t="s">
        <v>8</v>
      </c>
      <c r="AK11">
        <v>86.949070000000006</v>
      </c>
      <c r="AL11">
        <v>88.688050000000004</v>
      </c>
      <c r="AM11">
        <v>90.46181</v>
      </c>
      <c r="AN11">
        <v>92.271039999999999</v>
      </c>
      <c r="AO11">
        <v>94.116470000000007</v>
      </c>
    </row>
    <row r="12" spans="2:41" ht="18.75" customHeight="1">
      <c r="B12" s="8" t="s">
        <v>112</v>
      </c>
      <c r="C12" s="8" t="s">
        <v>18</v>
      </c>
      <c r="D12" s="8" t="s">
        <v>20</v>
      </c>
      <c r="E12" s="8">
        <v>2040</v>
      </c>
      <c r="F12" s="8">
        <v>41</v>
      </c>
      <c r="G12" s="8">
        <v>6</v>
      </c>
      <c r="H12" s="8">
        <v>5</v>
      </c>
      <c r="I12" s="8">
        <v>37</v>
      </c>
      <c r="J12" s="8">
        <v>15</v>
      </c>
      <c r="K12" s="8">
        <v>76</v>
      </c>
      <c r="L12" s="8">
        <v>21</v>
      </c>
      <c r="M12" s="8">
        <v>21</v>
      </c>
      <c r="N12" s="8">
        <v>9</v>
      </c>
      <c r="O12" s="8">
        <v>50</v>
      </c>
      <c r="R12" s="21" t="s">
        <v>120</v>
      </c>
      <c r="S12" s="22" t="s">
        <v>11</v>
      </c>
      <c r="AA12" t="s">
        <v>119</v>
      </c>
      <c r="AB12" t="s">
        <v>109</v>
      </c>
      <c r="AC12">
        <v>471.11484037184215</v>
      </c>
      <c r="AD12">
        <v>426.3023728837012</v>
      </c>
      <c r="AE12">
        <v>356.64120543556811</v>
      </c>
      <c r="AF12">
        <v>338.56320215570366</v>
      </c>
      <c r="AI12" t="s">
        <v>114</v>
      </c>
      <c r="AJ12" t="s">
        <v>9</v>
      </c>
      <c r="AK12">
        <v>76.62473</v>
      </c>
      <c r="AL12">
        <v>78.157219999999995</v>
      </c>
      <c r="AM12">
        <v>79.720370000000003</v>
      </c>
      <c r="AN12">
        <v>81.314779999999999</v>
      </c>
      <c r="AO12">
        <v>82.941069999999996</v>
      </c>
    </row>
    <row r="13" spans="2:41" ht="18.75" customHeight="1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R13" s="19" t="s">
        <v>121</v>
      </c>
      <c r="S13" s="20" t="s">
        <v>12</v>
      </c>
      <c r="AA13" t="s">
        <v>122</v>
      </c>
      <c r="AB13" t="s">
        <v>105</v>
      </c>
      <c r="AC13">
        <v>0.16450000000000001</v>
      </c>
      <c r="AD13">
        <v>8.2199999999999995E-2</v>
      </c>
      <c r="AE13">
        <v>4.1099999999999998E-2</v>
      </c>
      <c r="AF13">
        <v>2.0199999999999999E-2</v>
      </c>
      <c r="AI13" t="s">
        <v>114</v>
      </c>
      <c r="AJ13" t="s">
        <v>10</v>
      </c>
      <c r="AK13">
        <v>49.453150000000001</v>
      </c>
      <c r="AL13">
        <v>50.442210000000003</v>
      </c>
      <c r="AM13">
        <v>51.451050000000002</v>
      </c>
      <c r="AN13">
        <v>52.480069999999998</v>
      </c>
      <c r="AO13">
        <v>53.529679999999999</v>
      </c>
    </row>
    <row r="14" spans="2:41" ht="18.75" customHeight="1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R14" s="21" t="s">
        <v>123</v>
      </c>
      <c r="S14" s="22" t="s">
        <v>13</v>
      </c>
      <c r="AA14" t="s">
        <v>122</v>
      </c>
      <c r="AB14" t="s">
        <v>109</v>
      </c>
      <c r="AC14">
        <v>0.62752260000000004</v>
      </c>
      <c r="AD14">
        <v>0.31097999999999998</v>
      </c>
      <c r="AE14">
        <v>0.15548999999999999</v>
      </c>
      <c r="AF14">
        <v>7.6212000000000002E-2</v>
      </c>
      <c r="AI14" t="s">
        <v>114</v>
      </c>
      <c r="AJ14" t="s">
        <v>11</v>
      </c>
      <c r="AK14">
        <v>73.790940000000006</v>
      </c>
      <c r="AL14">
        <v>75.266750000000002</v>
      </c>
      <c r="AM14">
        <v>76.772090000000006</v>
      </c>
      <c r="AN14">
        <v>78.30753</v>
      </c>
      <c r="AO14">
        <v>79.873679999999993</v>
      </c>
    </row>
    <row r="15" spans="2:41" ht="18.75" customHeight="1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R15" s="23" t="s">
        <v>124</v>
      </c>
      <c r="S15" s="24" t="s">
        <v>14</v>
      </c>
      <c r="AA15" t="s">
        <v>125</v>
      </c>
      <c r="AB15" t="s">
        <v>105</v>
      </c>
      <c r="AC15">
        <v>76.44</v>
      </c>
      <c r="AD15">
        <v>38.22</v>
      </c>
      <c r="AE15">
        <v>19.107499999999998</v>
      </c>
      <c r="AF15">
        <v>9.5549999999999997</v>
      </c>
      <c r="AI15" t="s">
        <v>114</v>
      </c>
      <c r="AJ15" t="s">
        <v>12</v>
      </c>
      <c r="AK15">
        <v>84.720050000000001</v>
      </c>
      <c r="AL15">
        <v>86.414450000000002</v>
      </c>
      <c r="AM15">
        <v>88.142740000000003</v>
      </c>
      <c r="AN15">
        <v>89.905590000000004</v>
      </c>
      <c r="AO15">
        <v>91.703699999999998</v>
      </c>
    </row>
    <row r="16" spans="2:41" ht="18.75" customHeight="1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AA16" t="s">
        <v>125</v>
      </c>
      <c r="AB16" t="s">
        <v>109</v>
      </c>
      <c r="AC16">
        <v>295.75358903543611</v>
      </c>
      <c r="AD16">
        <v>131.99629227305678</v>
      </c>
      <c r="AE16">
        <v>58.118878714525501</v>
      </c>
      <c r="AF16">
        <v>21.827941551311</v>
      </c>
      <c r="AI16" t="s">
        <v>114</v>
      </c>
      <c r="AJ16" t="s">
        <v>13</v>
      </c>
      <c r="AK16">
        <v>53.263210000000001</v>
      </c>
      <c r="AL16">
        <v>54.328479999999999</v>
      </c>
      <c r="AM16">
        <v>55.415050000000001</v>
      </c>
      <c r="AN16">
        <v>56.523350000000001</v>
      </c>
      <c r="AO16">
        <v>57.653820000000003</v>
      </c>
    </row>
    <row r="17" spans="2:41">
      <c r="AA17" t="s">
        <v>126</v>
      </c>
      <c r="AB17" t="s">
        <v>105</v>
      </c>
      <c r="AC17">
        <v>15</v>
      </c>
      <c r="AD17">
        <v>15</v>
      </c>
      <c r="AE17">
        <v>15</v>
      </c>
      <c r="AF17">
        <v>15</v>
      </c>
      <c r="AI17" s="2" t="s">
        <v>114</v>
      </c>
      <c r="AJ17" s="2" t="s">
        <v>14</v>
      </c>
      <c r="AK17" s="2">
        <v>66.46454</v>
      </c>
      <c r="AL17" s="2">
        <v>67.79383</v>
      </c>
      <c r="AM17" s="2">
        <v>69.149709999999999</v>
      </c>
      <c r="AN17" s="2">
        <v>70.532709999999994</v>
      </c>
      <c r="AO17" s="2">
        <v>71.943359999999998</v>
      </c>
    </row>
    <row r="18" spans="2:41">
      <c r="C18" s="9"/>
      <c r="AA18" t="s">
        <v>126</v>
      </c>
      <c r="AB18" t="s">
        <v>109</v>
      </c>
      <c r="AC18">
        <v>25.4709045</v>
      </c>
      <c r="AD18">
        <v>25.4709045</v>
      </c>
      <c r="AE18">
        <v>25.4709045</v>
      </c>
      <c r="AF18">
        <v>25.4709045</v>
      </c>
      <c r="AK18" s="3">
        <f>SUM(AK8:AK17)</f>
        <v>821.8000199999999</v>
      </c>
      <c r="AL18" s="3">
        <f t="shared" ref="AL18:AO18" si="0">SUM(AL8:AL17)</f>
        <v>838.23593999999991</v>
      </c>
      <c r="AM18" s="3">
        <f t="shared" si="0"/>
        <v>855.00069000000008</v>
      </c>
      <c r="AN18" s="3">
        <f t="shared" si="0"/>
        <v>872.10068999999999</v>
      </c>
      <c r="AO18" s="3">
        <f t="shared" si="0"/>
        <v>889.54277999999999</v>
      </c>
    </row>
    <row r="19" spans="2:41">
      <c r="AA19" t="s">
        <v>127</v>
      </c>
      <c r="AB19" t="s">
        <v>105</v>
      </c>
      <c r="AC19">
        <v>4</v>
      </c>
      <c r="AD19">
        <v>2</v>
      </c>
      <c r="AE19">
        <v>1</v>
      </c>
      <c r="AF19">
        <v>0.5</v>
      </c>
    </row>
    <row r="20" spans="2:41"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AA20" t="s">
        <v>127</v>
      </c>
      <c r="AB20" t="s">
        <v>109</v>
      </c>
      <c r="AC20">
        <v>21.374400000000001</v>
      </c>
      <c r="AD20">
        <v>8.76</v>
      </c>
      <c r="AE20">
        <v>4.38</v>
      </c>
      <c r="AF20">
        <v>2.19</v>
      </c>
      <c r="AI20" t="s">
        <v>101</v>
      </c>
      <c r="AJ20" t="s">
        <v>3</v>
      </c>
      <c r="AL20">
        <v>2025</v>
      </c>
      <c r="AM20">
        <v>2030</v>
      </c>
      <c r="AN20">
        <v>2035</v>
      </c>
      <c r="AO20">
        <v>2040</v>
      </c>
    </row>
    <row r="21" spans="2:41">
      <c r="B21" t="s">
        <v>103</v>
      </c>
      <c r="D21" t="s">
        <v>128</v>
      </c>
      <c r="E21">
        <v>2025</v>
      </c>
      <c r="I21">
        <v>2.3879999999999999</v>
      </c>
      <c r="L21">
        <v>8.7158573610714996E-3</v>
      </c>
      <c r="M21">
        <v>5.4580000000000002</v>
      </c>
      <c r="AA21" t="s">
        <v>129</v>
      </c>
      <c r="AB21" t="s">
        <v>105</v>
      </c>
      <c r="AC21">
        <v>62.16</v>
      </c>
      <c r="AD21">
        <v>62.16</v>
      </c>
      <c r="AE21">
        <v>62.16</v>
      </c>
      <c r="AF21">
        <v>62.16</v>
      </c>
      <c r="AI21" t="s">
        <v>103</v>
      </c>
      <c r="AJ21" t="s">
        <v>109</v>
      </c>
      <c r="AL21">
        <v>14.096744944916797</v>
      </c>
      <c r="AM21">
        <v>184.6536708664168</v>
      </c>
      <c r="AN21">
        <v>362.73381035364127</v>
      </c>
      <c r="AO21">
        <v>445.90133942642979</v>
      </c>
    </row>
    <row r="22" spans="2:41">
      <c r="B22" t="s">
        <v>103</v>
      </c>
      <c r="D22" t="s">
        <v>128</v>
      </c>
      <c r="E22">
        <v>2030</v>
      </c>
      <c r="F22">
        <v>23.920999999999999</v>
      </c>
      <c r="G22">
        <v>9.1519999999999992</v>
      </c>
      <c r="H22">
        <v>23.100999999999999</v>
      </c>
      <c r="I22">
        <v>4.7759999999999998</v>
      </c>
      <c r="J22">
        <v>18.242999999999999</v>
      </c>
      <c r="K22">
        <v>0.34799999999999998</v>
      </c>
      <c r="L22">
        <v>7.8</v>
      </c>
      <c r="M22">
        <v>10.914999999999999</v>
      </c>
      <c r="N22">
        <v>0.123</v>
      </c>
      <c r="O22">
        <v>1.619</v>
      </c>
      <c r="AA22" t="s">
        <v>129</v>
      </c>
      <c r="AB22" t="s">
        <v>109</v>
      </c>
      <c r="AC22">
        <v>106.04730570218639</v>
      </c>
      <c r="AD22">
        <v>106.04730570218639</v>
      </c>
      <c r="AE22">
        <v>106.04730570218639</v>
      </c>
      <c r="AF22">
        <v>106.04730570218639</v>
      </c>
      <c r="AI22" t="s">
        <v>112</v>
      </c>
      <c r="AJ22" t="s">
        <v>109</v>
      </c>
      <c r="AM22">
        <v>69.6351542753074</v>
      </c>
      <c r="AN22">
        <v>58.694026698761498</v>
      </c>
      <c r="AO22">
        <v>51.609548497144701</v>
      </c>
    </row>
    <row r="23" spans="2:41">
      <c r="B23" t="s">
        <v>103</v>
      </c>
      <c r="D23" t="s">
        <v>128</v>
      </c>
      <c r="E23">
        <v>2035</v>
      </c>
      <c r="F23">
        <v>26.312999999999999</v>
      </c>
      <c r="G23">
        <v>10.068</v>
      </c>
      <c r="H23">
        <v>25.411000000000001</v>
      </c>
      <c r="I23">
        <v>5.2539999999999996</v>
      </c>
      <c r="J23">
        <v>16.259719499495699</v>
      </c>
      <c r="L23">
        <v>8.5790000000000006</v>
      </c>
      <c r="M23">
        <v>12.007</v>
      </c>
      <c r="N23">
        <v>0.13500000000000001</v>
      </c>
      <c r="AI23" t="s">
        <v>116</v>
      </c>
      <c r="AJ23" t="s">
        <v>109</v>
      </c>
      <c r="AL23">
        <v>2.98716E-3</v>
      </c>
      <c r="AM23">
        <v>1.3797E-3</v>
      </c>
    </row>
    <row r="24" spans="2:41">
      <c r="B24" t="s">
        <v>103</v>
      </c>
      <c r="D24" t="s">
        <v>105</v>
      </c>
      <c r="E24">
        <v>2040</v>
      </c>
      <c r="F24">
        <v>64.826999999999998</v>
      </c>
      <c r="G24">
        <v>24.803000000000001</v>
      </c>
      <c r="H24">
        <v>62.604999999999997</v>
      </c>
      <c r="I24">
        <v>12.943</v>
      </c>
      <c r="J24">
        <v>49.439</v>
      </c>
      <c r="K24">
        <v>0.94399999999999995</v>
      </c>
      <c r="L24">
        <v>21.137</v>
      </c>
      <c r="M24">
        <v>29.58</v>
      </c>
      <c r="N24">
        <v>0.33300000000000002</v>
      </c>
      <c r="O24">
        <v>4.3879999999999999</v>
      </c>
      <c r="AA24" t="str">
        <f>AA5</f>
        <v>NEW_PP_PV</v>
      </c>
      <c r="AB24" t="s">
        <v>130</v>
      </c>
      <c r="AC24">
        <f>AC6/(AC5*8.76)</f>
        <v>0.20487277817405763</v>
      </c>
      <c r="AD24">
        <f>AD6/(AD5*8.76)</f>
        <v>0.19544418519644269</v>
      </c>
      <c r="AE24">
        <f>AE6/(AE5*8.76)</f>
        <v>0.19543175178238059</v>
      </c>
      <c r="AF24">
        <f t="shared" ref="AF24" si="1">AF6/(AF5*8.76)</f>
        <v>0.18783087534115897</v>
      </c>
      <c r="AI24" t="s">
        <v>119</v>
      </c>
      <c r="AJ24" t="s">
        <v>109</v>
      </c>
      <c r="AL24">
        <v>471.11484037184221</v>
      </c>
      <c r="AM24">
        <v>426.3023728837012</v>
      </c>
      <c r="AN24">
        <v>356.64120543556817</v>
      </c>
      <c r="AO24">
        <v>338.56320215570372</v>
      </c>
    </row>
    <row r="25" spans="2:41">
      <c r="AI25" t="s">
        <v>122</v>
      </c>
      <c r="AJ25" t="s">
        <v>109</v>
      </c>
      <c r="AL25">
        <v>0.62752260000000004</v>
      </c>
      <c r="AM25">
        <v>0.31097999999999998</v>
      </c>
      <c r="AN25">
        <v>0.15548999999999999</v>
      </c>
      <c r="AO25">
        <v>7.6212000000000002E-2</v>
      </c>
    </row>
    <row r="26" spans="2:41">
      <c r="D26" t="s">
        <v>128</v>
      </c>
      <c r="E26">
        <v>2025</v>
      </c>
      <c r="F26" t="str">
        <f>IF(F21&gt;F5,"mistake", "ok")</f>
        <v>ok</v>
      </c>
      <c r="G26" t="str">
        <f t="shared" ref="G26:O26" si="2">IF(G21&gt;G5,"mistake", "ok")</f>
        <v>ok</v>
      </c>
      <c r="H26" t="str">
        <f t="shared" si="2"/>
        <v>ok</v>
      </c>
      <c r="I26" t="str">
        <f t="shared" si="2"/>
        <v>ok</v>
      </c>
      <c r="J26" t="str">
        <f t="shared" si="2"/>
        <v>ok</v>
      </c>
      <c r="K26" t="str">
        <f t="shared" si="2"/>
        <v>ok</v>
      </c>
      <c r="L26" t="str">
        <f t="shared" si="2"/>
        <v>ok</v>
      </c>
      <c r="M26" t="str">
        <f t="shared" si="2"/>
        <v>mistake</v>
      </c>
      <c r="N26" t="str">
        <f t="shared" si="2"/>
        <v>ok</v>
      </c>
      <c r="O26" t="str">
        <f t="shared" si="2"/>
        <v>ok</v>
      </c>
      <c r="AA26" t="str">
        <f>AA7</f>
        <v>NEW_PP_WIND</v>
      </c>
      <c r="AB26" t="s">
        <v>130</v>
      </c>
      <c r="AC26" t="e">
        <f>AC8/(AC7*8.76)</f>
        <v>#DIV/0!</v>
      </c>
      <c r="AD26">
        <f>AD8/(AD7*8.76)</f>
        <v>0.5218576960403587</v>
      </c>
      <c r="AE26">
        <f>AE8/(AE7*8.76)</f>
        <v>0.43986302411637412</v>
      </c>
      <c r="AF26">
        <f t="shared" ref="AF26" si="3">AF8/(AF7*8.76)</f>
        <v>0.38677073889895097</v>
      </c>
      <c r="AI26" t="s">
        <v>125</v>
      </c>
      <c r="AJ26" t="s">
        <v>109</v>
      </c>
      <c r="AL26">
        <v>295.75358903543611</v>
      </c>
      <c r="AM26">
        <v>131.99629227305678</v>
      </c>
      <c r="AN26">
        <v>58.118878714525501</v>
      </c>
      <c r="AO26">
        <v>21.827941551311</v>
      </c>
    </row>
    <row r="27" spans="2:41">
      <c r="D27" t="s">
        <v>128</v>
      </c>
      <c r="E27">
        <v>2030</v>
      </c>
      <c r="F27" t="str">
        <f t="shared" ref="F27:O29" si="4">IF(F22&gt;F6,"mistake", "ok")</f>
        <v>ok</v>
      </c>
      <c r="G27" t="str">
        <f t="shared" si="4"/>
        <v>mistake</v>
      </c>
      <c r="H27" t="str">
        <f t="shared" si="4"/>
        <v>mistake</v>
      </c>
      <c r="I27" t="str">
        <f t="shared" si="4"/>
        <v>ok</v>
      </c>
      <c r="J27" t="str">
        <f t="shared" si="4"/>
        <v>mistake</v>
      </c>
      <c r="K27" t="str">
        <f t="shared" si="4"/>
        <v>mistake</v>
      </c>
      <c r="L27" t="str">
        <f t="shared" si="4"/>
        <v>ok</v>
      </c>
      <c r="M27" t="str">
        <f t="shared" si="4"/>
        <v>mistake</v>
      </c>
      <c r="N27" t="str">
        <f t="shared" si="4"/>
        <v>mistake</v>
      </c>
      <c r="O27" t="str">
        <f t="shared" si="4"/>
        <v>ok</v>
      </c>
      <c r="AI27" t="s">
        <v>126</v>
      </c>
      <c r="AJ27" t="s">
        <v>109</v>
      </c>
      <c r="AL27">
        <v>25.4709045</v>
      </c>
      <c r="AM27">
        <v>25.4709045</v>
      </c>
      <c r="AN27">
        <v>25.4709045</v>
      </c>
      <c r="AO27">
        <v>25.4709045</v>
      </c>
    </row>
    <row r="28" spans="2:41">
      <c r="D28" t="s">
        <v>128</v>
      </c>
      <c r="E28">
        <v>2035</v>
      </c>
      <c r="F28" t="str">
        <f t="shared" si="4"/>
        <v>mistake</v>
      </c>
      <c r="G28" t="str">
        <f t="shared" si="4"/>
        <v>mistake</v>
      </c>
      <c r="H28" t="str">
        <f t="shared" si="4"/>
        <v>mistake</v>
      </c>
      <c r="I28" t="str">
        <f t="shared" si="4"/>
        <v>mistake</v>
      </c>
      <c r="J28" t="str">
        <f t="shared" si="4"/>
        <v>mistake</v>
      </c>
      <c r="K28" t="str">
        <f t="shared" si="4"/>
        <v>ok</v>
      </c>
      <c r="L28" t="str">
        <f t="shared" si="4"/>
        <v>mistake</v>
      </c>
      <c r="M28" t="str">
        <f t="shared" si="4"/>
        <v>mistake</v>
      </c>
      <c r="N28" t="str">
        <f t="shared" si="4"/>
        <v>mistake</v>
      </c>
      <c r="O28" t="str">
        <f t="shared" si="4"/>
        <v>ok</v>
      </c>
      <c r="AA28" t="str">
        <f>AA9</f>
        <v>PP_DIESEL</v>
      </c>
      <c r="AB28" t="s">
        <v>130</v>
      </c>
      <c r="AC28">
        <f>AC10/(AC9*8.76)</f>
        <v>0.48714285714285721</v>
      </c>
      <c r="AD28">
        <f>AD10/(AD9*8.76)</f>
        <v>0.45</v>
      </c>
      <c r="AE28" t="e">
        <f>AE10/(AE9*8.76)</f>
        <v>#DIV/0!</v>
      </c>
      <c r="AF28" t="e">
        <f t="shared" ref="AF28" si="5">AF10/(AF9*8.76)</f>
        <v>#DIV/0!</v>
      </c>
      <c r="AI28" t="s">
        <v>127</v>
      </c>
      <c r="AJ28" t="s">
        <v>109</v>
      </c>
      <c r="AL28">
        <v>21.374400000000001</v>
      </c>
      <c r="AM28">
        <v>8.76</v>
      </c>
      <c r="AN28">
        <v>4.38</v>
      </c>
      <c r="AO28">
        <v>2.19</v>
      </c>
    </row>
    <row r="29" spans="2:41">
      <c r="D29" t="s">
        <v>105</v>
      </c>
      <c r="E29">
        <v>2040</v>
      </c>
      <c r="F29" t="str">
        <f t="shared" si="4"/>
        <v>mistake</v>
      </c>
      <c r="G29" t="str">
        <f t="shared" si="4"/>
        <v>mistake</v>
      </c>
      <c r="H29" t="str">
        <f t="shared" si="4"/>
        <v>mistake</v>
      </c>
      <c r="I29" t="str">
        <f t="shared" si="4"/>
        <v>ok</v>
      </c>
      <c r="J29" t="str">
        <f t="shared" si="4"/>
        <v>mistake</v>
      </c>
      <c r="K29" t="str">
        <f t="shared" si="4"/>
        <v>mistake</v>
      </c>
      <c r="L29" t="str">
        <f t="shared" si="4"/>
        <v>ok</v>
      </c>
      <c r="M29" t="str">
        <f t="shared" si="4"/>
        <v>mistake</v>
      </c>
      <c r="N29" t="str">
        <f t="shared" si="4"/>
        <v>mistake</v>
      </c>
      <c r="O29" t="str">
        <f t="shared" si="4"/>
        <v>ok</v>
      </c>
      <c r="AI29" s="2" t="s">
        <v>129</v>
      </c>
      <c r="AJ29" s="2" t="s">
        <v>109</v>
      </c>
      <c r="AK29" s="2"/>
      <c r="AL29" s="2">
        <v>106.04730570218639</v>
      </c>
      <c r="AM29" s="2">
        <v>106.04730570218639</v>
      </c>
      <c r="AN29" s="2">
        <v>106.04730570218639</v>
      </c>
      <c r="AO29" s="2">
        <v>106.04730570218639</v>
      </c>
    </row>
    <row r="30" spans="2:41">
      <c r="AA30" t="str">
        <f>AA11</f>
        <v>PP_HYD</v>
      </c>
      <c r="AB30" t="s">
        <v>130</v>
      </c>
      <c r="AC30">
        <f>AC12/(AC11*8.76)</f>
        <v>0.8550116521329103</v>
      </c>
      <c r="AD30">
        <f>AD12/(AD11*8.76)</f>
        <v>0.77368290045753063</v>
      </c>
      <c r="AE30">
        <f>AE12/(AE11*8.76)</f>
        <v>0.64725701707350236</v>
      </c>
      <c r="AF30">
        <f t="shared" ref="AF30" si="6">AF12/(AF11*8.76)</f>
        <v>0.61444781191371323</v>
      </c>
      <c r="AL30" s="3">
        <f>SUM(AL21:AL29)</f>
        <v>934.48829431438151</v>
      </c>
      <c r="AM30" s="3">
        <f t="shared" ref="AM30:AO30" si="7">SUM(AM21:AM29)</f>
        <v>953.17806020066837</v>
      </c>
      <c r="AN30" s="3">
        <f t="shared" si="7"/>
        <v>972.24162140468275</v>
      </c>
      <c r="AO30" s="3">
        <f t="shared" si="7"/>
        <v>991.68645383277567</v>
      </c>
    </row>
    <row r="31" spans="2:41">
      <c r="C31" t="s">
        <v>103</v>
      </c>
      <c r="D31" t="s">
        <v>109</v>
      </c>
      <c r="E31">
        <v>2025</v>
      </c>
      <c r="I31">
        <v>4.2201225539999996</v>
      </c>
      <c r="L31">
        <v>1.5380890916797599E-2</v>
      </c>
      <c r="M31">
        <v>9.8612415000000002</v>
      </c>
    </row>
    <row r="32" spans="2:41">
      <c r="C32" t="s">
        <v>103</v>
      </c>
      <c r="D32" t="s">
        <v>109</v>
      </c>
      <c r="E32">
        <v>2030</v>
      </c>
      <c r="F32">
        <v>40.568485056</v>
      </c>
      <c r="G32">
        <v>15.824855904</v>
      </c>
      <c r="H32">
        <v>40.010042611499998</v>
      </c>
      <c r="I32">
        <v>12.660367662000001</v>
      </c>
      <c r="J32">
        <v>29.085179759999999</v>
      </c>
      <c r="K32">
        <v>0.53477960400000002</v>
      </c>
      <c r="L32">
        <v>13.780056490916801</v>
      </c>
      <c r="M32">
        <v>29.581917749999999</v>
      </c>
      <c r="N32">
        <v>0.20069411849999999</v>
      </c>
      <c r="O32">
        <v>2.4072919095</v>
      </c>
      <c r="AA32" t="str">
        <f>AA13</f>
        <v>PP_N_GAS</v>
      </c>
      <c r="AB32" t="s">
        <v>130</v>
      </c>
      <c r="AC32">
        <f>AC14/(AC13*8.76)</f>
        <v>0.43547112462006082</v>
      </c>
      <c r="AD32">
        <f>AD14/(AD13*8.76)</f>
        <v>0.43187347931873482</v>
      </c>
      <c r="AE32">
        <f>AE14/(AE13*8.76)</f>
        <v>0.43187347931873482</v>
      </c>
      <c r="AF32">
        <f t="shared" ref="AF32" si="8">AF14/(AF13*8.76)</f>
        <v>0.43069306930693069</v>
      </c>
    </row>
    <row r="33" spans="3:32">
      <c r="C33" t="s">
        <v>103</v>
      </c>
      <c r="D33" t="s">
        <v>109</v>
      </c>
      <c r="E33">
        <v>2035</v>
      </c>
      <c r="F33">
        <v>84.967553840788597</v>
      </c>
      <c r="G33">
        <v>33.233580689999997</v>
      </c>
      <c r="H33">
        <v>84.020916287999995</v>
      </c>
      <c r="I33">
        <v>21.945344168999998</v>
      </c>
      <c r="J33">
        <v>55.008375752435903</v>
      </c>
      <c r="K33">
        <v>0.53477960400000002</v>
      </c>
      <c r="L33">
        <v>28.919434948916798</v>
      </c>
      <c r="M33">
        <v>51.275565</v>
      </c>
      <c r="N33">
        <v>0.42096815100000001</v>
      </c>
      <c r="O33">
        <v>2.4072919095</v>
      </c>
    </row>
    <row r="34" spans="3:32">
      <c r="C34" t="s">
        <v>103</v>
      </c>
      <c r="D34" t="s">
        <v>109</v>
      </c>
      <c r="E34">
        <v>2040</v>
      </c>
      <c r="F34">
        <v>93.627241670429797</v>
      </c>
      <c r="G34">
        <v>42.887226943500004</v>
      </c>
      <c r="H34">
        <v>108.4294497075</v>
      </c>
      <c r="I34">
        <v>22.873134931500001</v>
      </c>
      <c r="J34">
        <v>78.821586479999993</v>
      </c>
      <c r="K34">
        <v>1.450666512</v>
      </c>
      <c r="L34">
        <v>37.300506173999999</v>
      </c>
      <c r="M34">
        <v>53.443665000000003</v>
      </c>
      <c r="N34">
        <v>0.54334261350000002</v>
      </c>
      <c r="O34">
        <v>6.5245193940000004</v>
      </c>
      <c r="AA34" t="str">
        <f t="shared" ref="AA34" si="9">AA15</f>
        <v>PP_OIL</v>
      </c>
      <c r="AB34" t="s">
        <v>130</v>
      </c>
      <c r="AC34">
        <f t="shared" ref="AC34:AF34" si="10">AC16/(AC15*8.76)</f>
        <v>0.44167746248503037</v>
      </c>
      <c r="AD34">
        <f t="shared" si="10"/>
        <v>0.39424568011995198</v>
      </c>
      <c r="AE34">
        <f t="shared" si="10"/>
        <v>0.34722361354034231</v>
      </c>
      <c r="AF34">
        <f t="shared" si="10"/>
        <v>0.26078222393438377</v>
      </c>
    </row>
    <row r="36" spans="3:32">
      <c r="C36" t="s">
        <v>103</v>
      </c>
      <c r="D36" t="s">
        <v>105</v>
      </c>
      <c r="E36">
        <v>2025</v>
      </c>
      <c r="I36">
        <v>2.3879999999999999</v>
      </c>
      <c r="L36">
        <v>8.7158573610714996E-3</v>
      </c>
      <c r="M36">
        <v>5.4580000000000002</v>
      </c>
      <c r="AA36" t="str">
        <f t="shared" ref="AA36" si="11">AA17</f>
        <v>PP_PV</v>
      </c>
      <c r="AB36" t="s">
        <v>130</v>
      </c>
      <c r="AC36">
        <f t="shared" ref="AC36:AF36" si="12">AC18/(AC17*8.76)</f>
        <v>0.1938425</v>
      </c>
      <c r="AD36">
        <f t="shared" si="12"/>
        <v>0.1938425</v>
      </c>
      <c r="AE36">
        <f t="shared" si="12"/>
        <v>0.1938425</v>
      </c>
      <c r="AF36">
        <f t="shared" si="12"/>
        <v>0.1938425</v>
      </c>
    </row>
    <row r="37" spans="3:32">
      <c r="C37" t="s">
        <v>103</v>
      </c>
      <c r="D37" t="s">
        <v>105</v>
      </c>
      <c r="E37">
        <v>2030</v>
      </c>
      <c r="F37">
        <v>23.920999999999999</v>
      </c>
      <c r="G37">
        <v>9.1519999999999992</v>
      </c>
      <c r="H37">
        <v>23.100999999999999</v>
      </c>
      <c r="I37">
        <v>7.1639999999999997</v>
      </c>
      <c r="J37">
        <v>18.242999999999999</v>
      </c>
      <c r="K37">
        <v>0.34799999999999998</v>
      </c>
      <c r="L37">
        <v>7.8087158573610704</v>
      </c>
      <c r="M37">
        <v>16.373000000000001</v>
      </c>
      <c r="N37">
        <v>0.123</v>
      </c>
      <c r="O37">
        <v>1.619</v>
      </c>
    </row>
    <row r="38" spans="3:32">
      <c r="C38" t="s">
        <v>103</v>
      </c>
      <c r="D38" t="s">
        <v>105</v>
      </c>
      <c r="E38">
        <v>2035</v>
      </c>
      <c r="F38">
        <v>50.234000000000002</v>
      </c>
      <c r="G38">
        <v>19.22</v>
      </c>
      <c r="H38">
        <v>48.512</v>
      </c>
      <c r="I38">
        <v>12.417999999999999</v>
      </c>
      <c r="J38">
        <v>34.502719499495697</v>
      </c>
      <c r="K38">
        <v>0.34799999999999998</v>
      </c>
      <c r="L38">
        <v>16.387715857361101</v>
      </c>
      <c r="M38">
        <v>28.38</v>
      </c>
      <c r="N38">
        <v>0.25800000000000001</v>
      </c>
      <c r="O38">
        <v>1.619</v>
      </c>
      <c r="AA38" t="str">
        <f>AA19</f>
        <v>PP_W_INC</v>
      </c>
      <c r="AB38" t="s">
        <v>130</v>
      </c>
      <c r="AC38">
        <f>AC20/(AC19*8.76)</f>
        <v>0.6100000000000001</v>
      </c>
      <c r="AD38">
        <f t="shared" ref="AD38:AF38" si="13">AD20/(AD19*8.76)</f>
        <v>0.5</v>
      </c>
      <c r="AE38">
        <f t="shared" si="13"/>
        <v>0.5</v>
      </c>
      <c r="AF38">
        <f t="shared" si="13"/>
        <v>0.5</v>
      </c>
    </row>
    <row r="39" spans="3:32">
      <c r="C39" t="s">
        <v>103</v>
      </c>
      <c r="D39" t="s">
        <v>105</v>
      </c>
      <c r="E39">
        <v>2040</v>
      </c>
      <c r="F39">
        <v>64.826999999999998</v>
      </c>
      <c r="G39">
        <v>24.803000000000001</v>
      </c>
      <c r="H39">
        <v>62.604999999999997</v>
      </c>
      <c r="I39">
        <v>12.943</v>
      </c>
      <c r="J39">
        <v>49.439</v>
      </c>
      <c r="K39">
        <v>0.94399999999999995</v>
      </c>
      <c r="L39">
        <v>21.137</v>
      </c>
      <c r="M39">
        <v>29.58</v>
      </c>
      <c r="N39">
        <v>0.33300000000000002</v>
      </c>
      <c r="O39">
        <v>4.3879999999999999</v>
      </c>
    </row>
    <row r="40" spans="3:32">
      <c r="AA40" t="str">
        <f t="shared" ref="AA40" si="14">AA21</f>
        <v>PP_WND</v>
      </c>
      <c r="AB40" t="s">
        <v>130</v>
      </c>
      <c r="AC40">
        <f t="shared" ref="AC40:AF40" si="15">AC22/(AC21*8.76)</f>
        <v>0.19475316626959593</v>
      </c>
      <c r="AD40">
        <f t="shared" si="15"/>
        <v>0.19475316626959593</v>
      </c>
      <c r="AE40">
        <f t="shared" si="15"/>
        <v>0.19475316626959593</v>
      </c>
      <c r="AF40">
        <f t="shared" si="15"/>
        <v>0.19475316626959593</v>
      </c>
    </row>
    <row r="41" spans="3:32">
      <c r="C41" t="s">
        <v>131</v>
      </c>
      <c r="F41">
        <v>8.76</v>
      </c>
      <c r="G41">
        <v>8.76</v>
      </c>
      <c r="H41">
        <v>8.76</v>
      </c>
      <c r="I41">
        <v>8.76</v>
      </c>
      <c r="J41">
        <v>8.76</v>
      </c>
      <c r="K41">
        <v>8.76</v>
      </c>
      <c r="L41">
        <v>8.76</v>
      </c>
      <c r="M41">
        <v>8.76</v>
      </c>
      <c r="N41">
        <v>8.76</v>
      </c>
      <c r="O41">
        <v>8.76</v>
      </c>
    </row>
    <row r="43" spans="3:32">
      <c r="C43" t="s">
        <v>103</v>
      </c>
      <c r="D43" t="s">
        <v>130</v>
      </c>
      <c r="E43">
        <v>2025</v>
      </c>
      <c r="F43" t="str">
        <f>IFERROR(F31/(F36*$F$41),"/n/a")</f>
        <v>/n/a</v>
      </c>
      <c r="G43" t="str">
        <f t="shared" ref="G43:O43" si="16">IFERROR(G31/(G36*$F$41),"/n/a")</f>
        <v>/n/a</v>
      </c>
      <c r="H43" t="str">
        <f t="shared" si="16"/>
        <v>/n/a</v>
      </c>
      <c r="I43">
        <f t="shared" si="16"/>
        <v>0.20173749999999999</v>
      </c>
      <c r="J43" t="str">
        <f t="shared" si="16"/>
        <v>/n/a</v>
      </c>
      <c r="K43" t="str">
        <f t="shared" si="16"/>
        <v>/n/a</v>
      </c>
      <c r="L43">
        <f t="shared" si="16"/>
        <v>0.20145000000000002</v>
      </c>
      <c r="M43">
        <f t="shared" si="16"/>
        <v>0.20624999999999999</v>
      </c>
      <c r="N43" t="str">
        <f t="shared" si="16"/>
        <v>/n/a</v>
      </c>
      <c r="O43" t="str">
        <f t="shared" si="16"/>
        <v>/n/a</v>
      </c>
    </row>
    <row r="44" spans="3:32">
      <c r="C44" t="s">
        <v>103</v>
      </c>
      <c r="D44" t="s">
        <v>130</v>
      </c>
      <c r="E44">
        <v>2030</v>
      </c>
      <c r="F44">
        <f t="shared" ref="F44:O46" si="17">IFERROR(F32/(F37*$F$41),"/n/a")</f>
        <v>0.19360000000000002</v>
      </c>
      <c r="G44">
        <f t="shared" si="17"/>
        <v>0.19738750000000002</v>
      </c>
      <c r="H44">
        <f t="shared" si="17"/>
        <v>0.19771249999999999</v>
      </c>
      <c r="I44">
        <f t="shared" si="17"/>
        <v>0.20173750000000001</v>
      </c>
      <c r="J44">
        <f t="shared" si="17"/>
        <v>0.18200000000000002</v>
      </c>
      <c r="K44">
        <f t="shared" si="17"/>
        <v>0.17542500000000003</v>
      </c>
      <c r="L44">
        <f t="shared" si="17"/>
        <v>0.20145000000000007</v>
      </c>
      <c r="M44">
        <f t="shared" si="17"/>
        <v>0.20624999999999999</v>
      </c>
      <c r="N44">
        <f t="shared" si="17"/>
        <v>0.1862625</v>
      </c>
      <c r="O44">
        <f t="shared" si="17"/>
        <v>0.16973750000000001</v>
      </c>
    </row>
    <row r="45" spans="3:32">
      <c r="C45" t="s">
        <v>103</v>
      </c>
      <c r="D45" t="s">
        <v>130</v>
      </c>
      <c r="E45">
        <v>2035</v>
      </c>
      <c r="F45">
        <f t="shared" si="17"/>
        <v>0.19308620550978634</v>
      </c>
      <c r="G45">
        <f t="shared" si="17"/>
        <v>0.19738749999999999</v>
      </c>
      <c r="H45">
        <f t="shared" si="17"/>
        <v>0.19771249999999999</v>
      </c>
      <c r="I45">
        <f t="shared" si="17"/>
        <v>0.20173749999999999</v>
      </c>
      <c r="J45">
        <f t="shared" si="17"/>
        <v>0.18199999999999975</v>
      </c>
      <c r="K45">
        <f t="shared" si="17"/>
        <v>0.17542500000000003</v>
      </c>
      <c r="L45">
        <f t="shared" si="17"/>
        <v>0.20144999999999966</v>
      </c>
      <c r="M45">
        <f t="shared" si="17"/>
        <v>0.20625000000000002</v>
      </c>
      <c r="N45">
        <f t="shared" si="17"/>
        <v>0.18626250000000003</v>
      </c>
      <c r="O45">
        <f t="shared" si="17"/>
        <v>0.16973750000000001</v>
      </c>
    </row>
    <row r="46" spans="3:32">
      <c r="C46" t="s">
        <v>103</v>
      </c>
      <c r="D46" t="s">
        <v>130</v>
      </c>
      <c r="E46">
        <v>2040</v>
      </c>
      <c r="F46">
        <f t="shared" si="17"/>
        <v>0.1648702128214902</v>
      </c>
      <c r="G46">
        <f t="shared" si="17"/>
        <v>0.19738750000000002</v>
      </c>
      <c r="H46">
        <f t="shared" si="17"/>
        <v>0.19771249999999999</v>
      </c>
      <c r="I46">
        <f t="shared" si="17"/>
        <v>0.20173750000000001</v>
      </c>
      <c r="J46">
        <f t="shared" si="17"/>
        <v>0.18199999999999997</v>
      </c>
      <c r="K46">
        <f t="shared" si="17"/>
        <v>0.175425</v>
      </c>
      <c r="L46">
        <f t="shared" si="17"/>
        <v>0.20144999999999999</v>
      </c>
      <c r="M46">
        <f t="shared" si="17"/>
        <v>0.20625000000000004</v>
      </c>
      <c r="N46">
        <f t="shared" si="17"/>
        <v>0.18626250000000003</v>
      </c>
      <c r="O46">
        <f t="shared" si="17"/>
        <v>0.16973750000000001</v>
      </c>
    </row>
  </sheetData>
  <sortState xmlns:xlrd2="http://schemas.microsoft.com/office/spreadsheetml/2017/richdata2" ref="B5:O16">
    <sortCondition ref="B5:B16"/>
    <sortCondition ref="E5:E16"/>
  </sortState>
  <mergeCells count="1">
    <mergeCell ref="F4:O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9CE5-412F-4059-94D0-20C964433615}">
  <dimension ref="A1:E425"/>
  <sheetViews>
    <sheetView workbookViewId="0">
      <selection activeCell="F7" sqref="F7"/>
    </sheetView>
  </sheetViews>
  <sheetFormatPr defaultRowHeight="14.45"/>
  <cols>
    <col min="1" max="1" width="12.28515625" customWidth="1"/>
    <col min="2" max="2" width="11.5703125" customWidth="1"/>
    <col min="3" max="3" width="9.85546875" customWidth="1"/>
    <col min="4" max="4" width="10.28515625" customWidth="1"/>
  </cols>
  <sheetData>
    <row r="1" spans="1:5" ht="18.600000000000001">
      <c r="A1" s="1" t="s">
        <v>3</v>
      </c>
      <c r="B1" s="1" t="s">
        <v>101</v>
      </c>
      <c r="C1" s="1" t="s">
        <v>132</v>
      </c>
      <c r="D1" s="1" t="s">
        <v>92</v>
      </c>
      <c r="E1" s="1" t="s">
        <v>133</v>
      </c>
    </row>
    <row r="2" spans="1:5" ht="18.600000000000001">
      <c r="A2" s="1" t="s">
        <v>105</v>
      </c>
      <c r="B2" s="1" t="s">
        <v>134</v>
      </c>
      <c r="C2" s="1">
        <v>2025</v>
      </c>
      <c r="D2" s="1" t="s">
        <v>5</v>
      </c>
      <c r="E2" s="1">
        <v>16.1428860943351</v>
      </c>
    </row>
    <row r="3" spans="1:5" ht="18.600000000000001">
      <c r="A3" s="1" t="s">
        <v>105</v>
      </c>
      <c r="B3" s="1" t="s">
        <v>134</v>
      </c>
      <c r="C3" s="1">
        <v>2030</v>
      </c>
      <c r="D3" s="1" t="s">
        <v>5</v>
      </c>
      <c r="E3" s="1">
        <v>16.465743816221799</v>
      </c>
    </row>
    <row r="4" spans="1:5" ht="18.600000000000001">
      <c r="A4" s="1" t="s">
        <v>105</v>
      </c>
      <c r="B4" s="1" t="s">
        <v>134</v>
      </c>
      <c r="C4" s="1">
        <v>2035</v>
      </c>
      <c r="D4" s="1" t="s">
        <v>5</v>
      </c>
      <c r="E4" s="1">
        <v>16.795058692546199</v>
      </c>
    </row>
    <row r="5" spans="1:5" ht="18.600000000000001">
      <c r="A5" s="1" t="s">
        <v>105</v>
      </c>
      <c r="B5" s="1" t="s">
        <v>134</v>
      </c>
      <c r="C5" s="1">
        <v>2040</v>
      </c>
      <c r="D5" s="1" t="s">
        <v>5</v>
      </c>
      <c r="E5" s="1">
        <v>17.130959866397099</v>
      </c>
    </row>
    <row r="6" spans="1:5" ht="18.600000000000001">
      <c r="A6" s="1" t="s">
        <v>105</v>
      </c>
      <c r="B6" s="1" t="s">
        <v>103</v>
      </c>
      <c r="C6" s="1">
        <v>2030</v>
      </c>
      <c r="D6" s="1" t="s">
        <v>5</v>
      </c>
      <c r="E6" s="1">
        <v>23.920999999999999</v>
      </c>
    </row>
    <row r="7" spans="1:5" ht="18.600000000000001">
      <c r="A7" s="1" t="s">
        <v>105</v>
      </c>
      <c r="B7" s="1" t="s">
        <v>103</v>
      </c>
      <c r="C7" s="1">
        <v>2035</v>
      </c>
      <c r="D7" s="1" t="s">
        <v>5</v>
      </c>
      <c r="E7" s="1">
        <v>50.234000000000002</v>
      </c>
    </row>
    <row r="8" spans="1:5" ht="18.600000000000001">
      <c r="A8" s="1" t="s">
        <v>105</v>
      </c>
      <c r="B8" s="1" t="s">
        <v>103</v>
      </c>
      <c r="C8" s="1">
        <v>2040</v>
      </c>
      <c r="D8" s="1" t="s">
        <v>5</v>
      </c>
      <c r="E8" s="1">
        <v>64.826999999999998</v>
      </c>
    </row>
    <row r="9" spans="1:5" ht="18.600000000000001">
      <c r="A9" s="1" t="s">
        <v>105</v>
      </c>
      <c r="B9" s="1" t="s">
        <v>112</v>
      </c>
      <c r="C9" s="1">
        <v>2030</v>
      </c>
      <c r="D9" s="1" t="s">
        <v>5</v>
      </c>
      <c r="E9" s="1">
        <v>15.232540565931799</v>
      </c>
    </row>
    <row r="10" spans="1:5" ht="18.600000000000001">
      <c r="A10" s="1" t="s">
        <v>105</v>
      </c>
      <c r="B10" s="1" t="s">
        <v>112</v>
      </c>
      <c r="C10" s="1">
        <v>2035</v>
      </c>
      <c r="D10" s="1" t="s">
        <v>5</v>
      </c>
      <c r="E10" s="1">
        <v>15.232540565931799</v>
      </c>
    </row>
    <row r="11" spans="1:5" ht="18.600000000000001">
      <c r="A11" s="1" t="s">
        <v>105</v>
      </c>
      <c r="B11" s="1" t="s">
        <v>112</v>
      </c>
      <c r="C11" s="1">
        <v>2040</v>
      </c>
      <c r="D11" s="1" t="s">
        <v>5</v>
      </c>
      <c r="E11" s="1">
        <v>15.232540565931799</v>
      </c>
    </row>
    <row r="12" spans="1:5" ht="18.600000000000001">
      <c r="A12" s="1" t="s">
        <v>105</v>
      </c>
      <c r="B12" s="1" t="s">
        <v>119</v>
      </c>
      <c r="C12" s="1">
        <v>2025</v>
      </c>
      <c r="D12" s="1" t="s">
        <v>5</v>
      </c>
      <c r="E12" s="1">
        <v>24.5</v>
      </c>
    </row>
    <row r="13" spans="1:5" ht="18.600000000000001">
      <c r="A13" s="1" t="s">
        <v>105</v>
      </c>
      <c r="B13" s="1" t="s">
        <v>119</v>
      </c>
      <c r="C13" s="1">
        <v>2030</v>
      </c>
      <c r="D13" s="1" t="s">
        <v>5</v>
      </c>
      <c r="E13" s="1">
        <v>24.5</v>
      </c>
    </row>
    <row r="14" spans="1:5" ht="18.600000000000001">
      <c r="A14" s="1" t="s">
        <v>105</v>
      </c>
      <c r="B14" s="1" t="s">
        <v>119</v>
      </c>
      <c r="C14" s="1">
        <v>2035</v>
      </c>
      <c r="D14" s="1" t="s">
        <v>5</v>
      </c>
      <c r="E14" s="1">
        <v>24.5</v>
      </c>
    </row>
    <row r="15" spans="1:5" ht="18.600000000000001">
      <c r="A15" s="1" t="s">
        <v>105</v>
      </c>
      <c r="B15" s="1" t="s">
        <v>119</v>
      </c>
      <c r="C15" s="1">
        <v>2040</v>
      </c>
      <c r="D15" s="1" t="s">
        <v>5</v>
      </c>
      <c r="E15" s="1">
        <v>24.5</v>
      </c>
    </row>
    <row r="16" spans="1:5" ht="18.600000000000001">
      <c r="A16" s="1" t="s">
        <v>105</v>
      </c>
      <c r="B16" s="1" t="s">
        <v>135</v>
      </c>
      <c r="C16" s="1">
        <v>2025</v>
      </c>
      <c r="D16" s="1" t="s">
        <v>5</v>
      </c>
      <c r="E16" s="1">
        <v>18.399999999999999</v>
      </c>
    </row>
    <row r="17" spans="1:5" ht="18.600000000000001">
      <c r="A17" s="1" t="s">
        <v>105</v>
      </c>
      <c r="B17" s="1" t="s">
        <v>135</v>
      </c>
      <c r="C17" s="1">
        <v>2030</v>
      </c>
      <c r="D17" s="1" t="s">
        <v>5</v>
      </c>
      <c r="E17" s="1">
        <v>23.3</v>
      </c>
    </row>
    <row r="18" spans="1:5" ht="18.600000000000001">
      <c r="A18" s="1" t="s">
        <v>105</v>
      </c>
      <c r="B18" s="1" t="s">
        <v>135</v>
      </c>
      <c r="C18" s="1">
        <v>2035</v>
      </c>
      <c r="D18" s="1" t="s">
        <v>5</v>
      </c>
      <c r="E18" s="1">
        <v>28.1</v>
      </c>
    </row>
    <row r="19" spans="1:5" ht="18.600000000000001">
      <c r="A19" s="1" t="s">
        <v>105</v>
      </c>
      <c r="B19" s="1" t="s">
        <v>135</v>
      </c>
      <c r="C19" s="1">
        <v>2040</v>
      </c>
      <c r="D19" s="1" t="s">
        <v>5</v>
      </c>
      <c r="E19" s="1">
        <v>33</v>
      </c>
    </row>
    <row r="20" spans="1:5" ht="18.600000000000001">
      <c r="A20" s="1" t="s">
        <v>105</v>
      </c>
      <c r="B20" s="1" t="s">
        <v>134</v>
      </c>
      <c r="C20" s="1">
        <v>2025</v>
      </c>
      <c r="D20" s="1" t="s">
        <v>6</v>
      </c>
      <c r="E20" s="1">
        <v>20.703277712363299</v>
      </c>
    </row>
    <row r="21" spans="1:5" ht="18.600000000000001">
      <c r="A21" s="1" t="s">
        <v>105</v>
      </c>
      <c r="B21" s="1" t="s">
        <v>134</v>
      </c>
      <c r="C21" s="1">
        <v>2030</v>
      </c>
      <c r="D21" s="1" t="s">
        <v>6</v>
      </c>
      <c r="E21" s="1">
        <v>21.1173432666106</v>
      </c>
    </row>
    <row r="22" spans="1:5" ht="18.600000000000001">
      <c r="A22" s="1" t="s">
        <v>105</v>
      </c>
      <c r="B22" s="1" t="s">
        <v>134</v>
      </c>
      <c r="C22" s="1">
        <v>2035</v>
      </c>
      <c r="D22" s="1" t="s">
        <v>6</v>
      </c>
      <c r="E22" s="1">
        <v>21.539690131942901</v>
      </c>
    </row>
    <row r="23" spans="1:5" ht="18.600000000000001">
      <c r="A23" s="1" t="s">
        <v>105</v>
      </c>
      <c r="B23" s="1" t="s">
        <v>134</v>
      </c>
      <c r="C23" s="1">
        <v>2040</v>
      </c>
      <c r="D23" s="1" t="s">
        <v>6</v>
      </c>
      <c r="E23" s="1">
        <v>21.970483934581701</v>
      </c>
    </row>
    <row r="24" spans="1:5" ht="18.600000000000001">
      <c r="A24" s="1" t="s">
        <v>105</v>
      </c>
      <c r="B24" s="1" t="s">
        <v>103</v>
      </c>
      <c r="C24" s="1">
        <v>2030</v>
      </c>
      <c r="D24" s="1" t="s">
        <v>6</v>
      </c>
      <c r="E24" s="1">
        <v>9.1519999999999992</v>
      </c>
    </row>
    <row r="25" spans="1:5" ht="18.600000000000001">
      <c r="A25" s="1" t="s">
        <v>105</v>
      </c>
      <c r="B25" s="1" t="s">
        <v>103</v>
      </c>
      <c r="C25" s="1">
        <v>2035</v>
      </c>
      <c r="D25" s="1" t="s">
        <v>6</v>
      </c>
      <c r="E25" s="1">
        <v>19.22</v>
      </c>
    </row>
    <row r="26" spans="1:5" ht="18.600000000000001">
      <c r="A26" s="1" t="s">
        <v>105</v>
      </c>
      <c r="B26" s="1" t="s">
        <v>103</v>
      </c>
      <c r="C26" s="1">
        <v>2040</v>
      </c>
      <c r="D26" s="1" t="s">
        <v>6</v>
      </c>
      <c r="E26" s="1">
        <v>24.803000000000001</v>
      </c>
    </row>
    <row r="27" spans="1:5" ht="18.600000000000001">
      <c r="A27" s="1" t="s">
        <v>105</v>
      </c>
      <c r="B27" s="1" t="s">
        <v>119</v>
      </c>
      <c r="C27" s="1">
        <v>2025</v>
      </c>
      <c r="D27" s="1" t="s">
        <v>6</v>
      </c>
      <c r="E27" s="1">
        <v>25.7</v>
      </c>
    </row>
    <row r="28" spans="1:5" ht="18.600000000000001">
      <c r="A28" s="1" t="s">
        <v>105</v>
      </c>
      <c r="B28" s="1" t="s">
        <v>119</v>
      </c>
      <c r="C28" s="1">
        <v>2030</v>
      </c>
      <c r="D28" s="1" t="s">
        <v>6</v>
      </c>
      <c r="E28" s="1">
        <v>25.7</v>
      </c>
    </row>
    <row r="29" spans="1:5" ht="18.600000000000001">
      <c r="A29" s="1" t="s">
        <v>105</v>
      </c>
      <c r="B29" s="1" t="s">
        <v>119</v>
      </c>
      <c r="C29" s="1">
        <v>2035</v>
      </c>
      <c r="D29" s="1" t="s">
        <v>6</v>
      </c>
      <c r="E29" s="1">
        <v>25.7</v>
      </c>
    </row>
    <row r="30" spans="1:5" ht="18.600000000000001">
      <c r="A30" s="1" t="s">
        <v>105</v>
      </c>
      <c r="B30" s="1" t="s">
        <v>119</v>
      </c>
      <c r="C30" s="1">
        <v>2040</v>
      </c>
      <c r="D30" s="1" t="s">
        <v>6</v>
      </c>
      <c r="E30" s="1">
        <v>25.7</v>
      </c>
    </row>
    <row r="31" spans="1:5" ht="18.600000000000001">
      <c r="A31" s="1" t="s">
        <v>105</v>
      </c>
      <c r="B31" s="1" t="s">
        <v>135</v>
      </c>
      <c r="C31" s="1">
        <v>2025</v>
      </c>
      <c r="D31" s="1" t="s">
        <v>6</v>
      </c>
      <c r="E31" s="1">
        <v>12.6</v>
      </c>
    </row>
    <row r="32" spans="1:5" ht="18.600000000000001">
      <c r="A32" s="1" t="s">
        <v>105</v>
      </c>
      <c r="B32" s="1" t="s">
        <v>135</v>
      </c>
      <c r="C32" s="1">
        <v>2030</v>
      </c>
      <c r="D32" s="1" t="s">
        <v>6</v>
      </c>
      <c r="E32" s="1">
        <v>15.9</v>
      </c>
    </row>
    <row r="33" spans="1:5" ht="18.600000000000001">
      <c r="A33" s="1" t="s">
        <v>105</v>
      </c>
      <c r="B33" s="1" t="s">
        <v>135</v>
      </c>
      <c r="C33" s="1">
        <v>2035</v>
      </c>
      <c r="D33" s="1" t="s">
        <v>6</v>
      </c>
      <c r="E33" s="1">
        <v>19.2</v>
      </c>
    </row>
    <row r="34" spans="1:5" ht="18.600000000000001">
      <c r="A34" s="1" t="s">
        <v>105</v>
      </c>
      <c r="B34" s="1" t="s">
        <v>135</v>
      </c>
      <c r="C34" s="1">
        <v>2040</v>
      </c>
      <c r="D34" s="1" t="s">
        <v>6</v>
      </c>
      <c r="E34" s="1">
        <v>22.5</v>
      </c>
    </row>
    <row r="35" spans="1:5" ht="18.600000000000001">
      <c r="A35" s="1" t="s">
        <v>105</v>
      </c>
      <c r="B35" s="1" t="s">
        <v>134</v>
      </c>
      <c r="C35" s="1">
        <v>2025</v>
      </c>
      <c r="D35" s="1" t="s">
        <v>7</v>
      </c>
      <c r="E35" s="1">
        <v>18.806468215076599</v>
      </c>
    </row>
    <row r="36" spans="1:5" ht="18.600000000000001">
      <c r="A36" s="1" t="s">
        <v>105</v>
      </c>
      <c r="B36" s="1" t="s">
        <v>134</v>
      </c>
      <c r="C36" s="1">
        <v>2030</v>
      </c>
      <c r="D36" s="1" t="s">
        <v>7</v>
      </c>
      <c r="E36" s="1">
        <v>19.182597579378101</v>
      </c>
    </row>
    <row r="37" spans="1:5" ht="18.600000000000001">
      <c r="A37" s="1" t="s">
        <v>105</v>
      </c>
      <c r="B37" s="1" t="s">
        <v>134</v>
      </c>
      <c r="C37" s="1">
        <v>2035</v>
      </c>
      <c r="D37" s="1" t="s">
        <v>7</v>
      </c>
      <c r="E37" s="1">
        <v>19.566249530965699</v>
      </c>
    </row>
    <row r="38" spans="1:5" ht="18.600000000000001">
      <c r="A38" s="1" t="s">
        <v>105</v>
      </c>
      <c r="B38" s="1" t="s">
        <v>134</v>
      </c>
      <c r="C38" s="1">
        <v>2040</v>
      </c>
      <c r="D38" s="1" t="s">
        <v>7</v>
      </c>
      <c r="E38" s="1">
        <v>19.957574521584998</v>
      </c>
    </row>
    <row r="39" spans="1:5" ht="18.600000000000001">
      <c r="A39" s="1" t="s">
        <v>105</v>
      </c>
      <c r="B39" s="1" t="s">
        <v>103</v>
      </c>
      <c r="C39" s="1">
        <v>2030</v>
      </c>
      <c r="D39" s="1" t="s">
        <v>7</v>
      </c>
      <c r="E39" s="1">
        <v>23.100999999999999</v>
      </c>
    </row>
    <row r="40" spans="1:5" ht="18.600000000000001">
      <c r="A40" s="1" t="s">
        <v>105</v>
      </c>
      <c r="B40" s="1" t="s">
        <v>103</v>
      </c>
      <c r="C40" s="1">
        <v>2035</v>
      </c>
      <c r="D40" s="1" t="s">
        <v>7</v>
      </c>
      <c r="E40" s="1">
        <v>48.512</v>
      </c>
    </row>
    <row r="41" spans="1:5" ht="18.600000000000001">
      <c r="A41" s="1" t="s">
        <v>105</v>
      </c>
      <c r="B41" s="1" t="s">
        <v>103</v>
      </c>
      <c r="C41" s="1">
        <v>2040</v>
      </c>
      <c r="D41" s="1" t="s">
        <v>7</v>
      </c>
      <c r="E41" s="1">
        <v>62.604999999999997</v>
      </c>
    </row>
    <row r="42" spans="1:5" ht="18.600000000000001">
      <c r="A42" s="1" t="s">
        <v>105</v>
      </c>
      <c r="B42" s="1" t="s">
        <v>116</v>
      </c>
      <c r="C42" s="1">
        <v>2025</v>
      </c>
      <c r="D42" s="1" t="s">
        <v>7</v>
      </c>
      <c r="E42" s="1">
        <v>5.0000000000000001E-4</v>
      </c>
    </row>
    <row r="43" spans="1:5" ht="18.600000000000001">
      <c r="A43" s="1" t="s">
        <v>105</v>
      </c>
      <c r="B43" s="1" t="s">
        <v>116</v>
      </c>
      <c r="C43" s="1">
        <v>2030</v>
      </c>
      <c r="D43" s="1" t="s">
        <v>7</v>
      </c>
      <c r="E43" s="1">
        <v>2.5000000000000001E-4</v>
      </c>
    </row>
    <row r="44" spans="1:5" ht="18.600000000000001">
      <c r="A44" s="1" t="s">
        <v>105</v>
      </c>
      <c r="B44" s="1" t="s">
        <v>119</v>
      </c>
      <c r="C44" s="1">
        <v>2025</v>
      </c>
      <c r="D44" s="1" t="s">
        <v>7</v>
      </c>
      <c r="E44" s="1">
        <v>2.5</v>
      </c>
    </row>
    <row r="45" spans="1:5" ht="18.600000000000001">
      <c r="A45" s="1" t="s">
        <v>105</v>
      </c>
      <c r="B45" s="1" t="s">
        <v>119</v>
      </c>
      <c r="C45" s="1">
        <v>2030</v>
      </c>
      <c r="D45" s="1" t="s">
        <v>7</v>
      </c>
      <c r="E45" s="1">
        <v>2.5</v>
      </c>
    </row>
    <row r="46" spans="1:5" ht="18.600000000000001">
      <c r="A46" s="1" t="s">
        <v>105</v>
      </c>
      <c r="B46" s="1" t="s">
        <v>119</v>
      </c>
      <c r="C46" s="1">
        <v>2035</v>
      </c>
      <c r="D46" s="1" t="s">
        <v>7</v>
      </c>
      <c r="E46" s="1">
        <v>2.5</v>
      </c>
    </row>
    <row r="47" spans="1:5" ht="18.600000000000001">
      <c r="A47" s="1" t="s">
        <v>105</v>
      </c>
      <c r="B47" s="1" t="s">
        <v>119</v>
      </c>
      <c r="C47" s="1">
        <v>2040</v>
      </c>
      <c r="D47" s="1" t="s">
        <v>7</v>
      </c>
      <c r="E47" s="1">
        <v>2.5</v>
      </c>
    </row>
    <row r="48" spans="1:5" ht="18.600000000000001">
      <c r="A48" s="1" t="s">
        <v>105</v>
      </c>
      <c r="B48" s="1" t="s">
        <v>122</v>
      </c>
      <c r="C48" s="1">
        <v>2025</v>
      </c>
      <c r="D48" s="1" t="s">
        <v>7</v>
      </c>
      <c r="E48" s="1">
        <v>0.16</v>
      </c>
    </row>
    <row r="49" spans="1:5" ht="18.600000000000001">
      <c r="A49" s="1" t="s">
        <v>105</v>
      </c>
      <c r="B49" s="1" t="s">
        <v>122</v>
      </c>
      <c r="C49" s="1">
        <v>2030</v>
      </c>
      <c r="D49" s="1" t="s">
        <v>7</v>
      </c>
      <c r="E49" s="1">
        <v>0.08</v>
      </c>
    </row>
    <row r="50" spans="1:5" ht="18.600000000000001">
      <c r="A50" s="1" t="s">
        <v>105</v>
      </c>
      <c r="B50" s="1" t="s">
        <v>122</v>
      </c>
      <c r="C50" s="1">
        <v>2035</v>
      </c>
      <c r="D50" s="1" t="s">
        <v>7</v>
      </c>
      <c r="E50" s="1">
        <v>0.04</v>
      </c>
    </row>
    <row r="51" spans="1:5" ht="18.600000000000001">
      <c r="A51" s="1" t="s">
        <v>105</v>
      </c>
      <c r="B51" s="1" t="s">
        <v>122</v>
      </c>
      <c r="C51" s="1">
        <v>2040</v>
      </c>
      <c r="D51" s="1" t="s">
        <v>7</v>
      </c>
      <c r="E51" s="1">
        <v>0.02</v>
      </c>
    </row>
    <row r="52" spans="1:5" ht="18.600000000000001">
      <c r="A52" s="1" t="s">
        <v>105</v>
      </c>
      <c r="B52" s="1" t="s">
        <v>125</v>
      </c>
      <c r="C52" s="1">
        <v>2025</v>
      </c>
      <c r="D52" s="1" t="s">
        <v>7</v>
      </c>
      <c r="E52" s="1">
        <v>58.45</v>
      </c>
    </row>
    <row r="53" spans="1:5" ht="18.600000000000001">
      <c r="A53" s="1" t="s">
        <v>105</v>
      </c>
      <c r="B53" s="1" t="s">
        <v>125</v>
      </c>
      <c r="C53" s="1">
        <v>2030</v>
      </c>
      <c r="D53" s="1" t="s">
        <v>7</v>
      </c>
      <c r="E53" s="1">
        <v>29.225000000000001</v>
      </c>
    </row>
    <row r="54" spans="1:5" ht="18.600000000000001">
      <c r="A54" s="1" t="s">
        <v>105</v>
      </c>
      <c r="B54" s="1" t="s">
        <v>125</v>
      </c>
      <c r="C54" s="1">
        <v>2035</v>
      </c>
      <c r="D54" s="1" t="s">
        <v>7</v>
      </c>
      <c r="E54" s="1">
        <v>14.61</v>
      </c>
    </row>
    <row r="55" spans="1:5" ht="18.600000000000001">
      <c r="A55" s="1" t="s">
        <v>105</v>
      </c>
      <c r="B55" s="1" t="s">
        <v>125</v>
      </c>
      <c r="C55" s="1">
        <v>2040</v>
      </c>
      <c r="D55" s="1" t="s">
        <v>7</v>
      </c>
      <c r="E55" s="1">
        <v>7.3070000000000004</v>
      </c>
    </row>
    <row r="56" spans="1:5" ht="18.600000000000001">
      <c r="A56" s="1" t="s">
        <v>105</v>
      </c>
      <c r="B56" s="1" t="s">
        <v>134</v>
      </c>
      <c r="C56" s="1">
        <v>2025</v>
      </c>
      <c r="D56" s="1" t="s">
        <v>8</v>
      </c>
      <c r="E56" s="1">
        <v>15.818060027143799</v>
      </c>
    </row>
    <row r="57" spans="1:5" ht="18.600000000000001">
      <c r="A57" s="1" t="s">
        <v>105</v>
      </c>
      <c r="B57" s="1" t="s">
        <v>134</v>
      </c>
      <c r="C57" s="1">
        <v>2030</v>
      </c>
      <c r="D57" s="1" t="s">
        <v>8</v>
      </c>
      <c r="E57" s="1">
        <v>16.134421227686701</v>
      </c>
    </row>
    <row r="58" spans="1:5" ht="18.600000000000001">
      <c r="A58" s="1" t="s">
        <v>105</v>
      </c>
      <c r="B58" s="1" t="s">
        <v>134</v>
      </c>
      <c r="C58" s="1">
        <v>2035</v>
      </c>
      <c r="D58" s="1" t="s">
        <v>8</v>
      </c>
      <c r="E58" s="1">
        <v>16.457109652240401</v>
      </c>
    </row>
    <row r="59" spans="1:5" ht="18.600000000000001">
      <c r="A59" s="1" t="s">
        <v>105</v>
      </c>
      <c r="B59" s="1" t="s">
        <v>134</v>
      </c>
      <c r="C59" s="1">
        <v>2040</v>
      </c>
      <c r="D59" s="1" t="s">
        <v>8</v>
      </c>
      <c r="E59" s="1">
        <v>16.7862518452852</v>
      </c>
    </row>
    <row r="60" spans="1:5" ht="18.600000000000001">
      <c r="A60" s="1" t="s">
        <v>105</v>
      </c>
      <c r="B60" s="1" t="s">
        <v>103</v>
      </c>
      <c r="C60" s="1">
        <v>2025</v>
      </c>
      <c r="D60" s="1" t="s">
        <v>8</v>
      </c>
      <c r="E60" s="1">
        <v>2.3879999999999999</v>
      </c>
    </row>
    <row r="61" spans="1:5" ht="18.600000000000001">
      <c r="A61" s="1" t="s">
        <v>105</v>
      </c>
      <c r="B61" s="1" t="s">
        <v>103</v>
      </c>
      <c r="C61" s="1">
        <v>2030</v>
      </c>
      <c r="D61" s="1" t="s">
        <v>8</v>
      </c>
      <c r="E61" s="1">
        <v>7.1639999999999997</v>
      </c>
    </row>
    <row r="62" spans="1:5" ht="18.600000000000001">
      <c r="A62" s="1" t="s">
        <v>105</v>
      </c>
      <c r="B62" s="1" t="s">
        <v>103</v>
      </c>
      <c r="C62" s="1">
        <v>2035</v>
      </c>
      <c r="D62" s="1" t="s">
        <v>8</v>
      </c>
      <c r="E62" s="1">
        <v>12.417999999999999</v>
      </c>
    </row>
    <row r="63" spans="1:5" ht="18.600000000000001">
      <c r="A63" s="1" t="s">
        <v>105</v>
      </c>
      <c r="B63" s="1" t="s">
        <v>103</v>
      </c>
      <c r="C63" s="1">
        <v>2040</v>
      </c>
      <c r="D63" s="1" t="s">
        <v>8</v>
      </c>
      <c r="E63" s="1">
        <v>12.943</v>
      </c>
    </row>
    <row r="64" spans="1:5" ht="18.600000000000001">
      <c r="A64" s="1" t="s">
        <v>105</v>
      </c>
      <c r="B64" s="1" t="s">
        <v>116</v>
      </c>
      <c r="C64" s="1">
        <v>2025</v>
      </c>
      <c r="D64" s="1" t="s">
        <v>8</v>
      </c>
      <c r="E64" s="1">
        <v>2.0000000000000001E-4</v>
      </c>
    </row>
    <row r="65" spans="1:5" ht="18.600000000000001">
      <c r="A65" s="1" t="s">
        <v>105</v>
      </c>
      <c r="B65" s="1" t="s">
        <v>116</v>
      </c>
      <c r="C65" s="1">
        <v>2030</v>
      </c>
      <c r="D65" s="1" t="s">
        <v>8</v>
      </c>
      <c r="E65" s="1">
        <v>1E-4</v>
      </c>
    </row>
    <row r="66" spans="1:5" ht="18.600000000000001">
      <c r="A66" s="1" t="s">
        <v>105</v>
      </c>
      <c r="B66" s="1" t="s">
        <v>122</v>
      </c>
      <c r="C66" s="1">
        <v>2025</v>
      </c>
      <c r="D66" s="1" t="s">
        <v>8</v>
      </c>
      <c r="E66" s="1">
        <v>4.4999999999999997E-3</v>
      </c>
    </row>
    <row r="67" spans="1:5" ht="18.600000000000001">
      <c r="A67" s="1" t="s">
        <v>105</v>
      </c>
      <c r="B67" s="1" t="s">
        <v>122</v>
      </c>
      <c r="C67" s="1">
        <v>2030</v>
      </c>
      <c r="D67" s="1" t="s">
        <v>8</v>
      </c>
      <c r="E67" s="1">
        <v>2.2000000000000001E-3</v>
      </c>
    </row>
    <row r="68" spans="1:5" ht="18.600000000000001">
      <c r="A68" s="1" t="s">
        <v>105</v>
      </c>
      <c r="B68" s="1" t="s">
        <v>122</v>
      </c>
      <c r="C68" s="1">
        <v>2035</v>
      </c>
      <c r="D68" s="1" t="s">
        <v>8</v>
      </c>
      <c r="E68" s="1">
        <v>1.1000000000000001E-3</v>
      </c>
    </row>
    <row r="69" spans="1:5" ht="18.600000000000001">
      <c r="A69" s="1" t="s">
        <v>105</v>
      </c>
      <c r="B69" s="1" t="s">
        <v>122</v>
      </c>
      <c r="C69" s="1">
        <v>2040</v>
      </c>
      <c r="D69" s="1" t="s">
        <v>8</v>
      </c>
      <c r="E69" s="1">
        <v>2.0000000000000001E-4</v>
      </c>
    </row>
    <row r="70" spans="1:5" ht="18.600000000000001">
      <c r="A70" s="1" t="s">
        <v>105</v>
      </c>
      <c r="B70" s="1" t="s">
        <v>125</v>
      </c>
      <c r="C70" s="1">
        <v>2025</v>
      </c>
      <c r="D70" s="1" t="s">
        <v>8</v>
      </c>
      <c r="E70" s="1">
        <v>17.989999999999998</v>
      </c>
    </row>
    <row r="71" spans="1:5" ht="18.600000000000001">
      <c r="A71" s="1" t="s">
        <v>105</v>
      </c>
      <c r="B71" s="1" t="s">
        <v>125</v>
      </c>
      <c r="C71" s="1">
        <v>2030</v>
      </c>
      <c r="D71" s="1" t="s">
        <v>8</v>
      </c>
      <c r="E71" s="1">
        <v>8.9949999999999992</v>
      </c>
    </row>
    <row r="72" spans="1:5" ht="18.600000000000001">
      <c r="A72" s="1" t="s">
        <v>105</v>
      </c>
      <c r="B72" s="1" t="s">
        <v>125</v>
      </c>
      <c r="C72" s="1">
        <v>2035</v>
      </c>
      <c r="D72" s="1" t="s">
        <v>8</v>
      </c>
      <c r="E72" s="1">
        <v>4.4974999999999996</v>
      </c>
    </row>
    <row r="73" spans="1:5" ht="18.600000000000001">
      <c r="A73" s="1" t="s">
        <v>105</v>
      </c>
      <c r="B73" s="1" t="s">
        <v>125</v>
      </c>
      <c r="C73" s="1">
        <v>2040</v>
      </c>
      <c r="D73" s="1" t="s">
        <v>8</v>
      </c>
      <c r="E73" s="1">
        <v>2.2480000000000002</v>
      </c>
    </row>
    <row r="74" spans="1:5" ht="18.600000000000001">
      <c r="A74" s="1" t="s">
        <v>105</v>
      </c>
      <c r="B74" s="1" t="s">
        <v>126</v>
      </c>
      <c r="C74" s="1">
        <v>2025</v>
      </c>
      <c r="D74" s="1" t="s">
        <v>8</v>
      </c>
      <c r="E74" s="1">
        <v>9</v>
      </c>
    </row>
    <row r="75" spans="1:5" ht="18.600000000000001">
      <c r="A75" s="1" t="s">
        <v>105</v>
      </c>
      <c r="B75" s="1" t="s">
        <v>126</v>
      </c>
      <c r="C75" s="1">
        <v>2030</v>
      </c>
      <c r="D75" s="1" t="s">
        <v>8</v>
      </c>
      <c r="E75" s="1">
        <v>9</v>
      </c>
    </row>
    <row r="76" spans="1:5" ht="18.600000000000001">
      <c r="A76" s="1" t="s">
        <v>105</v>
      </c>
      <c r="B76" s="1" t="s">
        <v>126</v>
      </c>
      <c r="C76" s="1">
        <v>2035</v>
      </c>
      <c r="D76" s="1" t="s">
        <v>8</v>
      </c>
      <c r="E76" s="1">
        <v>9</v>
      </c>
    </row>
    <row r="77" spans="1:5" ht="18.600000000000001">
      <c r="A77" s="1" t="s">
        <v>105</v>
      </c>
      <c r="B77" s="1" t="s">
        <v>126</v>
      </c>
      <c r="C77" s="1">
        <v>2040</v>
      </c>
      <c r="D77" s="1" t="s">
        <v>8</v>
      </c>
      <c r="E77" s="1">
        <v>9</v>
      </c>
    </row>
    <row r="78" spans="1:5" ht="18.600000000000001">
      <c r="A78" s="1" t="s">
        <v>105</v>
      </c>
      <c r="B78" s="1" t="s">
        <v>129</v>
      </c>
      <c r="C78" s="1">
        <v>2025</v>
      </c>
      <c r="D78" s="1" t="s">
        <v>8</v>
      </c>
      <c r="E78" s="1">
        <v>0.9</v>
      </c>
    </row>
    <row r="79" spans="1:5" ht="18.600000000000001">
      <c r="A79" s="1" t="s">
        <v>105</v>
      </c>
      <c r="B79" s="1" t="s">
        <v>129</v>
      </c>
      <c r="C79" s="1">
        <v>2030</v>
      </c>
      <c r="D79" s="1" t="s">
        <v>8</v>
      </c>
      <c r="E79" s="1">
        <v>0.9</v>
      </c>
    </row>
    <row r="80" spans="1:5" ht="18.600000000000001">
      <c r="A80" s="1" t="s">
        <v>105</v>
      </c>
      <c r="B80" s="1" t="s">
        <v>129</v>
      </c>
      <c r="C80" s="1">
        <v>2035</v>
      </c>
      <c r="D80" s="1" t="s">
        <v>8</v>
      </c>
      <c r="E80" s="1">
        <v>0.9</v>
      </c>
    </row>
    <row r="81" spans="1:5" ht="18.600000000000001">
      <c r="A81" s="1" t="s">
        <v>105</v>
      </c>
      <c r="B81" s="1" t="s">
        <v>129</v>
      </c>
      <c r="C81" s="1">
        <v>2040</v>
      </c>
      <c r="D81" s="1" t="s">
        <v>8</v>
      </c>
      <c r="E81" s="1">
        <v>0.9</v>
      </c>
    </row>
    <row r="82" spans="1:5" ht="18.600000000000001">
      <c r="A82" s="1" t="s">
        <v>105</v>
      </c>
      <c r="B82" s="1" t="s">
        <v>134</v>
      </c>
      <c r="C82" s="1">
        <v>2025</v>
      </c>
      <c r="D82" s="1" t="s">
        <v>9</v>
      </c>
      <c r="E82" s="1">
        <v>13.347397958339601</v>
      </c>
    </row>
    <row r="83" spans="1:5" ht="18.600000000000001">
      <c r="A83" s="1" t="s">
        <v>105</v>
      </c>
      <c r="B83" s="1" t="s">
        <v>134</v>
      </c>
      <c r="C83" s="1">
        <v>2030</v>
      </c>
      <c r="D83" s="1" t="s">
        <v>9</v>
      </c>
      <c r="E83" s="1">
        <v>13.6143459175064</v>
      </c>
    </row>
    <row r="84" spans="1:5" ht="18.600000000000001">
      <c r="A84" s="1" t="s">
        <v>105</v>
      </c>
      <c r="B84" s="1" t="s">
        <v>134</v>
      </c>
      <c r="C84" s="1">
        <v>2035</v>
      </c>
      <c r="D84" s="1" t="s">
        <v>9</v>
      </c>
      <c r="E84" s="1">
        <v>13.886632835856499</v>
      </c>
    </row>
    <row r="85" spans="1:5" ht="18.600000000000001">
      <c r="A85" s="1" t="s">
        <v>105</v>
      </c>
      <c r="B85" s="1" t="s">
        <v>134</v>
      </c>
      <c r="C85" s="1">
        <v>2040</v>
      </c>
      <c r="D85" s="1" t="s">
        <v>9</v>
      </c>
      <c r="E85" s="1">
        <v>14.1643654925736</v>
      </c>
    </row>
    <row r="86" spans="1:5" ht="18.600000000000001">
      <c r="A86" s="1" t="s">
        <v>105</v>
      </c>
      <c r="B86" s="1" t="s">
        <v>103</v>
      </c>
      <c r="C86" s="1">
        <v>2030</v>
      </c>
      <c r="D86" s="1" t="s">
        <v>9</v>
      </c>
      <c r="E86" s="1">
        <v>18.242999999999999</v>
      </c>
    </row>
    <row r="87" spans="1:5" ht="18.600000000000001">
      <c r="A87" s="1" t="s">
        <v>105</v>
      </c>
      <c r="B87" s="1" t="s">
        <v>103</v>
      </c>
      <c r="C87" s="1">
        <v>2035</v>
      </c>
      <c r="D87" s="1" t="s">
        <v>9</v>
      </c>
      <c r="E87" s="1">
        <v>34.502719499495697</v>
      </c>
    </row>
    <row r="88" spans="1:5" ht="18.600000000000001">
      <c r="A88" s="1" t="s">
        <v>105</v>
      </c>
      <c r="B88" s="1" t="s">
        <v>103</v>
      </c>
      <c r="C88" s="1">
        <v>2040</v>
      </c>
      <c r="D88" s="1" t="s">
        <v>9</v>
      </c>
      <c r="E88" s="1">
        <v>49.439</v>
      </c>
    </row>
    <row r="89" spans="1:5" ht="18.600000000000001">
      <c r="A89" s="1" t="s">
        <v>105</v>
      </c>
      <c r="B89" s="1" t="s">
        <v>126</v>
      </c>
      <c r="C89" s="1">
        <v>2025</v>
      </c>
      <c r="D89" s="1" t="s">
        <v>9</v>
      </c>
      <c r="E89" s="1">
        <v>6</v>
      </c>
    </row>
    <row r="90" spans="1:5" ht="18.600000000000001">
      <c r="A90" s="1" t="s">
        <v>105</v>
      </c>
      <c r="B90" s="1" t="s">
        <v>126</v>
      </c>
      <c r="C90" s="1">
        <v>2030</v>
      </c>
      <c r="D90" s="1" t="s">
        <v>9</v>
      </c>
      <c r="E90" s="1">
        <v>6</v>
      </c>
    </row>
    <row r="91" spans="1:5" ht="18.600000000000001">
      <c r="A91" s="1" t="s">
        <v>105</v>
      </c>
      <c r="B91" s="1" t="s">
        <v>126</v>
      </c>
      <c r="C91" s="1">
        <v>2035</v>
      </c>
      <c r="D91" s="1" t="s">
        <v>9</v>
      </c>
      <c r="E91" s="1">
        <v>6</v>
      </c>
    </row>
    <row r="92" spans="1:5" ht="18.600000000000001">
      <c r="A92" s="1" t="s">
        <v>105</v>
      </c>
      <c r="B92" s="1" t="s">
        <v>126</v>
      </c>
      <c r="C92" s="1">
        <v>2040</v>
      </c>
      <c r="D92" s="1" t="s">
        <v>9</v>
      </c>
      <c r="E92" s="1">
        <v>6</v>
      </c>
    </row>
    <row r="93" spans="1:5" ht="18.600000000000001">
      <c r="A93" s="1" t="s">
        <v>105</v>
      </c>
      <c r="B93" s="1" t="s">
        <v>129</v>
      </c>
      <c r="C93" s="1">
        <v>2025</v>
      </c>
      <c r="D93" s="1" t="s">
        <v>9</v>
      </c>
      <c r="E93" s="1">
        <v>29.1</v>
      </c>
    </row>
    <row r="94" spans="1:5" ht="18.600000000000001">
      <c r="A94" s="1" t="s">
        <v>105</v>
      </c>
      <c r="B94" s="1" t="s">
        <v>129</v>
      </c>
      <c r="C94" s="1">
        <v>2030</v>
      </c>
      <c r="D94" s="1" t="s">
        <v>9</v>
      </c>
      <c r="E94" s="1">
        <v>29.1</v>
      </c>
    </row>
    <row r="95" spans="1:5" ht="18.600000000000001">
      <c r="A95" s="1" t="s">
        <v>105</v>
      </c>
      <c r="B95" s="1" t="s">
        <v>129</v>
      </c>
      <c r="C95" s="1">
        <v>2035</v>
      </c>
      <c r="D95" s="1" t="s">
        <v>9</v>
      </c>
      <c r="E95" s="1">
        <v>29.1</v>
      </c>
    </row>
    <row r="96" spans="1:5" ht="18.600000000000001">
      <c r="A96" s="1" t="s">
        <v>105</v>
      </c>
      <c r="B96" s="1" t="s">
        <v>129</v>
      </c>
      <c r="C96" s="1">
        <v>2040</v>
      </c>
      <c r="D96" s="1" t="s">
        <v>9</v>
      </c>
      <c r="E96" s="1">
        <v>29.1</v>
      </c>
    </row>
    <row r="97" spans="1:5" ht="18.600000000000001">
      <c r="A97" s="1" t="s">
        <v>105</v>
      </c>
      <c r="B97" s="1" t="s">
        <v>134</v>
      </c>
      <c r="C97" s="1">
        <v>2025</v>
      </c>
      <c r="D97" s="1" t="s">
        <v>10</v>
      </c>
      <c r="E97" s="1">
        <v>8.3517556025669002</v>
      </c>
    </row>
    <row r="98" spans="1:5" ht="18.600000000000001">
      <c r="A98" s="1" t="s">
        <v>105</v>
      </c>
      <c r="B98" s="1" t="s">
        <v>134</v>
      </c>
      <c r="C98" s="1">
        <v>2030</v>
      </c>
      <c r="D98" s="1" t="s">
        <v>10</v>
      </c>
      <c r="E98" s="1">
        <v>8.51879071461825</v>
      </c>
    </row>
    <row r="99" spans="1:5" ht="18.600000000000001">
      <c r="A99" s="1" t="s">
        <v>105</v>
      </c>
      <c r="B99" s="1" t="s">
        <v>134</v>
      </c>
      <c r="C99" s="1">
        <v>2035</v>
      </c>
      <c r="D99" s="1" t="s">
        <v>10</v>
      </c>
      <c r="E99" s="1">
        <v>8.6891665289106008</v>
      </c>
    </row>
    <row r="100" spans="1:5" ht="18.600000000000001">
      <c r="A100" s="1" t="s">
        <v>105</v>
      </c>
      <c r="B100" s="1" t="s">
        <v>134</v>
      </c>
      <c r="C100" s="1">
        <v>2040</v>
      </c>
      <c r="D100" s="1" t="s">
        <v>10</v>
      </c>
      <c r="E100" s="1">
        <v>8.8629498594888094</v>
      </c>
    </row>
    <row r="101" spans="1:5" ht="18.600000000000001">
      <c r="A101" s="1" t="s">
        <v>105</v>
      </c>
      <c r="B101" s="1" t="s">
        <v>103</v>
      </c>
      <c r="C101" s="1">
        <v>2030</v>
      </c>
      <c r="D101" s="1" t="s">
        <v>10</v>
      </c>
      <c r="E101" s="1">
        <v>0.34799999999999998</v>
      </c>
    </row>
    <row r="102" spans="1:5" ht="18.600000000000001">
      <c r="A102" s="1" t="s">
        <v>105</v>
      </c>
      <c r="B102" s="1" t="s">
        <v>103</v>
      </c>
      <c r="C102" s="1">
        <v>2035</v>
      </c>
      <c r="D102" s="1" t="s">
        <v>10</v>
      </c>
      <c r="E102" s="1">
        <v>0.34799999999999998</v>
      </c>
    </row>
    <row r="103" spans="1:5" ht="18.600000000000001">
      <c r="A103" s="1" t="s">
        <v>105</v>
      </c>
      <c r="B103" s="1" t="s">
        <v>103</v>
      </c>
      <c r="C103" s="1">
        <v>2040</v>
      </c>
      <c r="D103" s="1" t="s">
        <v>10</v>
      </c>
      <c r="E103" s="1">
        <v>0.94399999999999995</v>
      </c>
    </row>
    <row r="104" spans="1:5" ht="18.600000000000001">
      <c r="A104" s="1" t="s">
        <v>105</v>
      </c>
      <c r="B104" s="1" t="s">
        <v>119</v>
      </c>
      <c r="C104" s="1">
        <v>2025</v>
      </c>
      <c r="D104" s="1" t="s">
        <v>10</v>
      </c>
      <c r="E104" s="1">
        <v>3</v>
      </c>
    </row>
    <row r="105" spans="1:5" ht="18.600000000000001">
      <c r="A105" s="1" t="s">
        <v>105</v>
      </c>
      <c r="B105" s="1" t="s">
        <v>119</v>
      </c>
      <c r="C105" s="1">
        <v>2030</v>
      </c>
      <c r="D105" s="1" t="s">
        <v>10</v>
      </c>
      <c r="E105" s="1">
        <v>3</v>
      </c>
    </row>
    <row r="106" spans="1:5" ht="18.600000000000001">
      <c r="A106" s="1" t="s">
        <v>105</v>
      </c>
      <c r="B106" s="1" t="s">
        <v>119</v>
      </c>
      <c r="C106" s="1">
        <v>2035</v>
      </c>
      <c r="D106" s="1" t="s">
        <v>10</v>
      </c>
      <c r="E106" s="1">
        <v>3</v>
      </c>
    </row>
    <row r="107" spans="1:5" ht="18.600000000000001">
      <c r="A107" s="1" t="s">
        <v>105</v>
      </c>
      <c r="B107" s="1" t="s">
        <v>119</v>
      </c>
      <c r="C107" s="1">
        <v>2040</v>
      </c>
      <c r="D107" s="1" t="s">
        <v>10</v>
      </c>
      <c r="E107" s="1">
        <v>3</v>
      </c>
    </row>
    <row r="108" spans="1:5" ht="18.600000000000001">
      <c r="A108" s="1" t="s">
        <v>105</v>
      </c>
      <c r="B108" s="1" t="s">
        <v>134</v>
      </c>
      <c r="C108" s="1">
        <v>2025</v>
      </c>
      <c r="D108" s="1" t="s">
        <v>11</v>
      </c>
      <c r="E108" s="1">
        <v>13.520521082422199</v>
      </c>
    </row>
    <row r="109" spans="1:5" ht="18.600000000000001">
      <c r="A109" s="1" t="s">
        <v>105</v>
      </c>
      <c r="B109" s="1" t="s">
        <v>134</v>
      </c>
      <c r="C109" s="1">
        <v>2030</v>
      </c>
      <c r="D109" s="1" t="s">
        <v>11</v>
      </c>
      <c r="E109" s="1">
        <v>13.790931504070601</v>
      </c>
    </row>
    <row r="110" spans="1:5" ht="18.600000000000001">
      <c r="A110" s="1" t="s">
        <v>105</v>
      </c>
      <c r="B110" s="1" t="s">
        <v>134</v>
      </c>
      <c r="C110" s="1">
        <v>2035</v>
      </c>
      <c r="D110" s="1" t="s">
        <v>11</v>
      </c>
      <c r="E110" s="1">
        <v>14.0667501341521</v>
      </c>
    </row>
    <row r="111" spans="1:5" ht="18.600000000000001">
      <c r="A111" s="1" t="s">
        <v>105</v>
      </c>
      <c r="B111" s="1" t="s">
        <v>134</v>
      </c>
      <c r="C111" s="1">
        <v>2040</v>
      </c>
      <c r="D111" s="1" t="s">
        <v>11</v>
      </c>
      <c r="E111" s="1">
        <v>14.348085136835101</v>
      </c>
    </row>
    <row r="112" spans="1:5" ht="18.600000000000001">
      <c r="A112" s="1" t="s">
        <v>105</v>
      </c>
      <c r="B112" s="1" t="s">
        <v>103</v>
      </c>
      <c r="C112" s="1">
        <v>2025</v>
      </c>
      <c r="D112" s="1" t="s">
        <v>11</v>
      </c>
      <c r="E112" s="1">
        <v>8.7158573610714996E-3</v>
      </c>
    </row>
    <row r="113" spans="1:5" ht="18.600000000000001">
      <c r="A113" s="1" t="s">
        <v>105</v>
      </c>
      <c r="B113" s="1" t="s">
        <v>103</v>
      </c>
      <c r="C113" s="1">
        <v>2030</v>
      </c>
      <c r="D113" s="1" t="s">
        <v>11</v>
      </c>
      <c r="E113" s="1">
        <v>7.8087158573610704</v>
      </c>
    </row>
    <row r="114" spans="1:5" ht="18.600000000000001">
      <c r="A114" s="1" t="s">
        <v>105</v>
      </c>
      <c r="B114" s="1" t="s">
        <v>103</v>
      </c>
      <c r="C114" s="1">
        <v>2035</v>
      </c>
      <c r="D114" s="1" t="s">
        <v>11</v>
      </c>
      <c r="E114" s="1">
        <v>16.387715857361101</v>
      </c>
    </row>
    <row r="115" spans="1:5" ht="18.600000000000001">
      <c r="A115" s="1" t="s">
        <v>105</v>
      </c>
      <c r="B115" s="1" t="s">
        <v>103</v>
      </c>
      <c r="C115" s="1">
        <v>2040</v>
      </c>
      <c r="D115" s="1" t="s">
        <v>11</v>
      </c>
      <c r="E115" s="1">
        <v>21.137</v>
      </c>
    </row>
    <row r="116" spans="1:5" ht="18.600000000000001">
      <c r="A116" s="1" t="s">
        <v>105</v>
      </c>
      <c r="B116" s="1" t="s">
        <v>119</v>
      </c>
      <c r="C116" s="1">
        <v>2025</v>
      </c>
      <c r="D116" s="1" t="s">
        <v>11</v>
      </c>
      <c r="E116" s="1">
        <v>4.8</v>
      </c>
    </row>
    <row r="117" spans="1:5" ht="18.600000000000001">
      <c r="A117" s="1" t="s">
        <v>105</v>
      </c>
      <c r="B117" s="1" t="s">
        <v>119</v>
      </c>
      <c r="C117" s="1">
        <v>2030</v>
      </c>
      <c r="D117" s="1" t="s">
        <v>11</v>
      </c>
      <c r="E117" s="1">
        <v>4.8</v>
      </c>
    </row>
    <row r="118" spans="1:5" ht="18.600000000000001">
      <c r="A118" s="1" t="s">
        <v>105</v>
      </c>
      <c r="B118" s="1" t="s">
        <v>119</v>
      </c>
      <c r="C118" s="1">
        <v>2035</v>
      </c>
      <c r="D118" s="1" t="s">
        <v>11</v>
      </c>
      <c r="E118" s="1">
        <v>4.8</v>
      </c>
    </row>
    <row r="119" spans="1:5" ht="18.600000000000001">
      <c r="A119" s="1" t="s">
        <v>105</v>
      </c>
      <c r="B119" s="1" t="s">
        <v>119</v>
      </c>
      <c r="C119" s="1">
        <v>2040</v>
      </c>
      <c r="D119" s="1" t="s">
        <v>11</v>
      </c>
      <c r="E119" s="1">
        <v>4.8</v>
      </c>
    </row>
    <row r="120" spans="1:5" ht="18.600000000000001">
      <c r="A120" s="1" t="s">
        <v>105</v>
      </c>
      <c r="B120" s="1" t="s">
        <v>129</v>
      </c>
      <c r="C120" s="1">
        <v>2025</v>
      </c>
      <c r="D120" s="1" t="s">
        <v>11</v>
      </c>
      <c r="E120" s="1">
        <v>11.8</v>
      </c>
    </row>
    <row r="121" spans="1:5" ht="18.600000000000001">
      <c r="A121" s="1" t="s">
        <v>105</v>
      </c>
      <c r="B121" s="1" t="s">
        <v>129</v>
      </c>
      <c r="C121" s="1">
        <v>2030</v>
      </c>
      <c r="D121" s="1" t="s">
        <v>11</v>
      </c>
      <c r="E121" s="1">
        <v>11.8</v>
      </c>
    </row>
    <row r="122" spans="1:5" ht="18.600000000000001">
      <c r="A122" s="1" t="s">
        <v>105</v>
      </c>
      <c r="B122" s="1" t="s">
        <v>129</v>
      </c>
      <c r="C122" s="1">
        <v>2035</v>
      </c>
      <c r="D122" s="1" t="s">
        <v>11</v>
      </c>
      <c r="E122" s="1">
        <v>11.8</v>
      </c>
    </row>
    <row r="123" spans="1:5" ht="18.600000000000001">
      <c r="A123" s="1" t="s">
        <v>105</v>
      </c>
      <c r="B123" s="1" t="s">
        <v>129</v>
      </c>
      <c r="C123" s="1">
        <v>2040</v>
      </c>
      <c r="D123" s="1" t="s">
        <v>11</v>
      </c>
      <c r="E123" s="1">
        <v>11.8</v>
      </c>
    </row>
    <row r="124" spans="1:5" ht="18.600000000000001">
      <c r="A124" s="1" t="s">
        <v>105</v>
      </c>
      <c r="B124" s="1" t="s">
        <v>134</v>
      </c>
      <c r="C124" s="1">
        <v>2025</v>
      </c>
      <c r="D124" s="1" t="s">
        <v>12</v>
      </c>
      <c r="E124" s="1">
        <v>14.4813251671141</v>
      </c>
    </row>
    <row r="125" spans="1:5" ht="18.600000000000001">
      <c r="A125" s="1" t="s">
        <v>105</v>
      </c>
      <c r="B125" s="1" t="s">
        <v>134</v>
      </c>
      <c r="C125" s="1">
        <v>2030</v>
      </c>
      <c r="D125" s="1" t="s">
        <v>12</v>
      </c>
      <c r="E125" s="1">
        <v>14.7709516704563</v>
      </c>
    </row>
    <row r="126" spans="1:5" ht="18.600000000000001">
      <c r="A126" s="1" t="s">
        <v>105</v>
      </c>
      <c r="B126" s="1" t="s">
        <v>134</v>
      </c>
      <c r="C126" s="1">
        <v>2035</v>
      </c>
      <c r="D126" s="1" t="s">
        <v>12</v>
      </c>
      <c r="E126" s="1">
        <v>15.0663707038655</v>
      </c>
    </row>
    <row r="127" spans="1:5" ht="18.600000000000001">
      <c r="A127" s="1" t="s">
        <v>105</v>
      </c>
      <c r="B127" s="1" t="s">
        <v>134</v>
      </c>
      <c r="C127" s="1">
        <v>2040</v>
      </c>
      <c r="D127" s="1" t="s">
        <v>12</v>
      </c>
      <c r="E127" s="1">
        <v>15.367698117942799</v>
      </c>
    </row>
    <row r="128" spans="1:5" ht="18.600000000000001">
      <c r="A128" s="1" t="s">
        <v>105</v>
      </c>
      <c r="B128" s="1" t="s">
        <v>103</v>
      </c>
      <c r="C128" s="1">
        <v>2025</v>
      </c>
      <c r="D128" s="1" t="s">
        <v>12</v>
      </c>
      <c r="E128" s="1">
        <v>5.4580000000000002</v>
      </c>
    </row>
    <row r="129" spans="1:5" ht="18.600000000000001">
      <c r="A129" s="1" t="s">
        <v>105</v>
      </c>
      <c r="B129" s="1" t="s">
        <v>103</v>
      </c>
      <c r="C129" s="1">
        <v>2030</v>
      </c>
      <c r="D129" s="1" t="s">
        <v>12</v>
      </c>
      <c r="E129" s="1">
        <v>16.373000000000001</v>
      </c>
    </row>
    <row r="130" spans="1:5" ht="18.600000000000001">
      <c r="A130" s="1" t="s">
        <v>105</v>
      </c>
      <c r="B130" s="1" t="s">
        <v>103</v>
      </c>
      <c r="C130" s="1">
        <v>2035</v>
      </c>
      <c r="D130" s="1" t="s">
        <v>12</v>
      </c>
      <c r="E130" s="1">
        <v>28.38</v>
      </c>
    </row>
    <row r="131" spans="1:5" ht="18.600000000000001">
      <c r="A131" s="1" t="s">
        <v>105</v>
      </c>
      <c r="B131" s="1" t="s">
        <v>103</v>
      </c>
      <c r="C131" s="1">
        <v>2040</v>
      </c>
      <c r="D131" s="1" t="s">
        <v>12</v>
      </c>
      <c r="E131" s="1">
        <v>29.58</v>
      </c>
    </row>
    <row r="132" spans="1:5" ht="18.600000000000001">
      <c r="A132" s="1" t="s">
        <v>105</v>
      </c>
      <c r="B132" s="1" t="s">
        <v>127</v>
      </c>
      <c r="C132" s="1">
        <v>2025</v>
      </c>
      <c r="D132" s="1" t="s">
        <v>12</v>
      </c>
      <c r="E132" s="1">
        <v>4</v>
      </c>
    </row>
    <row r="133" spans="1:5" ht="18.600000000000001">
      <c r="A133" s="1" t="s">
        <v>105</v>
      </c>
      <c r="B133" s="1" t="s">
        <v>127</v>
      </c>
      <c r="C133" s="1">
        <v>2030</v>
      </c>
      <c r="D133" s="1" t="s">
        <v>12</v>
      </c>
      <c r="E133" s="1">
        <v>2</v>
      </c>
    </row>
    <row r="134" spans="1:5" ht="18.600000000000001">
      <c r="A134" s="1" t="s">
        <v>105</v>
      </c>
      <c r="B134" s="1" t="s">
        <v>127</v>
      </c>
      <c r="C134" s="1">
        <v>2035</v>
      </c>
      <c r="D134" s="1" t="s">
        <v>12</v>
      </c>
      <c r="E134" s="1">
        <v>1</v>
      </c>
    </row>
    <row r="135" spans="1:5" ht="18.600000000000001">
      <c r="A135" s="1" t="s">
        <v>105</v>
      </c>
      <c r="B135" s="1" t="s">
        <v>127</v>
      </c>
      <c r="C135" s="1">
        <v>2040</v>
      </c>
      <c r="D135" s="1" t="s">
        <v>12</v>
      </c>
      <c r="E135" s="1">
        <v>0.5</v>
      </c>
    </row>
    <row r="136" spans="1:5" ht="18.600000000000001">
      <c r="A136" s="1" t="s">
        <v>105</v>
      </c>
      <c r="B136" s="1" t="s">
        <v>134</v>
      </c>
      <c r="C136" s="1">
        <v>2025</v>
      </c>
      <c r="D136" s="1" t="s">
        <v>13</v>
      </c>
      <c r="E136" s="1">
        <v>10.1661236391235</v>
      </c>
    </row>
    <row r="137" spans="1:5" ht="18.600000000000001">
      <c r="A137" s="1" t="s">
        <v>105</v>
      </c>
      <c r="B137" s="1" t="s">
        <v>134</v>
      </c>
      <c r="C137" s="1">
        <v>2030</v>
      </c>
      <c r="D137" s="1" t="s">
        <v>13</v>
      </c>
      <c r="E137" s="1">
        <v>10.3694461119059</v>
      </c>
    </row>
    <row r="138" spans="1:5" ht="18.600000000000001">
      <c r="A138" s="1" t="s">
        <v>105</v>
      </c>
      <c r="B138" s="1" t="s">
        <v>134</v>
      </c>
      <c r="C138" s="1">
        <v>2035</v>
      </c>
      <c r="D138" s="1" t="s">
        <v>13</v>
      </c>
      <c r="E138" s="1">
        <v>10.5768350341441</v>
      </c>
    </row>
    <row r="139" spans="1:5" ht="18.600000000000001">
      <c r="A139" s="1" t="s">
        <v>105</v>
      </c>
      <c r="B139" s="1" t="s">
        <v>134</v>
      </c>
      <c r="C139" s="1">
        <v>2040</v>
      </c>
      <c r="D139" s="1" t="s">
        <v>13</v>
      </c>
      <c r="E139" s="1">
        <v>10.788371734826899</v>
      </c>
    </row>
    <row r="140" spans="1:5" ht="18.600000000000001">
      <c r="A140" s="1" t="s">
        <v>105</v>
      </c>
      <c r="B140" s="1" t="s">
        <v>103</v>
      </c>
      <c r="C140" s="1">
        <v>2030</v>
      </c>
      <c r="D140" s="1" t="s">
        <v>13</v>
      </c>
      <c r="E140" s="1">
        <v>0.123</v>
      </c>
    </row>
    <row r="141" spans="1:5" ht="18.600000000000001">
      <c r="A141" s="1" t="s">
        <v>105</v>
      </c>
      <c r="B141" s="1" t="s">
        <v>103</v>
      </c>
      <c r="C141" s="1">
        <v>2035</v>
      </c>
      <c r="D141" s="1" t="s">
        <v>13</v>
      </c>
      <c r="E141" s="1">
        <v>0.25800000000000001</v>
      </c>
    </row>
    <row r="142" spans="1:5" ht="18.600000000000001">
      <c r="A142" s="1" t="s">
        <v>105</v>
      </c>
      <c r="B142" s="1" t="s">
        <v>103</v>
      </c>
      <c r="C142" s="1">
        <v>2040</v>
      </c>
      <c r="D142" s="1" t="s">
        <v>13</v>
      </c>
      <c r="E142" s="1">
        <v>0.33300000000000002</v>
      </c>
    </row>
    <row r="143" spans="1:5" ht="18.600000000000001">
      <c r="A143" s="1" t="s">
        <v>105</v>
      </c>
      <c r="B143" s="1" t="s">
        <v>119</v>
      </c>
      <c r="C143" s="1">
        <v>2025</v>
      </c>
      <c r="D143" s="1" t="s">
        <v>13</v>
      </c>
      <c r="E143" s="1">
        <v>2.4</v>
      </c>
    </row>
    <row r="144" spans="1:5" ht="18.600000000000001">
      <c r="A144" s="1" t="s">
        <v>105</v>
      </c>
      <c r="B144" s="1" t="s">
        <v>119</v>
      </c>
      <c r="C144" s="1">
        <v>2030</v>
      </c>
      <c r="D144" s="1" t="s">
        <v>13</v>
      </c>
      <c r="E144" s="1">
        <v>2.4</v>
      </c>
    </row>
    <row r="145" spans="1:5" ht="18.600000000000001">
      <c r="A145" s="1" t="s">
        <v>105</v>
      </c>
      <c r="B145" s="1" t="s">
        <v>119</v>
      </c>
      <c r="C145" s="1">
        <v>2035</v>
      </c>
      <c r="D145" s="1" t="s">
        <v>13</v>
      </c>
      <c r="E145" s="1">
        <v>2.4</v>
      </c>
    </row>
    <row r="146" spans="1:5" ht="18.600000000000001">
      <c r="A146" s="1" t="s">
        <v>105</v>
      </c>
      <c r="B146" s="1" t="s">
        <v>119</v>
      </c>
      <c r="C146" s="1">
        <v>2040</v>
      </c>
      <c r="D146" s="1" t="s">
        <v>13</v>
      </c>
      <c r="E146" s="1">
        <v>2.4</v>
      </c>
    </row>
    <row r="147" spans="1:5" ht="18.600000000000001">
      <c r="A147" s="1" t="s">
        <v>105</v>
      </c>
      <c r="B147" s="1" t="s">
        <v>134</v>
      </c>
      <c r="C147" s="1">
        <v>2025</v>
      </c>
      <c r="D147" s="1" t="s">
        <v>14</v>
      </c>
      <c r="E147" s="1">
        <v>12.9891748867127</v>
      </c>
    </row>
    <row r="148" spans="1:5" ht="18.600000000000001">
      <c r="A148" s="1" t="s">
        <v>105</v>
      </c>
      <c r="B148" s="1" t="s">
        <v>134</v>
      </c>
      <c r="C148" s="1">
        <v>2030</v>
      </c>
      <c r="D148" s="1" t="s">
        <v>14</v>
      </c>
      <c r="E148" s="1">
        <v>13.248958384446899</v>
      </c>
    </row>
    <row r="149" spans="1:5" ht="18.600000000000001">
      <c r="A149" s="1" t="s">
        <v>105</v>
      </c>
      <c r="B149" s="1" t="s">
        <v>134</v>
      </c>
      <c r="C149" s="1">
        <v>2035</v>
      </c>
      <c r="D149" s="1" t="s">
        <v>14</v>
      </c>
      <c r="E149" s="1">
        <v>13.5139375521359</v>
      </c>
    </row>
    <row r="150" spans="1:5" ht="18.600000000000001">
      <c r="A150" s="1" t="s">
        <v>105</v>
      </c>
      <c r="B150" s="1" t="s">
        <v>134</v>
      </c>
      <c r="C150" s="1">
        <v>2040</v>
      </c>
      <c r="D150" s="1" t="s">
        <v>14</v>
      </c>
      <c r="E150" s="1">
        <v>13.784216303178599</v>
      </c>
    </row>
    <row r="151" spans="1:5" ht="18.600000000000001">
      <c r="A151" s="1" t="s">
        <v>105</v>
      </c>
      <c r="B151" s="1" t="s">
        <v>103</v>
      </c>
      <c r="C151" s="1">
        <v>2030</v>
      </c>
      <c r="D151" s="1" t="s">
        <v>14</v>
      </c>
      <c r="E151" s="1">
        <v>1.619</v>
      </c>
    </row>
    <row r="152" spans="1:5" ht="18.600000000000001">
      <c r="A152" s="1" t="s">
        <v>105</v>
      </c>
      <c r="B152" s="1" t="s">
        <v>103</v>
      </c>
      <c r="C152" s="1">
        <v>2035</v>
      </c>
      <c r="D152" s="1" t="s">
        <v>14</v>
      </c>
      <c r="E152" s="1">
        <v>1.619</v>
      </c>
    </row>
    <row r="153" spans="1:5" ht="18.600000000000001">
      <c r="A153" s="1" t="s">
        <v>105</v>
      </c>
      <c r="B153" s="1" t="s">
        <v>103</v>
      </c>
      <c r="C153" s="1">
        <v>2040</v>
      </c>
      <c r="D153" s="1" t="s">
        <v>14</v>
      </c>
      <c r="E153" s="1">
        <v>4.3879999999999999</v>
      </c>
    </row>
    <row r="154" spans="1:5" ht="18.600000000000001">
      <c r="A154" s="1" t="s">
        <v>105</v>
      </c>
      <c r="B154" s="1" t="s">
        <v>129</v>
      </c>
      <c r="C154" s="1">
        <v>2025</v>
      </c>
      <c r="D154" s="1" t="s">
        <v>14</v>
      </c>
      <c r="E154" s="1">
        <v>20.36</v>
      </c>
    </row>
    <row r="155" spans="1:5" ht="18.600000000000001">
      <c r="A155" s="1" t="s">
        <v>105</v>
      </c>
      <c r="B155" s="1" t="s">
        <v>129</v>
      </c>
      <c r="C155" s="1">
        <v>2030</v>
      </c>
      <c r="D155" s="1" t="s">
        <v>14</v>
      </c>
      <c r="E155" s="1">
        <v>20.36</v>
      </c>
    </row>
    <row r="156" spans="1:5" ht="18.600000000000001">
      <c r="A156" s="1" t="s">
        <v>105</v>
      </c>
      <c r="B156" s="1" t="s">
        <v>129</v>
      </c>
      <c r="C156" s="1">
        <v>2035</v>
      </c>
      <c r="D156" s="1" t="s">
        <v>14</v>
      </c>
      <c r="E156" s="1">
        <v>20.36</v>
      </c>
    </row>
    <row r="157" spans="1:5" ht="18.600000000000001">
      <c r="A157" s="1" t="s">
        <v>105</v>
      </c>
      <c r="B157" s="1" t="s">
        <v>129</v>
      </c>
      <c r="C157" s="1">
        <v>2040</v>
      </c>
      <c r="D157" s="1" t="s">
        <v>14</v>
      </c>
      <c r="E157" s="1">
        <v>20.36</v>
      </c>
    </row>
    <row r="158" spans="1:5" ht="18.600000000000001">
      <c r="A158" s="1" t="s">
        <v>109</v>
      </c>
      <c r="B158" s="1" t="s">
        <v>103</v>
      </c>
      <c r="C158" s="1">
        <v>2030</v>
      </c>
      <c r="D158" s="1" t="s">
        <v>5</v>
      </c>
      <c r="E158" s="1">
        <v>40.568485056</v>
      </c>
    </row>
    <row r="159" spans="1:5" ht="18.600000000000001">
      <c r="A159" s="1" t="s">
        <v>109</v>
      </c>
      <c r="B159" s="1" t="s">
        <v>103</v>
      </c>
      <c r="C159" s="1">
        <v>2035</v>
      </c>
      <c r="D159" s="1" t="s">
        <v>5</v>
      </c>
      <c r="E159" s="1">
        <v>84.967553840788597</v>
      </c>
    </row>
    <row r="160" spans="1:5" ht="18.600000000000001">
      <c r="A160" s="1" t="s">
        <v>109</v>
      </c>
      <c r="B160" s="1" t="s">
        <v>103</v>
      </c>
      <c r="C160" s="1">
        <v>2040</v>
      </c>
      <c r="D160" s="1" t="s">
        <v>5</v>
      </c>
      <c r="E160" s="1">
        <v>93.627241670429797</v>
      </c>
    </row>
    <row r="161" spans="1:5" ht="18.600000000000001">
      <c r="A161" s="1" t="s">
        <v>109</v>
      </c>
      <c r="B161" s="1" t="s">
        <v>112</v>
      </c>
      <c r="C161" s="1">
        <v>2030</v>
      </c>
      <c r="D161" s="1" t="s">
        <v>5</v>
      </c>
      <c r="E161" s="1">
        <v>69.6351542753074</v>
      </c>
    </row>
    <row r="162" spans="1:5" ht="18.600000000000001">
      <c r="A162" s="1" t="s">
        <v>109</v>
      </c>
      <c r="B162" s="1" t="s">
        <v>112</v>
      </c>
      <c r="C162" s="1">
        <v>2035</v>
      </c>
      <c r="D162" s="1" t="s">
        <v>5</v>
      </c>
      <c r="E162" s="1">
        <v>58.694026698761498</v>
      </c>
    </row>
    <row r="163" spans="1:5" ht="18.600000000000001">
      <c r="A163" s="1" t="s">
        <v>109</v>
      </c>
      <c r="B163" s="1" t="s">
        <v>112</v>
      </c>
      <c r="C163" s="1">
        <v>2040</v>
      </c>
      <c r="D163" s="1" t="s">
        <v>5</v>
      </c>
      <c r="E163" s="1">
        <v>51.609548497144701</v>
      </c>
    </row>
    <row r="164" spans="1:5" ht="18.600000000000001">
      <c r="A164" s="1" t="s">
        <v>109</v>
      </c>
      <c r="B164" s="1" t="s">
        <v>119</v>
      </c>
      <c r="C164" s="1">
        <v>2025</v>
      </c>
      <c r="D164" s="1" t="s">
        <v>5</v>
      </c>
      <c r="E164" s="1">
        <v>180.43790042354399</v>
      </c>
    </row>
    <row r="165" spans="1:5" ht="18.600000000000001">
      <c r="A165" s="1" t="s">
        <v>109</v>
      </c>
      <c r="B165" s="1" t="s">
        <v>119</v>
      </c>
      <c r="C165" s="1">
        <v>2030</v>
      </c>
      <c r="D165" s="1" t="s">
        <v>5</v>
      </c>
      <c r="E165" s="1">
        <v>135.62543293540301</v>
      </c>
    </row>
    <row r="166" spans="1:5" ht="18.600000000000001">
      <c r="A166" s="1" t="s">
        <v>109</v>
      </c>
      <c r="B166" s="1" t="s">
        <v>119</v>
      </c>
      <c r="C166" s="1">
        <v>2035</v>
      </c>
      <c r="D166" s="1" t="s">
        <v>5</v>
      </c>
      <c r="E166" s="1">
        <v>77.567796431637902</v>
      </c>
    </row>
    <row r="167" spans="1:5" ht="18.600000000000001">
      <c r="A167" s="1" t="s">
        <v>109</v>
      </c>
      <c r="B167" s="1" t="s">
        <v>119</v>
      </c>
      <c r="C167" s="1">
        <v>2040</v>
      </c>
      <c r="D167" s="1" t="s">
        <v>5</v>
      </c>
      <c r="E167" s="1">
        <v>78.0182080096005</v>
      </c>
    </row>
    <row r="168" spans="1:5" ht="18.600000000000001">
      <c r="A168" s="1" t="s">
        <v>109</v>
      </c>
      <c r="B168" s="1" t="s">
        <v>136</v>
      </c>
      <c r="C168" s="1">
        <v>2025</v>
      </c>
      <c r="D168" s="1" t="s">
        <v>5</v>
      </c>
      <c r="E168" s="1">
        <v>8.3773696944347495</v>
      </c>
    </row>
    <row r="169" spans="1:5" ht="18.600000000000001">
      <c r="A169" s="1" t="s">
        <v>109</v>
      </c>
      <c r="B169" s="1" t="s">
        <v>103</v>
      </c>
      <c r="C169" s="1">
        <v>2030</v>
      </c>
      <c r="D169" s="1" t="s">
        <v>6</v>
      </c>
      <c r="E169" s="1">
        <v>15.824855904</v>
      </c>
    </row>
    <row r="170" spans="1:5" ht="18.600000000000001">
      <c r="A170" s="1" t="s">
        <v>109</v>
      </c>
      <c r="B170" s="1" t="s">
        <v>103</v>
      </c>
      <c r="C170" s="1">
        <v>2035</v>
      </c>
      <c r="D170" s="1" t="s">
        <v>6</v>
      </c>
      <c r="E170" s="1">
        <v>33.233580689999997</v>
      </c>
    </row>
    <row r="171" spans="1:5" ht="18.600000000000001">
      <c r="A171" s="1" t="s">
        <v>109</v>
      </c>
      <c r="B171" s="1" t="s">
        <v>103</v>
      </c>
      <c r="C171" s="1">
        <v>2040</v>
      </c>
      <c r="D171" s="1" t="s">
        <v>6</v>
      </c>
      <c r="E171" s="1">
        <v>42.887226943500004</v>
      </c>
    </row>
    <row r="172" spans="1:5" ht="18.600000000000001">
      <c r="A172" s="1" t="s">
        <v>109</v>
      </c>
      <c r="B172" s="1" t="s">
        <v>119</v>
      </c>
      <c r="C172" s="1">
        <v>2025</v>
      </c>
      <c r="D172" s="1" t="s">
        <v>6</v>
      </c>
      <c r="E172" s="1">
        <v>206.08423068456199</v>
      </c>
    </row>
    <row r="173" spans="1:5" ht="18.600000000000001">
      <c r="A173" s="1" t="s">
        <v>109</v>
      </c>
      <c r="B173" s="1" t="s">
        <v>119</v>
      </c>
      <c r="C173" s="1">
        <v>2030</v>
      </c>
      <c r="D173" s="1" t="s">
        <v>6</v>
      </c>
      <c r="E173" s="1">
        <v>206.08423068456199</v>
      </c>
    </row>
    <row r="174" spans="1:5" ht="18.600000000000001">
      <c r="A174" s="1" t="s">
        <v>109</v>
      </c>
      <c r="B174" s="1" t="s">
        <v>119</v>
      </c>
      <c r="C174" s="1">
        <v>2035</v>
      </c>
      <c r="D174" s="1" t="s">
        <v>6</v>
      </c>
      <c r="E174" s="1">
        <v>194.48069974019401</v>
      </c>
    </row>
    <row r="175" spans="1:5" ht="18.600000000000001">
      <c r="A175" s="1" t="s">
        <v>109</v>
      </c>
      <c r="B175" s="1" t="s">
        <v>119</v>
      </c>
      <c r="C175" s="1">
        <v>2040</v>
      </c>
      <c r="D175" s="1" t="s">
        <v>6</v>
      </c>
      <c r="E175" s="1">
        <v>175.952284882367</v>
      </c>
    </row>
    <row r="176" spans="1:5" ht="18.600000000000001">
      <c r="A176" s="1" t="s">
        <v>109</v>
      </c>
      <c r="B176" s="1" t="s">
        <v>136</v>
      </c>
      <c r="C176" s="1">
        <v>2025</v>
      </c>
      <c r="D176" s="1" t="s">
        <v>6</v>
      </c>
      <c r="E176" s="1">
        <v>3.6142225275719402</v>
      </c>
    </row>
    <row r="177" spans="1:5" ht="18.600000000000001">
      <c r="A177" s="1" t="s">
        <v>109</v>
      </c>
      <c r="B177" s="1" t="s">
        <v>136</v>
      </c>
      <c r="C177" s="1">
        <v>2030</v>
      </c>
      <c r="D177" s="1" t="s">
        <v>6</v>
      </c>
      <c r="E177" s="1">
        <v>44.771402480597601</v>
      </c>
    </row>
    <row r="178" spans="1:5" ht="18.600000000000001">
      <c r="A178" s="1" t="s">
        <v>109</v>
      </c>
      <c r="B178" s="1" t="s">
        <v>136</v>
      </c>
      <c r="C178" s="1">
        <v>2035</v>
      </c>
      <c r="D178" s="1" t="s">
        <v>6</v>
      </c>
      <c r="E178" s="1">
        <v>4.1487219535521502</v>
      </c>
    </row>
    <row r="179" spans="1:5" ht="18.600000000000001">
      <c r="A179" s="1" t="s">
        <v>109</v>
      </c>
      <c r="B179" s="1" t="s">
        <v>136</v>
      </c>
      <c r="C179" s="1">
        <v>2040</v>
      </c>
      <c r="D179" s="1" t="s">
        <v>6</v>
      </c>
      <c r="E179" s="1">
        <v>20.491751273930301</v>
      </c>
    </row>
    <row r="180" spans="1:5" ht="18.600000000000001">
      <c r="A180" s="1" t="s">
        <v>109</v>
      </c>
      <c r="B180" s="1" t="s">
        <v>137</v>
      </c>
      <c r="C180" s="1">
        <v>2025</v>
      </c>
      <c r="D180" s="1" t="s">
        <v>6</v>
      </c>
      <c r="E180" s="1">
        <v>23.732666151625398</v>
      </c>
    </row>
    <row r="181" spans="1:5" ht="18.600000000000001">
      <c r="A181" s="1" t="s">
        <v>109</v>
      </c>
      <c r="B181" s="1" t="s">
        <v>103</v>
      </c>
      <c r="C181" s="1">
        <v>2030</v>
      </c>
      <c r="D181" s="1" t="s">
        <v>7</v>
      </c>
      <c r="E181" s="1">
        <v>40.010042611499998</v>
      </c>
    </row>
    <row r="182" spans="1:5" ht="18.600000000000001">
      <c r="A182" s="1" t="s">
        <v>109</v>
      </c>
      <c r="B182" s="1" t="s">
        <v>103</v>
      </c>
      <c r="C182" s="1">
        <v>2035</v>
      </c>
      <c r="D182" s="1" t="s">
        <v>7</v>
      </c>
      <c r="E182" s="1">
        <v>84.020916287999995</v>
      </c>
    </row>
    <row r="183" spans="1:5" ht="18.600000000000001">
      <c r="A183" s="1" t="s">
        <v>109</v>
      </c>
      <c r="B183" s="1" t="s">
        <v>103</v>
      </c>
      <c r="C183" s="1">
        <v>2040</v>
      </c>
      <c r="D183" s="1" t="s">
        <v>7</v>
      </c>
      <c r="E183" s="1">
        <v>108.4294497075</v>
      </c>
    </row>
    <row r="184" spans="1:5" ht="18.600000000000001">
      <c r="A184" s="1" t="s">
        <v>109</v>
      </c>
      <c r="B184" s="1" t="s">
        <v>116</v>
      </c>
      <c r="C184" s="1">
        <v>2025</v>
      </c>
      <c r="D184" s="1" t="s">
        <v>7</v>
      </c>
      <c r="E184" s="1">
        <v>1.8833999999999999E-3</v>
      </c>
    </row>
    <row r="185" spans="1:5" ht="18.600000000000001">
      <c r="A185" s="1" t="s">
        <v>109</v>
      </c>
      <c r="B185" s="1" t="s">
        <v>116</v>
      </c>
      <c r="C185" s="1">
        <v>2030</v>
      </c>
      <c r="D185" s="1" t="s">
        <v>7</v>
      </c>
      <c r="E185" s="1">
        <v>9.4169999999999996E-4</v>
      </c>
    </row>
    <row r="186" spans="1:5" ht="18.600000000000001">
      <c r="A186" s="1" t="s">
        <v>109</v>
      </c>
      <c r="B186" s="1" t="s">
        <v>119</v>
      </c>
      <c r="C186" s="1">
        <v>2025</v>
      </c>
      <c r="D186" s="1" t="s">
        <v>7</v>
      </c>
      <c r="E186" s="1">
        <v>11.2401595742468</v>
      </c>
    </row>
    <row r="187" spans="1:5" ht="18.600000000000001">
      <c r="A187" s="1" t="s">
        <v>109</v>
      </c>
      <c r="B187" s="1" t="s">
        <v>119</v>
      </c>
      <c r="C187" s="1">
        <v>2030</v>
      </c>
      <c r="D187" s="1" t="s">
        <v>7</v>
      </c>
      <c r="E187" s="1">
        <v>11.2401595742468</v>
      </c>
    </row>
    <row r="188" spans="1:5" ht="18.600000000000001">
      <c r="A188" s="1" t="s">
        <v>109</v>
      </c>
      <c r="B188" s="1" t="s">
        <v>119</v>
      </c>
      <c r="C188" s="1">
        <v>2035</v>
      </c>
      <c r="D188" s="1" t="s">
        <v>7</v>
      </c>
      <c r="E188" s="1">
        <v>11.2401595742468</v>
      </c>
    </row>
    <row r="189" spans="1:5" ht="18.600000000000001">
      <c r="A189" s="1" t="s">
        <v>109</v>
      </c>
      <c r="B189" s="1" t="s">
        <v>119</v>
      </c>
      <c r="C189" s="1">
        <v>2040</v>
      </c>
      <c r="D189" s="1" t="s">
        <v>7</v>
      </c>
      <c r="E189" s="1">
        <v>11.2401595742468</v>
      </c>
    </row>
    <row r="190" spans="1:5" ht="18.600000000000001">
      <c r="A190" s="1" t="s">
        <v>109</v>
      </c>
      <c r="B190" s="1" t="s">
        <v>122</v>
      </c>
      <c r="C190" s="1">
        <v>2025</v>
      </c>
      <c r="D190" s="1" t="s">
        <v>7</v>
      </c>
      <c r="E190" s="1">
        <v>0.602688</v>
      </c>
    </row>
    <row r="191" spans="1:5" ht="18.600000000000001">
      <c r="A191" s="1" t="s">
        <v>109</v>
      </c>
      <c r="B191" s="1" t="s">
        <v>122</v>
      </c>
      <c r="C191" s="1">
        <v>2030</v>
      </c>
      <c r="D191" s="1" t="s">
        <v>7</v>
      </c>
      <c r="E191" s="1">
        <v>0.301344</v>
      </c>
    </row>
    <row r="192" spans="1:5" ht="18.600000000000001">
      <c r="A192" s="1" t="s">
        <v>109</v>
      </c>
      <c r="B192" s="1" t="s">
        <v>122</v>
      </c>
      <c r="C192" s="1">
        <v>2035</v>
      </c>
      <c r="D192" s="1" t="s">
        <v>7</v>
      </c>
      <c r="E192" s="1">
        <v>0.150672</v>
      </c>
    </row>
    <row r="193" spans="1:5" ht="18.600000000000001">
      <c r="A193" s="1" t="s">
        <v>109</v>
      </c>
      <c r="B193" s="1" t="s">
        <v>122</v>
      </c>
      <c r="C193" s="1">
        <v>2040</v>
      </c>
      <c r="D193" s="1" t="s">
        <v>7</v>
      </c>
      <c r="E193" s="1">
        <v>7.5336E-2</v>
      </c>
    </row>
    <row r="194" spans="1:5" ht="18.600000000000001">
      <c r="A194" s="1" t="s">
        <v>109</v>
      </c>
      <c r="B194" s="1" t="s">
        <v>125</v>
      </c>
      <c r="C194" s="1">
        <v>2025</v>
      </c>
      <c r="D194" s="1" t="s">
        <v>7</v>
      </c>
      <c r="E194" s="1">
        <v>220.16945999999999</v>
      </c>
    </row>
    <row r="195" spans="1:5" ht="18.600000000000001">
      <c r="A195" s="1" t="s">
        <v>109</v>
      </c>
      <c r="B195" s="1" t="s">
        <v>125</v>
      </c>
      <c r="C195" s="1">
        <v>2030</v>
      </c>
      <c r="D195" s="1" t="s">
        <v>7</v>
      </c>
      <c r="E195" s="1">
        <v>110.08472999999999</v>
      </c>
    </row>
    <row r="196" spans="1:5" ht="18.600000000000001">
      <c r="A196" s="1" t="s">
        <v>109</v>
      </c>
      <c r="B196" s="1" t="s">
        <v>125</v>
      </c>
      <c r="C196" s="1">
        <v>2035</v>
      </c>
      <c r="D196" s="1" t="s">
        <v>7</v>
      </c>
      <c r="E196" s="1">
        <v>48.269353714525501</v>
      </c>
    </row>
    <row r="197" spans="1:5" ht="18.600000000000001">
      <c r="A197" s="1" t="s">
        <v>109</v>
      </c>
      <c r="B197" s="1" t="s">
        <v>125</v>
      </c>
      <c r="C197" s="1">
        <v>2040</v>
      </c>
      <c r="D197" s="1" t="s">
        <v>7</v>
      </c>
      <c r="E197" s="1">
        <v>16.904821551310999</v>
      </c>
    </row>
    <row r="198" spans="1:5" ht="18.600000000000001">
      <c r="A198" s="1" t="s">
        <v>109</v>
      </c>
      <c r="B198" s="1" t="s">
        <v>135</v>
      </c>
      <c r="C198" s="1">
        <v>2025</v>
      </c>
      <c r="D198" s="1" t="s">
        <v>7</v>
      </c>
      <c r="E198" s="1">
        <v>50.100088192936298</v>
      </c>
    </row>
    <row r="199" spans="1:5" ht="18.600000000000001">
      <c r="A199" s="1" t="s">
        <v>109</v>
      </c>
      <c r="B199" s="1" t="s">
        <v>135</v>
      </c>
      <c r="C199" s="1">
        <v>2030</v>
      </c>
      <c r="D199" s="1" t="s">
        <v>7</v>
      </c>
      <c r="E199" s="1">
        <v>38.247190885422697</v>
      </c>
    </row>
    <row r="200" spans="1:5" ht="18.600000000000001">
      <c r="A200" s="1" t="s">
        <v>109</v>
      </c>
      <c r="B200" s="1" t="s">
        <v>135</v>
      </c>
      <c r="C200" s="1">
        <v>2035</v>
      </c>
      <c r="D200" s="1" t="s">
        <v>7</v>
      </c>
      <c r="E200" s="1">
        <v>72.877654349941906</v>
      </c>
    </row>
    <row r="201" spans="1:5" ht="18.600000000000001">
      <c r="A201" s="1" t="s">
        <v>109</v>
      </c>
      <c r="B201" s="1" t="s">
        <v>135</v>
      </c>
      <c r="C201" s="1">
        <v>2040</v>
      </c>
      <c r="D201" s="1" t="s">
        <v>7</v>
      </c>
      <c r="E201" s="1">
        <v>48.9111667274694</v>
      </c>
    </row>
    <row r="202" spans="1:5" ht="18.600000000000001">
      <c r="A202" s="1" t="s">
        <v>109</v>
      </c>
      <c r="B202" s="1" t="s">
        <v>137</v>
      </c>
      <c r="C202" s="1">
        <v>2025</v>
      </c>
      <c r="D202" s="1" t="s">
        <v>7</v>
      </c>
      <c r="E202" s="1">
        <v>32.018507754547699</v>
      </c>
    </row>
    <row r="203" spans="1:5" ht="18.600000000000001">
      <c r="A203" s="1" t="s">
        <v>109</v>
      </c>
      <c r="B203" s="1" t="s">
        <v>137</v>
      </c>
      <c r="C203" s="1">
        <v>2030</v>
      </c>
      <c r="D203" s="1" t="s">
        <v>7</v>
      </c>
      <c r="E203" s="1">
        <v>64.832061681896803</v>
      </c>
    </row>
    <row r="204" spans="1:5" ht="18.600000000000001">
      <c r="A204" s="1" t="s">
        <v>109</v>
      </c>
      <c r="B204" s="1" t="s">
        <v>137</v>
      </c>
      <c r="C204" s="1">
        <v>2035</v>
      </c>
      <c r="D204" s="1" t="s">
        <v>7</v>
      </c>
      <c r="E204" s="1">
        <v>51.628682959846302</v>
      </c>
    </row>
    <row r="205" spans="1:5" ht="18.600000000000001">
      <c r="A205" s="1" t="s">
        <v>109</v>
      </c>
      <c r="B205" s="1" t="s">
        <v>137</v>
      </c>
      <c r="C205" s="1">
        <v>2040</v>
      </c>
      <c r="D205" s="1" t="s">
        <v>7</v>
      </c>
      <c r="E205" s="1">
        <v>65.741058226821707</v>
      </c>
    </row>
    <row r="206" spans="1:5" ht="18.600000000000001">
      <c r="A206" s="1" t="s">
        <v>109</v>
      </c>
      <c r="B206" s="1" t="s">
        <v>103</v>
      </c>
      <c r="C206" s="1">
        <v>2025</v>
      </c>
      <c r="D206" s="1" t="s">
        <v>8</v>
      </c>
      <c r="E206" s="1">
        <v>4.2201225539999996</v>
      </c>
    </row>
    <row r="207" spans="1:5" ht="18.600000000000001">
      <c r="A207" s="1" t="s">
        <v>109</v>
      </c>
      <c r="B207" s="1" t="s">
        <v>103</v>
      </c>
      <c r="C207" s="1">
        <v>2030</v>
      </c>
      <c r="D207" s="1" t="s">
        <v>8</v>
      </c>
      <c r="E207" s="1">
        <v>12.660367662000001</v>
      </c>
    </row>
    <row r="208" spans="1:5" ht="18.600000000000001">
      <c r="A208" s="1" t="s">
        <v>109</v>
      </c>
      <c r="B208" s="1" t="s">
        <v>103</v>
      </c>
      <c r="C208" s="1">
        <v>2035</v>
      </c>
      <c r="D208" s="1" t="s">
        <v>8</v>
      </c>
      <c r="E208" s="1">
        <v>21.945344168999998</v>
      </c>
    </row>
    <row r="209" spans="1:5" ht="18.600000000000001">
      <c r="A209" s="1" t="s">
        <v>109</v>
      </c>
      <c r="B209" s="1" t="s">
        <v>103</v>
      </c>
      <c r="C209" s="1">
        <v>2040</v>
      </c>
      <c r="D209" s="1" t="s">
        <v>8</v>
      </c>
      <c r="E209" s="1">
        <v>22.873134931500001</v>
      </c>
    </row>
    <row r="210" spans="1:5" ht="18.600000000000001">
      <c r="A210" s="1" t="s">
        <v>109</v>
      </c>
      <c r="B210" s="1" t="s">
        <v>116</v>
      </c>
      <c r="C210" s="1">
        <v>2025</v>
      </c>
      <c r="D210" s="1" t="s">
        <v>8</v>
      </c>
      <c r="E210" s="1">
        <v>1.1037600000000001E-3</v>
      </c>
    </row>
    <row r="211" spans="1:5" ht="18.600000000000001">
      <c r="A211" s="1" t="s">
        <v>109</v>
      </c>
      <c r="B211" s="1" t="s">
        <v>116</v>
      </c>
      <c r="C211" s="1">
        <v>2030</v>
      </c>
      <c r="D211" s="1" t="s">
        <v>8</v>
      </c>
      <c r="E211" s="1">
        <v>4.3800000000000002E-4</v>
      </c>
    </row>
    <row r="212" spans="1:5" ht="18.600000000000001">
      <c r="A212" s="1" t="s">
        <v>109</v>
      </c>
      <c r="B212" s="1" t="s">
        <v>122</v>
      </c>
      <c r="C212" s="1">
        <v>2025</v>
      </c>
      <c r="D212" s="1" t="s">
        <v>8</v>
      </c>
      <c r="E212" s="1">
        <v>2.4834599999999998E-2</v>
      </c>
    </row>
    <row r="213" spans="1:5" ht="18.600000000000001">
      <c r="A213" s="1" t="s">
        <v>109</v>
      </c>
      <c r="B213" s="1" t="s">
        <v>122</v>
      </c>
      <c r="C213" s="1">
        <v>2030</v>
      </c>
      <c r="D213" s="1" t="s">
        <v>8</v>
      </c>
      <c r="E213" s="1">
        <v>9.6360000000000005E-3</v>
      </c>
    </row>
    <row r="214" spans="1:5" ht="18.600000000000001">
      <c r="A214" s="1" t="s">
        <v>109</v>
      </c>
      <c r="B214" s="1" t="s">
        <v>122</v>
      </c>
      <c r="C214" s="1">
        <v>2035</v>
      </c>
      <c r="D214" s="1" t="s">
        <v>8</v>
      </c>
      <c r="E214" s="1">
        <v>4.8180000000000002E-3</v>
      </c>
    </row>
    <row r="215" spans="1:5" ht="18.600000000000001">
      <c r="A215" s="1" t="s">
        <v>109</v>
      </c>
      <c r="B215" s="1" t="s">
        <v>122</v>
      </c>
      <c r="C215" s="1">
        <v>2040</v>
      </c>
      <c r="D215" s="1" t="s">
        <v>8</v>
      </c>
      <c r="E215" s="1">
        <v>8.7600000000000004E-4</v>
      </c>
    </row>
    <row r="216" spans="1:5" ht="18.600000000000001">
      <c r="A216" s="1" t="s">
        <v>109</v>
      </c>
      <c r="B216" s="1" t="s">
        <v>125</v>
      </c>
      <c r="C216" s="1">
        <v>2025</v>
      </c>
      <c r="D216" s="1" t="s">
        <v>8</v>
      </c>
      <c r="E216" s="1">
        <v>75.584129035436106</v>
      </c>
    </row>
    <row r="217" spans="1:5" ht="18.600000000000001">
      <c r="A217" s="1" t="s">
        <v>109</v>
      </c>
      <c r="B217" s="1" t="s">
        <v>125</v>
      </c>
      <c r="C217" s="1">
        <v>2030</v>
      </c>
      <c r="D217" s="1" t="s">
        <v>8</v>
      </c>
      <c r="E217" s="1">
        <v>21.911562273056798</v>
      </c>
    </row>
    <row r="218" spans="1:5" ht="18.600000000000001">
      <c r="A218" s="1" t="s">
        <v>109</v>
      </c>
      <c r="B218" s="1" t="s">
        <v>125</v>
      </c>
      <c r="C218" s="1">
        <v>2035</v>
      </c>
      <c r="D218" s="1" t="s">
        <v>8</v>
      </c>
      <c r="E218" s="1">
        <v>9.8495249999999999</v>
      </c>
    </row>
    <row r="219" spans="1:5" ht="18.600000000000001">
      <c r="A219" s="1" t="s">
        <v>109</v>
      </c>
      <c r="B219" s="1" t="s">
        <v>125</v>
      </c>
      <c r="C219" s="1">
        <v>2040</v>
      </c>
      <c r="D219" s="1" t="s">
        <v>8</v>
      </c>
      <c r="E219" s="1">
        <v>4.9231199999999999</v>
      </c>
    </row>
    <row r="220" spans="1:5" ht="18.600000000000001">
      <c r="A220" s="1" t="s">
        <v>109</v>
      </c>
      <c r="B220" s="1" t="s">
        <v>126</v>
      </c>
      <c r="C220" s="1">
        <v>2025</v>
      </c>
      <c r="D220" s="1" t="s">
        <v>8</v>
      </c>
      <c r="E220" s="1">
        <v>15.904984499999999</v>
      </c>
    </row>
    <row r="221" spans="1:5" ht="18.600000000000001">
      <c r="A221" s="1" t="s">
        <v>109</v>
      </c>
      <c r="B221" s="1" t="s">
        <v>126</v>
      </c>
      <c r="C221" s="1">
        <v>2030</v>
      </c>
      <c r="D221" s="1" t="s">
        <v>8</v>
      </c>
      <c r="E221" s="1">
        <v>15.904984499999999</v>
      </c>
    </row>
    <row r="222" spans="1:5" ht="18.600000000000001">
      <c r="A222" s="1" t="s">
        <v>109</v>
      </c>
      <c r="B222" s="1" t="s">
        <v>126</v>
      </c>
      <c r="C222" s="1">
        <v>2035</v>
      </c>
      <c r="D222" s="1" t="s">
        <v>8</v>
      </c>
      <c r="E222" s="1">
        <v>15.904984499999999</v>
      </c>
    </row>
    <row r="223" spans="1:5" ht="18.600000000000001">
      <c r="A223" s="1" t="s">
        <v>109</v>
      </c>
      <c r="B223" s="1" t="s">
        <v>126</v>
      </c>
      <c r="C223" s="1">
        <v>2040</v>
      </c>
      <c r="D223" s="1" t="s">
        <v>8</v>
      </c>
      <c r="E223" s="1">
        <v>15.904984499999999</v>
      </c>
    </row>
    <row r="224" spans="1:5" ht="18.600000000000001">
      <c r="A224" s="1" t="s">
        <v>109</v>
      </c>
      <c r="B224" s="1" t="s">
        <v>129</v>
      </c>
      <c r="C224" s="1">
        <v>2025</v>
      </c>
      <c r="D224" s="1" t="s">
        <v>8</v>
      </c>
      <c r="E224" s="1">
        <v>2.2998033276088998</v>
      </c>
    </row>
    <row r="225" spans="1:5" ht="18.600000000000001">
      <c r="A225" s="1" t="s">
        <v>109</v>
      </c>
      <c r="B225" s="1" t="s">
        <v>129</v>
      </c>
      <c r="C225" s="1">
        <v>2030</v>
      </c>
      <c r="D225" s="1" t="s">
        <v>8</v>
      </c>
      <c r="E225" s="1">
        <v>2.2998033276088998</v>
      </c>
    </row>
    <row r="226" spans="1:5" ht="18.600000000000001">
      <c r="A226" s="1" t="s">
        <v>109</v>
      </c>
      <c r="B226" s="1" t="s">
        <v>129</v>
      </c>
      <c r="C226" s="1">
        <v>2035</v>
      </c>
      <c r="D226" s="1" t="s">
        <v>8</v>
      </c>
      <c r="E226" s="1">
        <v>2.2998033276088998</v>
      </c>
    </row>
    <row r="227" spans="1:5" ht="18.600000000000001">
      <c r="A227" s="1" t="s">
        <v>109</v>
      </c>
      <c r="B227" s="1" t="s">
        <v>129</v>
      </c>
      <c r="C227" s="1">
        <v>2040</v>
      </c>
      <c r="D227" s="1" t="s">
        <v>8</v>
      </c>
      <c r="E227" s="1">
        <v>2.2998033276088998</v>
      </c>
    </row>
    <row r="228" spans="1:5" ht="18.600000000000001">
      <c r="A228" s="1" t="s">
        <v>109</v>
      </c>
      <c r="B228" s="1" t="s">
        <v>135</v>
      </c>
      <c r="C228" s="1">
        <v>2025</v>
      </c>
      <c r="D228" s="1" t="s">
        <v>8</v>
      </c>
      <c r="E228" s="1">
        <v>37.316438205518999</v>
      </c>
    </row>
    <row r="229" spans="1:5" ht="18.600000000000001">
      <c r="A229" s="1" t="s">
        <v>109</v>
      </c>
      <c r="B229" s="1" t="s">
        <v>135</v>
      </c>
      <c r="C229" s="1">
        <v>2030</v>
      </c>
      <c r="D229" s="1" t="s">
        <v>8</v>
      </c>
      <c r="E229" s="1">
        <v>24.205984335398501</v>
      </c>
    </row>
    <row r="230" spans="1:5" ht="18.600000000000001">
      <c r="A230" s="1" t="s">
        <v>109</v>
      </c>
      <c r="B230" s="1" t="s">
        <v>135</v>
      </c>
      <c r="C230" s="1">
        <v>2035</v>
      </c>
      <c r="D230" s="1" t="s">
        <v>8</v>
      </c>
      <c r="E230" s="1">
        <v>31.685602594546101</v>
      </c>
    </row>
    <row r="231" spans="1:5" ht="18.600000000000001">
      <c r="A231" s="1" t="s">
        <v>109</v>
      </c>
      <c r="B231" s="1" t="s">
        <v>135</v>
      </c>
      <c r="C231" s="1">
        <v>2040</v>
      </c>
      <c r="D231" s="1" t="s">
        <v>8</v>
      </c>
      <c r="E231" s="1">
        <v>30.808987073343001</v>
      </c>
    </row>
    <row r="232" spans="1:5" ht="18.600000000000001">
      <c r="A232" s="1" t="s">
        <v>109</v>
      </c>
      <c r="B232" s="1" t="s">
        <v>138</v>
      </c>
      <c r="C232" s="1">
        <v>2030</v>
      </c>
      <c r="D232" s="1" t="s">
        <v>8</v>
      </c>
      <c r="E232" s="1">
        <v>3.8939635389724301</v>
      </c>
    </row>
    <row r="233" spans="1:5" ht="18.600000000000001">
      <c r="A233" s="1" t="s">
        <v>109</v>
      </c>
      <c r="B233" s="1" t="s">
        <v>139</v>
      </c>
      <c r="C233" s="1">
        <v>2025</v>
      </c>
      <c r="D233" s="1" t="s">
        <v>8</v>
      </c>
      <c r="E233" s="1">
        <v>33.348360362815598</v>
      </c>
    </row>
    <row r="234" spans="1:5" ht="18.600000000000001">
      <c r="A234" s="1" t="s">
        <v>109</v>
      </c>
      <c r="B234" s="1" t="s">
        <v>139</v>
      </c>
      <c r="C234" s="1">
        <v>2030</v>
      </c>
      <c r="D234" s="1" t="s">
        <v>8</v>
      </c>
      <c r="E234" s="1">
        <v>46.449695326305601</v>
      </c>
    </row>
    <row r="235" spans="1:5" ht="18.600000000000001">
      <c r="A235" s="1" t="s">
        <v>109</v>
      </c>
      <c r="B235" s="1" t="s">
        <v>139</v>
      </c>
      <c r="C235" s="1">
        <v>2035</v>
      </c>
      <c r="D235" s="1" t="s">
        <v>8</v>
      </c>
      <c r="E235" s="1">
        <v>52.861795796249901</v>
      </c>
    </row>
    <row r="236" spans="1:5" ht="18.600000000000001">
      <c r="A236" s="1" t="s">
        <v>109</v>
      </c>
      <c r="B236" s="1" t="s">
        <v>139</v>
      </c>
      <c r="C236" s="1">
        <v>2040</v>
      </c>
      <c r="D236" s="1" t="s">
        <v>8</v>
      </c>
      <c r="E236" s="1">
        <v>58.921677449607103</v>
      </c>
    </row>
    <row r="237" spans="1:5" ht="18.600000000000001">
      <c r="A237" s="1" t="s">
        <v>109</v>
      </c>
      <c r="B237" s="1" t="s">
        <v>103</v>
      </c>
      <c r="C237" s="1">
        <v>2030</v>
      </c>
      <c r="D237" s="1" t="s">
        <v>9</v>
      </c>
      <c r="E237" s="1">
        <v>29.085179759999999</v>
      </c>
    </row>
    <row r="238" spans="1:5" ht="18.600000000000001">
      <c r="A238" s="1" t="s">
        <v>109</v>
      </c>
      <c r="B238" s="1" t="s">
        <v>103</v>
      </c>
      <c r="C238" s="1">
        <v>2035</v>
      </c>
      <c r="D238" s="1" t="s">
        <v>9</v>
      </c>
      <c r="E238" s="1">
        <v>55.008375752435903</v>
      </c>
    </row>
    <row r="239" spans="1:5" ht="18.600000000000001">
      <c r="A239" s="1" t="s">
        <v>109</v>
      </c>
      <c r="B239" s="1" t="s">
        <v>103</v>
      </c>
      <c r="C239" s="1">
        <v>2040</v>
      </c>
      <c r="D239" s="1" t="s">
        <v>9</v>
      </c>
      <c r="E239" s="1">
        <v>78.821586479999993</v>
      </c>
    </row>
    <row r="240" spans="1:5" ht="18.600000000000001">
      <c r="A240" s="1" t="s">
        <v>109</v>
      </c>
      <c r="B240" s="1" t="s">
        <v>126</v>
      </c>
      <c r="C240" s="1">
        <v>2025</v>
      </c>
      <c r="D240" s="1" t="s">
        <v>9</v>
      </c>
      <c r="E240" s="1">
        <v>9.5659200000000002</v>
      </c>
    </row>
    <row r="241" spans="1:5" ht="18.600000000000001">
      <c r="A241" s="1" t="s">
        <v>109</v>
      </c>
      <c r="B241" s="1" t="s">
        <v>126</v>
      </c>
      <c r="C241" s="1">
        <v>2030</v>
      </c>
      <c r="D241" s="1" t="s">
        <v>9</v>
      </c>
      <c r="E241" s="1">
        <v>9.5659200000000002</v>
      </c>
    </row>
    <row r="242" spans="1:5" ht="18.600000000000001">
      <c r="A242" s="1" t="s">
        <v>109</v>
      </c>
      <c r="B242" s="1" t="s">
        <v>126</v>
      </c>
      <c r="C242" s="1">
        <v>2035</v>
      </c>
      <c r="D242" s="1" t="s">
        <v>9</v>
      </c>
      <c r="E242" s="1">
        <v>9.5659200000000002</v>
      </c>
    </row>
    <row r="243" spans="1:5" ht="18.600000000000001">
      <c r="A243" s="1" t="s">
        <v>109</v>
      </c>
      <c r="B243" s="1" t="s">
        <v>126</v>
      </c>
      <c r="C243" s="1">
        <v>2040</v>
      </c>
      <c r="D243" s="1" t="s">
        <v>9</v>
      </c>
      <c r="E243" s="1">
        <v>9.5659200000000002</v>
      </c>
    </row>
    <row r="244" spans="1:5" ht="18.600000000000001">
      <c r="A244" s="1" t="s">
        <v>109</v>
      </c>
      <c r="B244" s="1" t="s">
        <v>129</v>
      </c>
      <c r="C244" s="1">
        <v>2025</v>
      </c>
      <c r="D244" s="1" t="s">
        <v>9</v>
      </c>
      <c r="E244" s="1">
        <v>43.768312731619098</v>
      </c>
    </row>
    <row r="245" spans="1:5" ht="18.600000000000001">
      <c r="A245" s="1" t="s">
        <v>109</v>
      </c>
      <c r="B245" s="1" t="s">
        <v>129</v>
      </c>
      <c r="C245" s="1">
        <v>2030</v>
      </c>
      <c r="D245" s="1" t="s">
        <v>9</v>
      </c>
      <c r="E245" s="1">
        <v>43.768312731619098</v>
      </c>
    </row>
    <row r="246" spans="1:5" ht="18.600000000000001">
      <c r="A246" s="1" t="s">
        <v>109</v>
      </c>
      <c r="B246" s="1" t="s">
        <v>129</v>
      </c>
      <c r="C246" s="1">
        <v>2035</v>
      </c>
      <c r="D246" s="1" t="s">
        <v>9</v>
      </c>
      <c r="E246" s="1">
        <v>43.768312731619098</v>
      </c>
    </row>
    <row r="247" spans="1:5" ht="18.600000000000001">
      <c r="A247" s="1" t="s">
        <v>109</v>
      </c>
      <c r="B247" s="1" t="s">
        <v>129</v>
      </c>
      <c r="C247" s="1">
        <v>2040</v>
      </c>
      <c r="D247" s="1" t="s">
        <v>9</v>
      </c>
      <c r="E247" s="1">
        <v>43.768312731619098</v>
      </c>
    </row>
    <row r="248" spans="1:5" ht="18.600000000000001">
      <c r="A248" s="1" t="s">
        <v>109</v>
      </c>
      <c r="B248" s="1" t="s">
        <v>135</v>
      </c>
      <c r="C248" s="1">
        <v>2025</v>
      </c>
      <c r="D248" s="1" t="s">
        <v>9</v>
      </c>
      <c r="E248" s="1">
        <v>23.4961947427247</v>
      </c>
    </row>
    <row r="249" spans="1:5" ht="18.600000000000001">
      <c r="A249" s="1" t="s">
        <v>109</v>
      </c>
      <c r="B249" s="1" t="s">
        <v>135</v>
      </c>
      <c r="C249" s="1">
        <v>2030</v>
      </c>
      <c r="D249" s="1" t="s">
        <v>9</v>
      </c>
      <c r="E249" s="1">
        <v>19.187771807945602</v>
      </c>
    </row>
    <row r="250" spans="1:5" ht="18.600000000000001">
      <c r="A250" s="1" t="s">
        <v>109</v>
      </c>
      <c r="B250" s="1" t="s">
        <v>135</v>
      </c>
      <c r="C250" s="1">
        <v>2035</v>
      </c>
      <c r="D250" s="1" t="s">
        <v>9</v>
      </c>
      <c r="E250" s="1">
        <v>32.343973214781002</v>
      </c>
    </row>
    <row r="251" spans="1:5" ht="18.600000000000001">
      <c r="A251" s="1" t="s">
        <v>109</v>
      </c>
      <c r="B251" s="1" t="s">
        <v>135</v>
      </c>
      <c r="C251" s="1">
        <v>2040</v>
      </c>
      <c r="D251" s="1" t="s">
        <v>9</v>
      </c>
      <c r="E251" s="1">
        <v>95.811621970023594</v>
      </c>
    </row>
    <row r="252" spans="1:5" ht="18.600000000000001">
      <c r="A252" s="1" t="s">
        <v>109</v>
      </c>
      <c r="B252" s="1" t="s">
        <v>140</v>
      </c>
      <c r="C252" s="1">
        <v>2025</v>
      </c>
      <c r="D252" s="1" t="s">
        <v>9</v>
      </c>
      <c r="E252" s="1">
        <v>79.196750958234702</v>
      </c>
    </row>
    <row r="253" spans="1:5" ht="18.600000000000001">
      <c r="A253" s="1" t="s">
        <v>109</v>
      </c>
      <c r="B253" s="1" t="s">
        <v>140</v>
      </c>
      <c r="C253" s="1">
        <v>2030</v>
      </c>
      <c r="D253" s="1" t="s">
        <v>9</v>
      </c>
      <c r="E253" s="1">
        <v>92.933287221297803</v>
      </c>
    </row>
    <row r="254" spans="1:5" ht="18.600000000000001">
      <c r="A254" s="1" t="s">
        <v>109</v>
      </c>
      <c r="B254" s="1" t="s">
        <v>140</v>
      </c>
      <c r="C254" s="1">
        <v>2035</v>
      </c>
      <c r="D254" s="1" t="s">
        <v>9</v>
      </c>
      <c r="E254" s="1">
        <v>106.793784801524</v>
      </c>
    </row>
    <row r="255" spans="1:5" ht="18.600000000000001">
      <c r="A255" s="1" t="s">
        <v>109</v>
      </c>
      <c r="B255" s="1" t="s">
        <v>140</v>
      </c>
      <c r="C255" s="1">
        <v>2040</v>
      </c>
      <c r="D255" s="1" t="s">
        <v>9</v>
      </c>
      <c r="E255" s="1">
        <v>90.270639282811004</v>
      </c>
    </row>
    <row r="256" spans="1:5" ht="18.600000000000001">
      <c r="A256" s="1" t="s">
        <v>109</v>
      </c>
      <c r="B256" s="1" t="s">
        <v>141</v>
      </c>
      <c r="C256" s="1">
        <v>2025</v>
      </c>
      <c r="D256" s="1" t="s">
        <v>9</v>
      </c>
      <c r="E256" s="1">
        <v>9.7910807766828096</v>
      </c>
    </row>
    <row r="257" spans="1:5" ht="18.600000000000001">
      <c r="A257" s="1" t="s">
        <v>109</v>
      </c>
      <c r="B257" s="1" t="s">
        <v>103</v>
      </c>
      <c r="C257" s="1">
        <v>2030</v>
      </c>
      <c r="D257" s="1" t="s">
        <v>10</v>
      </c>
      <c r="E257" s="1">
        <v>0.53477960400000002</v>
      </c>
    </row>
    <row r="258" spans="1:5" ht="18.600000000000001">
      <c r="A258" s="1" t="s">
        <v>109</v>
      </c>
      <c r="B258" s="1" t="s">
        <v>103</v>
      </c>
      <c r="C258" s="1">
        <v>2035</v>
      </c>
      <c r="D258" s="1" t="s">
        <v>10</v>
      </c>
      <c r="E258" s="1">
        <v>0.53477960400000002</v>
      </c>
    </row>
    <row r="259" spans="1:5" ht="18.600000000000001">
      <c r="A259" s="1" t="s">
        <v>109</v>
      </c>
      <c r="B259" s="1" t="s">
        <v>103</v>
      </c>
      <c r="C259" s="1">
        <v>2040</v>
      </c>
      <c r="D259" s="1" t="s">
        <v>10</v>
      </c>
      <c r="E259" s="1">
        <v>1.450666512</v>
      </c>
    </row>
    <row r="260" spans="1:5" ht="18.600000000000001">
      <c r="A260" s="1" t="s">
        <v>109</v>
      </c>
      <c r="B260" s="1" t="s">
        <v>119</v>
      </c>
      <c r="C260" s="1">
        <v>2025</v>
      </c>
      <c r="D260" s="1" t="s">
        <v>10</v>
      </c>
      <c r="E260" s="1">
        <v>22.865605171422001</v>
      </c>
    </row>
    <row r="261" spans="1:5" ht="18.600000000000001">
      <c r="A261" s="1" t="s">
        <v>109</v>
      </c>
      <c r="B261" s="1" t="s">
        <v>119</v>
      </c>
      <c r="C261" s="1">
        <v>2030</v>
      </c>
      <c r="D261" s="1" t="s">
        <v>10</v>
      </c>
      <c r="E261" s="1">
        <v>22.865605171422001</v>
      </c>
    </row>
    <row r="262" spans="1:5" ht="18.600000000000001">
      <c r="A262" s="1" t="s">
        <v>109</v>
      </c>
      <c r="B262" s="1" t="s">
        <v>119</v>
      </c>
      <c r="C262" s="1">
        <v>2035</v>
      </c>
      <c r="D262" s="1" t="s">
        <v>10</v>
      </c>
      <c r="E262" s="1">
        <v>22.865605171422001</v>
      </c>
    </row>
    <row r="263" spans="1:5" ht="18.600000000000001">
      <c r="A263" s="1" t="s">
        <v>109</v>
      </c>
      <c r="B263" s="1" t="s">
        <v>119</v>
      </c>
      <c r="C263" s="1">
        <v>2040</v>
      </c>
      <c r="D263" s="1" t="s">
        <v>10</v>
      </c>
      <c r="E263" s="1">
        <v>22.865605171422001</v>
      </c>
    </row>
    <row r="264" spans="1:5" ht="18.600000000000001">
      <c r="A264" s="1" t="s">
        <v>109</v>
      </c>
      <c r="B264" s="1" t="s">
        <v>135</v>
      </c>
      <c r="C264" s="1">
        <v>2025</v>
      </c>
      <c r="D264" s="1" t="s">
        <v>10</v>
      </c>
      <c r="E264" s="1">
        <v>14.2901586982896</v>
      </c>
    </row>
    <row r="265" spans="1:5" ht="18.600000000000001">
      <c r="A265" s="1" t="s">
        <v>109</v>
      </c>
      <c r="B265" s="1" t="s">
        <v>135</v>
      </c>
      <c r="C265" s="1">
        <v>2030</v>
      </c>
      <c r="D265" s="1" t="s">
        <v>10</v>
      </c>
      <c r="E265" s="1">
        <v>9.6733460281620793</v>
      </c>
    </row>
    <row r="266" spans="1:5" ht="18.600000000000001">
      <c r="A266" s="1" t="s">
        <v>109</v>
      </c>
      <c r="B266" s="1" t="s">
        <v>135</v>
      </c>
      <c r="C266" s="1">
        <v>2035</v>
      </c>
      <c r="D266" s="1" t="s">
        <v>10</v>
      </c>
      <c r="E266" s="1">
        <v>12.4175136792426</v>
      </c>
    </row>
    <row r="267" spans="1:5" ht="18.600000000000001">
      <c r="A267" s="1" t="s">
        <v>109</v>
      </c>
      <c r="B267" s="1" t="s">
        <v>135</v>
      </c>
      <c r="C267" s="1">
        <v>2040</v>
      </c>
      <c r="D267" s="1" t="s">
        <v>10</v>
      </c>
      <c r="E267" s="1">
        <v>21.984977021019301</v>
      </c>
    </row>
    <row r="268" spans="1:5" ht="18.600000000000001">
      <c r="A268" s="1" t="s">
        <v>109</v>
      </c>
      <c r="B268" s="1" t="s">
        <v>142</v>
      </c>
      <c r="C268" s="1">
        <v>2025</v>
      </c>
      <c r="D268" s="1" t="s">
        <v>10</v>
      </c>
      <c r="E268" s="1">
        <v>11.526835372983101</v>
      </c>
    </row>
    <row r="269" spans="1:5" ht="18.600000000000001">
      <c r="A269" s="1" t="s">
        <v>109</v>
      </c>
      <c r="B269" s="1" t="s">
        <v>142</v>
      </c>
      <c r="C269" s="1">
        <v>2030</v>
      </c>
      <c r="D269" s="1" t="s">
        <v>10</v>
      </c>
      <c r="E269" s="1">
        <v>2.2811655369058301</v>
      </c>
    </row>
    <row r="270" spans="1:5" ht="18.600000000000001">
      <c r="A270" s="1" t="s">
        <v>109</v>
      </c>
      <c r="B270" s="1" t="s">
        <v>143</v>
      </c>
      <c r="C270" s="1">
        <v>2025</v>
      </c>
      <c r="D270" s="1" t="s">
        <v>10</v>
      </c>
      <c r="E270" s="1">
        <v>21.841905509584699</v>
      </c>
    </row>
    <row r="271" spans="1:5" ht="18.600000000000001">
      <c r="A271" s="1" t="s">
        <v>109</v>
      </c>
      <c r="B271" s="1" t="s">
        <v>143</v>
      </c>
      <c r="C271" s="1">
        <v>2030</v>
      </c>
      <c r="D271" s="1" t="s">
        <v>10</v>
      </c>
      <c r="E271" s="1">
        <v>31.677482662741799</v>
      </c>
    </row>
    <row r="272" spans="1:5" ht="18.600000000000001">
      <c r="A272" s="1" t="s">
        <v>109</v>
      </c>
      <c r="B272" s="1" t="s">
        <v>143</v>
      </c>
      <c r="C272" s="1">
        <v>2035</v>
      </c>
      <c r="D272" s="1" t="s">
        <v>10</v>
      </c>
      <c r="E272" s="1">
        <v>35.105828859149</v>
      </c>
    </row>
    <row r="273" spans="1:5" ht="18.600000000000001">
      <c r="A273" s="1" t="s">
        <v>109</v>
      </c>
      <c r="B273" s="1" t="s">
        <v>143</v>
      </c>
      <c r="C273" s="1">
        <v>2040</v>
      </c>
      <c r="D273" s="1" t="s">
        <v>10</v>
      </c>
      <c r="E273" s="1">
        <v>35.360066223840398</v>
      </c>
    </row>
    <row r="274" spans="1:5" ht="18.600000000000001">
      <c r="A274" s="1" t="s">
        <v>109</v>
      </c>
      <c r="B274" s="1" t="s">
        <v>103</v>
      </c>
      <c r="C274" s="1">
        <v>2025</v>
      </c>
      <c r="D274" s="1" t="s">
        <v>11</v>
      </c>
      <c r="E274" s="1">
        <v>1.5380890916797599E-2</v>
      </c>
    </row>
    <row r="275" spans="1:5" ht="18.600000000000001">
      <c r="A275" s="1" t="s">
        <v>109</v>
      </c>
      <c r="B275" s="1" t="s">
        <v>103</v>
      </c>
      <c r="C275" s="1">
        <v>2030</v>
      </c>
      <c r="D275" s="1" t="s">
        <v>11</v>
      </c>
      <c r="E275" s="1">
        <v>13.780056490916801</v>
      </c>
    </row>
    <row r="276" spans="1:5" ht="18.600000000000001">
      <c r="A276" s="1" t="s">
        <v>109</v>
      </c>
      <c r="B276" s="1" t="s">
        <v>103</v>
      </c>
      <c r="C276" s="1">
        <v>2035</v>
      </c>
      <c r="D276" s="1" t="s">
        <v>11</v>
      </c>
      <c r="E276" s="1">
        <v>28.919434948916798</v>
      </c>
    </row>
    <row r="277" spans="1:5" ht="18.600000000000001">
      <c r="A277" s="1" t="s">
        <v>109</v>
      </c>
      <c r="B277" s="1" t="s">
        <v>103</v>
      </c>
      <c r="C277" s="1">
        <v>2040</v>
      </c>
      <c r="D277" s="1" t="s">
        <v>11</v>
      </c>
      <c r="E277" s="1">
        <v>37.300506173999999</v>
      </c>
    </row>
    <row r="278" spans="1:5" ht="18.600000000000001">
      <c r="A278" s="1" t="s">
        <v>109</v>
      </c>
      <c r="B278" s="1" t="s">
        <v>119</v>
      </c>
      <c r="C278" s="1">
        <v>2025</v>
      </c>
      <c r="D278" s="1" t="s">
        <v>11</v>
      </c>
      <c r="E278" s="1">
        <v>31.885789831410801</v>
      </c>
    </row>
    <row r="279" spans="1:5" ht="18.600000000000001">
      <c r="A279" s="1" t="s">
        <v>109</v>
      </c>
      <c r="B279" s="1" t="s">
        <v>119</v>
      </c>
      <c r="C279" s="1">
        <v>2030</v>
      </c>
      <c r="D279" s="1" t="s">
        <v>11</v>
      </c>
      <c r="E279" s="1">
        <v>31.885789831410801</v>
      </c>
    </row>
    <row r="280" spans="1:5" ht="18.600000000000001">
      <c r="A280" s="1" t="s">
        <v>109</v>
      </c>
      <c r="B280" s="1" t="s">
        <v>119</v>
      </c>
      <c r="C280" s="1">
        <v>2035</v>
      </c>
      <c r="D280" s="1" t="s">
        <v>11</v>
      </c>
      <c r="E280" s="1">
        <v>31.885789831410801</v>
      </c>
    </row>
    <row r="281" spans="1:5" ht="18.600000000000001">
      <c r="A281" s="1" t="s">
        <v>109</v>
      </c>
      <c r="B281" s="1" t="s">
        <v>119</v>
      </c>
      <c r="C281" s="1">
        <v>2040</v>
      </c>
      <c r="D281" s="1" t="s">
        <v>11</v>
      </c>
      <c r="E281" s="1">
        <v>31.885789831410801</v>
      </c>
    </row>
    <row r="282" spans="1:5" ht="18.600000000000001">
      <c r="A282" s="1" t="s">
        <v>109</v>
      </c>
      <c r="B282" s="1" t="s">
        <v>129</v>
      </c>
      <c r="C282" s="1">
        <v>2025</v>
      </c>
      <c r="D282" s="1" t="s">
        <v>11</v>
      </c>
      <c r="E282" s="1">
        <v>18.636648323910201</v>
      </c>
    </row>
    <row r="283" spans="1:5" ht="18.600000000000001">
      <c r="A283" s="1" t="s">
        <v>109</v>
      </c>
      <c r="B283" s="1" t="s">
        <v>129</v>
      </c>
      <c r="C283" s="1">
        <v>2030</v>
      </c>
      <c r="D283" s="1" t="s">
        <v>11</v>
      </c>
      <c r="E283" s="1">
        <v>18.636648323910201</v>
      </c>
    </row>
    <row r="284" spans="1:5" ht="18.600000000000001">
      <c r="A284" s="1" t="s">
        <v>109</v>
      </c>
      <c r="B284" s="1" t="s">
        <v>129</v>
      </c>
      <c r="C284" s="1">
        <v>2035</v>
      </c>
      <c r="D284" s="1" t="s">
        <v>11</v>
      </c>
      <c r="E284" s="1">
        <v>18.636648323910201</v>
      </c>
    </row>
    <row r="285" spans="1:5" ht="18.600000000000001">
      <c r="A285" s="1" t="s">
        <v>109</v>
      </c>
      <c r="B285" s="1" t="s">
        <v>129</v>
      </c>
      <c r="C285" s="1">
        <v>2040</v>
      </c>
      <c r="D285" s="1" t="s">
        <v>11</v>
      </c>
      <c r="E285" s="1">
        <v>18.636648323910201</v>
      </c>
    </row>
    <row r="286" spans="1:5" ht="18.600000000000001">
      <c r="A286" s="1" t="s">
        <v>109</v>
      </c>
      <c r="B286" s="1" t="s">
        <v>135</v>
      </c>
      <c r="C286" s="1">
        <v>2025</v>
      </c>
      <c r="D286" s="1" t="s">
        <v>11</v>
      </c>
      <c r="E286" s="1">
        <v>30.2893796574063</v>
      </c>
    </row>
    <row r="287" spans="1:5" ht="18.600000000000001">
      <c r="A287" s="1" t="s">
        <v>109</v>
      </c>
      <c r="B287" s="1" t="s">
        <v>135</v>
      </c>
      <c r="C287" s="1">
        <v>2030</v>
      </c>
      <c r="D287" s="1" t="s">
        <v>11</v>
      </c>
      <c r="E287" s="1">
        <v>23.634118553531199</v>
      </c>
    </row>
    <row r="288" spans="1:5" ht="18.600000000000001">
      <c r="A288" s="1" t="s">
        <v>109</v>
      </c>
      <c r="B288" s="1" t="s">
        <v>135</v>
      </c>
      <c r="C288" s="1">
        <v>2035</v>
      </c>
      <c r="D288" s="1" t="s">
        <v>11</v>
      </c>
      <c r="E288" s="1">
        <v>15.3753994662914</v>
      </c>
    </row>
    <row r="289" spans="1:5" ht="18.600000000000001">
      <c r="A289" s="1" t="s">
        <v>109</v>
      </c>
      <c r="B289" s="1" t="s">
        <v>135</v>
      </c>
      <c r="C289" s="1">
        <v>2040</v>
      </c>
      <c r="D289" s="1" t="s">
        <v>11</v>
      </c>
      <c r="E289" s="1">
        <v>35.500347999626101</v>
      </c>
    </row>
    <row r="290" spans="1:5" ht="18.600000000000001">
      <c r="A290" s="1" t="s">
        <v>109</v>
      </c>
      <c r="B290" s="1" t="s">
        <v>144</v>
      </c>
      <c r="C290" s="1">
        <v>2025</v>
      </c>
      <c r="D290" s="1" t="s">
        <v>11</v>
      </c>
      <c r="E290" s="1">
        <v>49.600327102014397</v>
      </c>
    </row>
    <row r="291" spans="1:5" ht="18.600000000000001">
      <c r="A291" s="1" t="s">
        <v>109</v>
      </c>
      <c r="B291" s="1" t="s">
        <v>144</v>
      </c>
      <c r="C291" s="1">
        <v>2030</v>
      </c>
      <c r="D291" s="1" t="s">
        <v>11</v>
      </c>
      <c r="E291" s="1">
        <v>55.544814278245198</v>
      </c>
    </row>
    <row r="292" spans="1:5" ht="18.600000000000001">
      <c r="A292" s="1" t="s">
        <v>109</v>
      </c>
      <c r="B292" s="1" t="s">
        <v>144</v>
      </c>
      <c r="C292" s="1">
        <v>2035</v>
      </c>
      <c r="D292" s="1" t="s">
        <v>11</v>
      </c>
      <c r="E292" s="1">
        <v>31.004634052701501</v>
      </c>
    </row>
    <row r="293" spans="1:5" ht="18.600000000000001">
      <c r="A293" s="1" t="s">
        <v>109</v>
      </c>
      <c r="B293" s="1" t="s">
        <v>144</v>
      </c>
      <c r="C293" s="1">
        <v>2040</v>
      </c>
      <c r="D293" s="1" t="s">
        <v>11</v>
      </c>
      <c r="E293" s="1">
        <v>21.375925794353801</v>
      </c>
    </row>
    <row r="294" spans="1:5" ht="18.600000000000001">
      <c r="A294" s="1" t="s">
        <v>109</v>
      </c>
      <c r="B294" s="1" t="s">
        <v>145</v>
      </c>
      <c r="C294" s="1">
        <v>2030</v>
      </c>
      <c r="D294" s="1" t="s">
        <v>11</v>
      </c>
      <c r="E294" s="1">
        <v>8.3510871578503707</v>
      </c>
    </row>
    <row r="295" spans="1:5" ht="18.600000000000001">
      <c r="A295" s="1" t="s">
        <v>109</v>
      </c>
      <c r="B295" s="1" t="s">
        <v>145</v>
      </c>
      <c r="C295" s="1">
        <v>2035</v>
      </c>
      <c r="D295" s="1" t="s">
        <v>11</v>
      </c>
      <c r="E295" s="1">
        <v>36.516845372841097</v>
      </c>
    </row>
    <row r="296" spans="1:5" ht="18.600000000000001">
      <c r="A296" s="1" t="s">
        <v>109</v>
      </c>
      <c r="B296" s="1" t="s">
        <v>145</v>
      </c>
      <c r="C296" s="1">
        <v>2040</v>
      </c>
      <c r="D296" s="1" t="s">
        <v>11</v>
      </c>
      <c r="E296" s="1">
        <v>35.679753098496398</v>
      </c>
    </row>
    <row r="297" spans="1:5" ht="18.600000000000001">
      <c r="A297" s="1" t="s">
        <v>109</v>
      </c>
      <c r="B297" s="1" t="s">
        <v>103</v>
      </c>
      <c r="C297" s="1">
        <v>2025</v>
      </c>
      <c r="D297" s="1" t="s">
        <v>12</v>
      </c>
      <c r="E297" s="1">
        <v>9.8612415000000002</v>
      </c>
    </row>
    <row r="298" spans="1:5" ht="18.600000000000001">
      <c r="A298" s="1" t="s">
        <v>109</v>
      </c>
      <c r="B298" s="1" t="s">
        <v>103</v>
      </c>
      <c r="C298" s="1">
        <v>2030</v>
      </c>
      <c r="D298" s="1" t="s">
        <v>12</v>
      </c>
      <c r="E298" s="1">
        <v>29.581917749999999</v>
      </c>
    </row>
    <row r="299" spans="1:5" ht="18.600000000000001">
      <c r="A299" s="1" t="s">
        <v>109</v>
      </c>
      <c r="B299" s="1" t="s">
        <v>103</v>
      </c>
      <c r="C299" s="1">
        <v>2035</v>
      </c>
      <c r="D299" s="1" t="s">
        <v>12</v>
      </c>
      <c r="E299" s="1">
        <v>51.275565</v>
      </c>
    </row>
    <row r="300" spans="1:5" ht="18.600000000000001">
      <c r="A300" s="1" t="s">
        <v>109</v>
      </c>
      <c r="B300" s="1" t="s">
        <v>103</v>
      </c>
      <c r="C300" s="1">
        <v>2040</v>
      </c>
      <c r="D300" s="1" t="s">
        <v>12</v>
      </c>
      <c r="E300" s="1">
        <v>53.443665000000003</v>
      </c>
    </row>
    <row r="301" spans="1:5" ht="18.600000000000001">
      <c r="A301" s="1" t="s">
        <v>109</v>
      </c>
      <c r="B301" s="1" t="s">
        <v>127</v>
      </c>
      <c r="C301" s="1">
        <v>2025</v>
      </c>
      <c r="D301" s="1" t="s">
        <v>12</v>
      </c>
      <c r="E301" s="1">
        <v>21.374400000000001</v>
      </c>
    </row>
    <row r="302" spans="1:5" ht="18.600000000000001">
      <c r="A302" s="1" t="s">
        <v>109</v>
      </c>
      <c r="B302" s="1" t="s">
        <v>127</v>
      </c>
      <c r="C302" s="1">
        <v>2030</v>
      </c>
      <c r="D302" s="1" t="s">
        <v>12</v>
      </c>
      <c r="E302" s="1">
        <v>8.76</v>
      </c>
    </row>
    <row r="303" spans="1:5" ht="18.600000000000001">
      <c r="A303" s="1" t="s">
        <v>109</v>
      </c>
      <c r="B303" s="1" t="s">
        <v>127</v>
      </c>
      <c r="C303" s="1">
        <v>2035</v>
      </c>
      <c r="D303" s="1" t="s">
        <v>12</v>
      </c>
      <c r="E303" s="1">
        <v>4.38</v>
      </c>
    </row>
    <row r="304" spans="1:5" ht="18.600000000000001">
      <c r="A304" s="1" t="s">
        <v>109</v>
      </c>
      <c r="B304" s="1" t="s">
        <v>127</v>
      </c>
      <c r="C304" s="1">
        <v>2040</v>
      </c>
      <c r="D304" s="1" t="s">
        <v>12</v>
      </c>
      <c r="E304" s="1">
        <v>2.19</v>
      </c>
    </row>
    <row r="305" spans="1:5" ht="18.600000000000001">
      <c r="A305" s="1" t="s">
        <v>109</v>
      </c>
      <c r="B305" s="1" t="s">
        <v>135</v>
      </c>
      <c r="C305" s="1">
        <v>2025</v>
      </c>
      <c r="D305" s="1" t="s">
        <v>12</v>
      </c>
      <c r="E305" s="1">
        <v>46.146144501917703</v>
      </c>
    </row>
    <row r="306" spans="1:5" ht="18.600000000000001">
      <c r="A306" s="1" t="s">
        <v>109</v>
      </c>
      <c r="B306" s="1" t="s">
        <v>135</v>
      </c>
      <c r="C306" s="1">
        <v>2030</v>
      </c>
      <c r="D306" s="1" t="s">
        <v>12</v>
      </c>
      <c r="E306" s="1">
        <v>46.2439180995027</v>
      </c>
    </row>
    <row r="307" spans="1:5" ht="18.600000000000001">
      <c r="A307" s="1" t="s">
        <v>109</v>
      </c>
      <c r="B307" s="1" t="s">
        <v>135</v>
      </c>
      <c r="C307" s="1">
        <v>2035</v>
      </c>
      <c r="D307" s="1" t="s">
        <v>12</v>
      </c>
      <c r="E307" s="1">
        <v>60.048396872681899</v>
      </c>
    </row>
    <row r="308" spans="1:5" ht="18.600000000000001">
      <c r="A308" s="1" t="s">
        <v>109</v>
      </c>
      <c r="B308" s="1" t="s">
        <v>135</v>
      </c>
      <c r="C308" s="1">
        <v>2040</v>
      </c>
      <c r="D308" s="1" t="s">
        <v>12</v>
      </c>
      <c r="E308" s="1">
        <v>53.714933939585201</v>
      </c>
    </row>
    <row r="309" spans="1:5" ht="18.600000000000001">
      <c r="A309" s="1" t="s">
        <v>109</v>
      </c>
      <c r="B309" s="1" t="s">
        <v>146</v>
      </c>
      <c r="C309" s="1">
        <v>2025</v>
      </c>
      <c r="D309" s="1" t="s">
        <v>12</v>
      </c>
      <c r="E309" s="1">
        <v>104.08974058058</v>
      </c>
    </row>
    <row r="310" spans="1:5" ht="18.600000000000001">
      <c r="A310" s="1" t="s">
        <v>109</v>
      </c>
      <c r="B310" s="1" t="s">
        <v>146</v>
      </c>
      <c r="C310" s="1">
        <v>2030</v>
      </c>
      <c r="D310" s="1" t="s">
        <v>12</v>
      </c>
      <c r="E310" s="1">
        <v>93.627720584366998</v>
      </c>
    </row>
    <row r="311" spans="1:5" ht="18.600000000000001">
      <c r="A311" s="1" t="s">
        <v>109</v>
      </c>
      <c r="B311" s="1" t="s">
        <v>146</v>
      </c>
      <c r="C311" s="1">
        <v>2035</v>
      </c>
      <c r="D311" s="1" t="s">
        <v>12</v>
      </c>
      <c r="E311" s="1">
        <v>63.783237183428099</v>
      </c>
    </row>
    <row r="312" spans="1:5" ht="18.600000000000001">
      <c r="A312" s="1" t="s">
        <v>109</v>
      </c>
      <c r="B312" s="1" t="s">
        <v>146</v>
      </c>
      <c r="C312" s="1">
        <v>2040</v>
      </c>
      <c r="D312" s="1" t="s">
        <v>12</v>
      </c>
      <c r="E312" s="1">
        <v>68.233746759625404</v>
      </c>
    </row>
    <row r="313" spans="1:5" ht="18.600000000000001">
      <c r="A313" s="1" t="s">
        <v>109</v>
      </c>
      <c r="B313" s="1" t="s">
        <v>147</v>
      </c>
      <c r="C313" s="1">
        <v>2025</v>
      </c>
      <c r="D313" s="1" t="s">
        <v>12</v>
      </c>
      <c r="E313" s="1">
        <v>20.984654638408902</v>
      </c>
    </row>
    <row r="314" spans="1:5" ht="18.600000000000001">
      <c r="A314" s="1" t="s">
        <v>109</v>
      </c>
      <c r="B314" s="1" t="s">
        <v>148</v>
      </c>
      <c r="C314" s="1">
        <v>2030</v>
      </c>
      <c r="D314" s="1" t="s">
        <v>12</v>
      </c>
      <c r="E314" s="1">
        <v>14.901117133438101</v>
      </c>
    </row>
    <row r="315" spans="1:5" ht="18.600000000000001">
      <c r="A315" s="1" t="s">
        <v>109</v>
      </c>
      <c r="B315" s="1" t="s">
        <v>148</v>
      </c>
      <c r="C315" s="1">
        <v>2035</v>
      </c>
      <c r="D315" s="1" t="s">
        <v>12</v>
      </c>
      <c r="E315" s="1">
        <v>17.242973177577099</v>
      </c>
    </row>
    <row r="316" spans="1:5" ht="18.600000000000001">
      <c r="A316" s="1" t="s">
        <v>109</v>
      </c>
      <c r="B316" s="1" t="s">
        <v>148</v>
      </c>
      <c r="C316" s="1">
        <v>2040</v>
      </c>
      <c r="D316" s="1" t="s">
        <v>12</v>
      </c>
      <c r="E316" s="1">
        <v>12.0630496953262</v>
      </c>
    </row>
    <row r="317" spans="1:5" ht="18.600000000000001">
      <c r="A317" s="1" t="s">
        <v>109</v>
      </c>
      <c r="B317" s="1" t="s">
        <v>149</v>
      </c>
      <c r="C317" s="1">
        <v>2025</v>
      </c>
      <c r="D317" s="1" t="s">
        <v>12</v>
      </c>
      <c r="E317" s="1">
        <v>1.03456272786331</v>
      </c>
    </row>
    <row r="318" spans="1:5" ht="18.600000000000001">
      <c r="A318" s="1" t="s">
        <v>109</v>
      </c>
      <c r="B318" s="1" t="s">
        <v>149</v>
      </c>
      <c r="C318" s="1">
        <v>2030</v>
      </c>
      <c r="D318" s="1" t="s">
        <v>12</v>
      </c>
      <c r="E318" s="1">
        <v>1.1947252663788801</v>
      </c>
    </row>
    <row r="319" spans="1:5" ht="18.600000000000001">
      <c r="A319" s="1" t="s">
        <v>109</v>
      </c>
      <c r="B319" s="1" t="s">
        <v>149</v>
      </c>
      <c r="C319" s="1">
        <v>2035</v>
      </c>
      <c r="D319" s="1" t="s">
        <v>12</v>
      </c>
      <c r="E319" s="1">
        <v>0.87618947251475099</v>
      </c>
    </row>
    <row r="320" spans="1:5" ht="18.600000000000001">
      <c r="A320" s="1" t="s">
        <v>109</v>
      </c>
      <c r="B320" s="1" t="s">
        <v>103</v>
      </c>
      <c r="C320" s="1">
        <v>2030</v>
      </c>
      <c r="D320" s="1" t="s">
        <v>13</v>
      </c>
      <c r="E320" s="1">
        <v>0.20069411849999999</v>
      </c>
    </row>
    <row r="321" spans="1:5" ht="18.600000000000001">
      <c r="A321" s="1" t="s">
        <v>109</v>
      </c>
      <c r="B321" s="1" t="s">
        <v>103</v>
      </c>
      <c r="C321" s="1">
        <v>2035</v>
      </c>
      <c r="D321" s="1" t="s">
        <v>13</v>
      </c>
      <c r="E321" s="1">
        <v>0.42096815100000001</v>
      </c>
    </row>
    <row r="322" spans="1:5" ht="18.600000000000001">
      <c r="A322" s="1" t="s">
        <v>109</v>
      </c>
      <c r="B322" s="1" t="s">
        <v>103</v>
      </c>
      <c r="C322" s="1">
        <v>2040</v>
      </c>
      <c r="D322" s="1" t="s">
        <v>13</v>
      </c>
      <c r="E322" s="1">
        <v>0.54334261350000002</v>
      </c>
    </row>
    <row r="323" spans="1:5" ht="18.600000000000001">
      <c r="A323" s="1" t="s">
        <v>109</v>
      </c>
      <c r="B323" s="1" t="s">
        <v>119</v>
      </c>
      <c r="C323" s="1">
        <v>2025</v>
      </c>
      <c r="D323" s="1" t="s">
        <v>13</v>
      </c>
      <c r="E323" s="1">
        <v>18.601154686656599</v>
      </c>
    </row>
    <row r="324" spans="1:5" ht="18.600000000000001">
      <c r="A324" s="1" t="s">
        <v>109</v>
      </c>
      <c r="B324" s="1" t="s">
        <v>119</v>
      </c>
      <c r="C324" s="1">
        <v>2030</v>
      </c>
      <c r="D324" s="1" t="s">
        <v>13</v>
      </c>
      <c r="E324" s="1">
        <v>18.601154686656599</v>
      </c>
    </row>
    <row r="325" spans="1:5" ht="18.600000000000001">
      <c r="A325" s="1" t="s">
        <v>109</v>
      </c>
      <c r="B325" s="1" t="s">
        <v>119</v>
      </c>
      <c r="C325" s="1">
        <v>2035</v>
      </c>
      <c r="D325" s="1" t="s">
        <v>13</v>
      </c>
      <c r="E325" s="1">
        <v>18.601154686656599</v>
      </c>
    </row>
    <row r="326" spans="1:5" ht="18.600000000000001">
      <c r="A326" s="1" t="s">
        <v>109</v>
      </c>
      <c r="B326" s="1" t="s">
        <v>119</v>
      </c>
      <c r="C326" s="1">
        <v>2040</v>
      </c>
      <c r="D326" s="1" t="s">
        <v>13</v>
      </c>
      <c r="E326" s="1">
        <v>18.601154686656599</v>
      </c>
    </row>
    <row r="327" spans="1:5" ht="18.600000000000001">
      <c r="A327" s="1" t="s">
        <v>109</v>
      </c>
      <c r="B327" s="1" t="s">
        <v>135</v>
      </c>
      <c r="C327" s="1">
        <v>2025</v>
      </c>
      <c r="D327" s="1" t="s">
        <v>13</v>
      </c>
      <c r="E327" s="1">
        <v>27.6018287270957</v>
      </c>
    </row>
    <row r="328" spans="1:5" ht="18.600000000000001">
      <c r="A328" s="1" t="s">
        <v>109</v>
      </c>
      <c r="B328" s="1" t="s">
        <v>135</v>
      </c>
      <c r="C328" s="1">
        <v>2030</v>
      </c>
      <c r="D328" s="1" t="s">
        <v>13</v>
      </c>
      <c r="E328" s="1">
        <v>21.518288229804401</v>
      </c>
    </row>
    <row r="329" spans="1:5" ht="18.600000000000001">
      <c r="A329" s="1" t="s">
        <v>109</v>
      </c>
      <c r="B329" s="1" t="s">
        <v>135</v>
      </c>
      <c r="C329" s="1">
        <v>2035</v>
      </c>
      <c r="D329" s="1" t="s">
        <v>13</v>
      </c>
      <c r="E329" s="1">
        <v>20.460969176739201</v>
      </c>
    </row>
    <row r="330" spans="1:5" ht="18.600000000000001">
      <c r="A330" s="1" t="s">
        <v>109</v>
      </c>
      <c r="B330" s="1" t="s">
        <v>135</v>
      </c>
      <c r="C330" s="1">
        <v>2040</v>
      </c>
      <c r="D330" s="1" t="s">
        <v>13</v>
      </c>
      <c r="E330" s="1">
        <v>27.004433216129101</v>
      </c>
    </row>
    <row r="331" spans="1:5" ht="18.600000000000001">
      <c r="A331" s="1" t="s">
        <v>109</v>
      </c>
      <c r="B331" s="1" t="s">
        <v>150</v>
      </c>
      <c r="C331" s="1">
        <v>2025</v>
      </c>
      <c r="D331" s="1" t="s">
        <v>13</v>
      </c>
      <c r="E331" s="1">
        <v>16.228720982786299</v>
      </c>
    </row>
    <row r="332" spans="1:5" ht="18.600000000000001">
      <c r="A332" s="1" t="s">
        <v>109</v>
      </c>
      <c r="B332" s="1" t="s">
        <v>150</v>
      </c>
      <c r="C332" s="1">
        <v>2030</v>
      </c>
      <c r="D332" s="1" t="s">
        <v>13</v>
      </c>
      <c r="E332" s="1">
        <v>27.7096652801199</v>
      </c>
    </row>
    <row r="333" spans="1:5" ht="18.600000000000001">
      <c r="A333" s="1" t="s">
        <v>109</v>
      </c>
      <c r="B333" s="1" t="s">
        <v>150</v>
      </c>
      <c r="C333" s="1">
        <v>2035</v>
      </c>
      <c r="D333" s="1" t="s">
        <v>13</v>
      </c>
      <c r="E333" s="1">
        <v>42.421013410052502</v>
      </c>
    </row>
    <row r="334" spans="1:5" ht="18.600000000000001">
      <c r="A334" s="1" t="s">
        <v>109</v>
      </c>
      <c r="B334" s="1" t="s">
        <v>150</v>
      </c>
      <c r="C334" s="1">
        <v>2040</v>
      </c>
      <c r="D334" s="1" t="s">
        <v>13</v>
      </c>
      <c r="E334" s="1">
        <v>43.770220265851101</v>
      </c>
    </row>
    <row r="335" spans="1:5" ht="18.600000000000001">
      <c r="A335" s="1" t="s">
        <v>109</v>
      </c>
      <c r="B335" s="1" t="s">
        <v>151</v>
      </c>
      <c r="C335" s="1">
        <v>2025</v>
      </c>
      <c r="D335" s="1" t="s">
        <v>13</v>
      </c>
      <c r="E335" s="1">
        <v>25.736990756630998</v>
      </c>
    </row>
    <row r="336" spans="1:5" ht="18.600000000000001">
      <c r="A336" s="1" t="s">
        <v>109</v>
      </c>
      <c r="B336" s="1" t="s">
        <v>151</v>
      </c>
      <c r="C336" s="1">
        <v>2030</v>
      </c>
      <c r="D336" s="1" t="s">
        <v>13</v>
      </c>
      <c r="E336" s="1">
        <v>15.266689669319</v>
      </c>
    </row>
    <row r="337" spans="1:5" ht="18.600000000000001">
      <c r="A337" s="1" t="s">
        <v>109</v>
      </c>
      <c r="B337" s="1" t="s">
        <v>151</v>
      </c>
      <c r="C337" s="1">
        <v>2035</v>
      </c>
      <c r="D337" s="1" t="s">
        <v>13</v>
      </c>
      <c r="E337" s="1">
        <v>1.5706315819783401</v>
      </c>
    </row>
    <row r="338" spans="1:5" ht="18.600000000000001">
      <c r="A338" s="1" t="s">
        <v>109</v>
      </c>
      <c r="B338" s="1" t="s">
        <v>152</v>
      </c>
      <c r="C338" s="1">
        <v>2040</v>
      </c>
      <c r="D338" s="1" t="s">
        <v>13</v>
      </c>
      <c r="E338" s="1">
        <v>1.3593256202733499</v>
      </c>
    </row>
    <row r="339" spans="1:5" ht="18.600000000000001">
      <c r="A339" s="1" t="s">
        <v>109</v>
      </c>
      <c r="B339" s="1" t="s">
        <v>103</v>
      </c>
      <c r="C339" s="1">
        <v>2030</v>
      </c>
      <c r="D339" s="1" t="s">
        <v>14</v>
      </c>
      <c r="E339" s="1">
        <v>2.4072919095</v>
      </c>
    </row>
    <row r="340" spans="1:5" ht="18.600000000000001">
      <c r="A340" s="1" t="s">
        <v>109</v>
      </c>
      <c r="B340" s="1" t="s">
        <v>103</v>
      </c>
      <c r="C340" s="1">
        <v>2035</v>
      </c>
      <c r="D340" s="1" t="s">
        <v>14</v>
      </c>
      <c r="E340" s="1">
        <v>2.4072919095</v>
      </c>
    </row>
    <row r="341" spans="1:5" ht="18.600000000000001">
      <c r="A341" s="1" t="s">
        <v>109</v>
      </c>
      <c r="B341" s="1" t="s">
        <v>103</v>
      </c>
      <c r="C341" s="1">
        <v>2040</v>
      </c>
      <c r="D341" s="1" t="s">
        <v>14</v>
      </c>
      <c r="E341" s="1">
        <v>6.5245193940000004</v>
      </c>
    </row>
    <row r="342" spans="1:5" ht="18.600000000000001">
      <c r="A342" s="1" t="s">
        <v>109</v>
      </c>
      <c r="B342" s="1" t="s">
        <v>129</v>
      </c>
      <c r="C342" s="1">
        <v>2025</v>
      </c>
      <c r="D342" s="1" t="s">
        <v>14</v>
      </c>
      <c r="E342" s="1">
        <v>41.342541319048202</v>
      </c>
    </row>
    <row r="343" spans="1:5" ht="18.600000000000001">
      <c r="A343" s="1" t="s">
        <v>109</v>
      </c>
      <c r="B343" s="1" t="s">
        <v>129</v>
      </c>
      <c r="C343" s="1">
        <v>2030</v>
      </c>
      <c r="D343" s="1" t="s">
        <v>14</v>
      </c>
      <c r="E343" s="1">
        <v>41.342541319048202</v>
      </c>
    </row>
    <row r="344" spans="1:5" ht="18.600000000000001">
      <c r="A344" s="1" t="s">
        <v>109</v>
      </c>
      <c r="B344" s="1" t="s">
        <v>129</v>
      </c>
      <c r="C344" s="1">
        <v>2035</v>
      </c>
      <c r="D344" s="1" t="s">
        <v>14</v>
      </c>
      <c r="E344" s="1">
        <v>41.342541319048202</v>
      </c>
    </row>
    <row r="345" spans="1:5" ht="18.600000000000001">
      <c r="A345" s="1" t="s">
        <v>109</v>
      </c>
      <c r="B345" s="1" t="s">
        <v>129</v>
      </c>
      <c r="C345" s="1">
        <v>2040</v>
      </c>
      <c r="D345" s="1" t="s">
        <v>14</v>
      </c>
      <c r="E345" s="1">
        <v>41.342541319048202</v>
      </c>
    </row>
    <row r="346" spans="1:5" ht="18.600000000000001">
      <c r="A346" s="1" t="s">
        <v>109</v>
      </c>
      <c r="B346" s="1" t="s">
        <v>135</v>
      </c>
      <c r="C346" s="1">
        <v>2025</v>
      </c>
      <c r="D346" s="1" t="s">
        <v>14</v>
      </c>
      <c r="E346" s="1">
        <v>16.259264201411</v>
      </c>
    </row>
    <row r="347" spans="1:5" ht="18.600000000000001">
      <c r="A347" s="1" t="s">
        <v>109</v>
      </c>
      <c r="B347" s="1" t="s">
        <v>135</v>
      </c>
      <c r="C347" s="1">
        <v>2030</v>
      </c>
      <c r="D347" s="1" t="s">
        <v>14</v>
      </c>
      <c r="E347" s="1">
        <v>16.7952011898984</v>
      </c>
    </row>
    <row r="348" spans="1:5" ht="18.600000000000001">
      <c r="A348" s="1" t="s">
        <v>109</v>
      </c>
      <c r="B348" s="1" t="s">
        <v>135</v>
      </c>
      <c r="C348" s="1">
        <v>2035</v>
      </c>
      <c r="D348" s="1" t="s">
        <v>14</v>
      </c>
      <c r="E348" s="1">
        <v>19.477794395117002</v>
      </c>
    </row>
    <row r="349" spans="1:5" ht="18.600000000000001">
      <c r="A349" s="1" t="s">
        <v>109</v>
      </c>
      <c r="B349" s="1" t="s">
        <v>135</v>
      </c>
      <c r="C349" s="1">
        <v>2040</v>
      </c>
      <c r="D349" s="1" t="s">
        <v>14</v>
      </c>
      <c r="E349" s="1">
        <v>13.7158486821327</v>
      </c>
    </row>
    <row r="350" spans="1:5" ht="18.600000000000001">
      <c r="A350" s="1" t="s">
        <v>109</v>
      </c>
      <c r="B350" s="1" t="s">
        <v>149</v>
      </c>
      <c r="C350" s="1">
        <v>2025</v>
      </c>
      <c r="D350" s="1" t="s">
        <v>14</v>
      </c>
      <c r="E350" s="1">
        <v>35.270432344060403</v>
      </c>
    </row>
    <row r="351" spans="1:5" ht="18.600000000000001">
      <c r="A351" s="1" t="s">
        <v>109</v>
      </c>
      <c r="B351" s="1" t="s">
        <v>149</v>
      </c>
      <c r="C351" s="1">
        <v>2030</v>
      </c>
      <c r="D351" s="1" t="s">
        <v>14</v>
      </c>
      <c r="E351" s="1">
        <v>34.534871191780901</v>
      </c>
    </row>
    <row r="352" spans="1:5" ht="18.600000000000001">
      <c r="A352" s="1" t="s">
        <v>109</v>
      </c>
      <c r="B352" s="1" t="s">
        <v>149</v>
      </c>
      <c r="C352" s="1">
        <v>2035</v>
      </c>
      <c r="D352" s="1" t="s">
        <v>14</v>
      </c>
      <c r="E352" s="1">
        <v>35.758134980995798</v>
      </c>
    </row>
    <row r="353" spans="1:5" ht="18.600000000000001">
      <c r="A353" s="1" t="s">
        <v>109</v>
      </c>
      <c r="B353" s="1" t="s">
        <v>149</v>
      </c>
      <c r="C353" s="1">
        <v>2040</v>
      </c>
      <c r="D353" s="1" t="s">
        <v>14</v>
      </c>
      <c r="E353" s="1">
        <v>33.696679218994902</v>
      </c>
    </row>
    <row r="354" spans="1:5" ht="18.600000000000001">
      <c r="A354" s="1" t="s">
        <v>128</v>
      </c>
      <c r="B354" s="1" t="s">
        <v>134</v>
      </c>
      <c r="C354" s="1">
        <v>2025</v>
      </c>
      <c r="D354" s="1" t="s">
        <v>5</v>
      </c>
      <c r="E354" s="1">
        <v>0.31652717832029797</v>
      </c>
    </row>
    <row r="355" spans="1:5" ht="18.600000000000001">
      <c r="A355" s="1" t="s">
        <v>128</v>
      </c>
      <c r="B355" s="1" t="s">
        <v>134</v>
      </c>
      <c r="C355" s="1">
        <v>2030</v>
      </c>
      <c r="D355" s="1" t="s">
        <v>5</v>
      </c>
      <c r="E355" s="1">
        <v>0.32285772188670903</v>
      </c>
    </row>
    <row r="356" spans="1:5" ht="18.600000000000001">
      <c r="A356" s="1" t="s">
        <v>128</v>
      </c>
      <c r="B356" s="1" t="s">
        <v>134</v>
      </c>
      <c r="C356" s="1">
        <v>2035</v>
      </c>
      <c r="D356" s="1" t="s">
        <v>5</v>
      </c>
      <c r="E356" s="1">
        <v>16.398797012338999</v>
      </c>
    </row>
    <row r="357" spans="1:5" ht="18.600000000000001">
      <c r="A357" s="1" t="s">
        <v>128</v>
      </c>
      <c r="B357" s="1" t="s">
        <v>134</v>
      </c>
      <c r="C357" s="1">
        <v>2040</v>
      </c>
      <c r="D357" s="1" t="s">
        <v>5</v>
      </c>
      <c r="E357" s="1">
        <v>0.73216285405812798</v>
      </c>
    </row>
    <row r="358" spans="1:5" ht="18.600000000000001">
      <c r="A358" s="1" t="s">
        <v>128</v>
      </c>
      <c r="B358" s="1" t="s">
        <v>103</v>
      </c>
      <c r="C358" s="1">
        <v>2030</v>
      </c>
      <c r="D358" s="1" t="s">
        <v>5</v>
      </c>
      <c r="E358" s="1">
        <v>23.920999999999999</v>
      </c>
    </row>
    <row r="359" spans="1:5" ht="18.600000000000001">
      <c r="A359" s="1" t="s">
        <v>128</v>
      </c>
      <c r="B359" s="1" t="s">
        <v>103</v>
      </c>
      <c r="C359" s="1">
        <v>2035</v>
      </c>
      <c r="D359" s="1" t="s">
        <v>5</v>
      </c>
      <c r="E359" s="1">
        <v>26.312999999999999</v>
      </c>
    </row>
    <row r="360" spans="1:5" ht="18.600000000000001">
      <c r="A360" s="1" t="s">
        <v>128</v>
      </c>
      <c r="B360" s="1" t="s">
        <v>103</v>
      </c>
      <c r="C360" s="1">
        <v>2040</v>
      </c>
      <c r="D360" s="1" t="s">
        <v>5</v>
      </c>
      <c r="E360" s="1">
        <v>14.593</v>
      </c>
    </row>
    <row r="361" spans="1:5" ht="18.600000000000001">
      <c r="A361" s="1" t="s">
        <v>128</v>
      </c>
      <c r="B361" s="1" t="s">
        <v>112</v>
      </c>
      <c r="C361" s="1">
        <v>2030</v>
      </c>
      <c r="D361" s="1" t="s">
        <v>5</v>
      </c>
      <c r="E361" s="1">
        <v>15.232540565931799</v>
      </c>
    </row>
    <row r="362" spans="1:5" ht="18.600000000000001">
      <c r="A362" s="1" t="s">
        <v>128</v>
      </c>
      <c r="B362" s="1" t="s">
        <v>134</v>
      </c>
      <c r="C362" s="1">
        <v>2025</v>
      </c>
      <c r="D362" s="1" t="s">
        <v>6</v>
      </c>
      <c r="E362" s="1">
        <v>0.40594662181111502</v>
      </c>
    </row>
    <row r="363" spans="1:5" ht="18.600000000000001">
      <c r="A363" s="1" t="s">
        <v>128</v>
      </c>
      <c r="B363" s="1" t="s">
        <v>134</v>
      </c>
      <c r="C363" s="1">
        <v>2030</v>
      </c>
      <c r="D363" s="1" t="s">
        <v>6</v>
      </c>
      <c r="E363" s="1">
        <v>0.41406555424727298</v>
      </c>
    </row>
    <row r="364" spans="1:5" ht="18.600000000000001">
      <c r="A364" s="1" t="s">
        <v>128</v>
      </c>
      <c r="B364" s="1" t="s">
        <v>134</v>
      </c>
      <c r="C364" s="1">
        <v>2035</v>
      </c>
      <c r="D364" s="1" t="s">
        <v>6</v>
      </c>
      <c r="E364" s="1">
        <v>21.0314838815762</v>
      </c>
    </row>
    <row r="365" spans="1:5" ht="18.600000000000001">
      <c r="A365" s="1" t="s">
        <v>128</v>
      </c>
      <c r="B365" s="1" t="s">
        <v>134</v>
      </c>
      <c r="C365" s="1">
        <v>2040</v>
      </c>
      <c r="D365" s="1" t="s">
        <v>6</v>
      </c>
      <c r="E365" s="1">
        <v>0.93900005300545397</v>
      </c>
    </row>
    <row r="366" spans="1:5" ht="18.600000000000001">
      <c r="A366" s="1" t="s">
        <v>128</v>
      </c>
      <c r="B366" s="1" t="s">
        <v>103</v>
      </c>
      <c r="C366" s="1">
        <v>2030</v>
      </c>
      <c r="D366" s="1" t="s">
        <v>6</v>
      </c>
      <c r="E366" s="1">
        <v>9.1519999999999992</v>
      </c>
    </row>
    <row r="367" spans="1:5" ht="18.600000000000001">
      <c r="A367" s="1" t="s">
        <v>128</v>
      </c>
      <c r="B367" s="1" t="s">
        <v>103</v>
      </c>
      <c r="C367" s="1">
        <v>2035</v>
      </c>
      <c r="D367" s="1" t="s">
        <v>6</v>
      </c>
      <c r="E367" s="1">
        <v>10.068</v>
      </c>
    </row>
    <row r="368" spans="1:5" ht="18.600000000000001">
      <c r="A368" s="1" t="s">
        <v>128</v>
      </c>
      <c r="B368" s="1" t="s">
        <v>103</v>
      </c>
      <c r="C368" s="1">
        <v>2040</v>
      </c>
      <c r="D368" s="1" t="s">
        <v>6</v>
      </c>
      <c r="E368" s="1">
        <v>5.5830000000000002</v>
      </c>
    </row>
    <row r="369" spans="1:5" ht="18.600000000000001">
      <c r="A369" s="1" t="s">
        <v>128</v>
      </c>
      <c r="B369" s="1" t="s">
        <v>134</v>
      </c>
      <c r="C369" s="1">
        <v>2025</v>
      </c>
      <c r="D369" s="1" t="s">
        <v>7</v>
      </c>
      <c r="E369" s="1">
        <v>0.368754278727078</v>
      </c>
    </row>
    <row r="370" spans="1:5" ht="18.600000000000001">
      <c r="A370" s="1" t="s">
        <v>128</v>
      </c>
      <c r="B370" s="1" t="s">
        <v>134</v>
      </c>
      <c r="C370" s="1">
        <v>2030</v>
      </c>
      <c r="D370" s="1" t="s">
        <v>7</v>
      </c>
      <c r="E370" s="1">
        <v>0.376129364301516</v>
      </c>
    </row>
    <row r="371" spans="1:5" ht="18.600000000000001">
      <c r="A371" s="1" t="s">
        <v>128</v>
      </c>
      <c r="B371" s="1" t="s">
        <v>134</v>
      </c>
      <c r="C371" s="1">
        <v>2035</v>
      </c>
      <c r="D371" s="1" t="s">
        <v>7</v>
      </c>
      <c r="E371" s="1">
        <v>19.104604528323701</v>
      </c>
    </row>
    <row r="372" spans="1:5" ht="18.600000000000001">
      <c r="A372" s="1" t="s">
        <v>128</v>
      </c>
      <c r="B372" s="1" t="s">
        <v>134</v>
      </c>
      <c r="C372" s="1">
        <v>2040</v>
      </c>
      <c r="D372" s="1" t="s">
        <v>7</v>
      </c>
      <c r="E372" s="1">
        <v>0.85296999326132905</v>
      </c>
    </row>
    <row r="373" spans="1:5" ht="18.600000000000001">
      <c r="A373" s="1" t="s">
        <v>128</v>
      </c>
      <c r="B373" s="1" t="s">
        <v>103</v>
      </c>
      <c r="C373" s="1">
        <v>2030</v>
      </c>
      <c r="D373" s="1" t="s">
        <v>7</v>
      </c>
      <c r="E373" s="1">
        <v>23.100999999999999</v>
      </c>
    </row>
    <row r="374" spans="1:5" ht="18.600000000000001">
      <c r="A374" s="1" t="s">
        <v>128</v>
      </c>
      <c r="B374" s="1" t="s">
        <v>103</v>
      </c>
      <c r="C374" s="1">
        <v>2035</v>
      </c>
      <c r="D374" s="1" t="s">
        <v>7</v>
      </c>
      <c r="E374" s="1">
        <v>25.411000000000001</v>
      </c>
    </row>
    <row r="375" spans="1:5" ht="18.600000000000001">
      <c r="A375" s="1" t="s">
        <v>128</v>
      </c>
      <c r="B375" s="1" t="s">
        <v>103</v>
      </c>
      <c r="C375" s="1">
        <v>2040</v>
      </c>
      <c r="D375" s="1" t="s">
        <v>7</v>
      </c>
      <c r="E375" s="1">
        <v>14.093</v>
      </c>
    </row>
    <row r="376" spans="1:5" ht="18.600000000000001">
      <c r="A376" s="1" t="s">
        <v>128</v>
      </c>
      <c r="B376" s="1" t="s">
        <v>134</v>
      </c>
      <c r="C376" s="1">
        <v>2025</v>
      </c>
      <c r="D376" s="1" t="s">
        <v>8</v>
      </c>
      <c r="E376" s="1">
        <v>0.31015803974790401</v>
      </c>
    </row>
    <row r="377" spans="1:5" ht="18.600000000000001">
      <c r="A377" s="1" t="s">
        <v>128</v>
      </c>
      <c r="B377" s="1" t="s">
        <v>134</v>
      </c>
      <c r="C377" s="1">
        <v>2030</v>
      </c>
      <c r="D377" s="1" t="s">
        <v>8</v>
      </c>
      <c r="E377" s="1">
        <v>0.31636120054287198</v>
      </c>
    </row>
    <row r="378" spans="1:5" ht="18.600000000000001">
      <c r="A378" s="1" t="s">
        <v>128</v>
      </c>
      <c r="B378" s="1" t="s">
        <v>134</v>
      </c>
      <c r="C378" s="1">
        <v>2035</v>
      </c>
      <c r="D378" s="1" t="s">
        <v>8</v>
      </c>
      <c r="E378" s="1">
        <v>16.068821522884502</v>
      </c>
    </row>
    <row r="379" spans="1:5" ht="18.600000000000001">
      <c r="A379" s="1" t="s">
        <v>128</v>
      </c>
      <c r="B379" s="1" t="s">
        <v>134</v>
      </c>
      <c r="C379" s="1">
        <v>2040</v>
      </c>
      <c r="D379" s="1" t="s">
        <v>8</v>
      </c>
      <c r="E379" s="1">
        <v>0.71743032240068405</v>
      </c>
    </row>
    <row r="380" spans="1:5" ht="18.600000000000001">
      <c r="A380" s="1" t="s">
        <v>128</v>
      </c>
      <c r="B380" s="1" t="s">
        <v>103</v>
      </c>
      <c r="C380" s="1">
        <v>2025</v>
      </c>
      <c r="D380" s="1" t="s">
        <v>8</v>
      </c>
      <c r="E380" s="1">
        <v>2.3879999999999999</v>
      </c>
    </row>
    <row r="381" spans="1:5" ht="18.600000000000001">
      <c r="A381" s="1" t="s">
        <v>128</v>
      </c>
      <c r="B381" s="1" t="s">
        <v>103</v>
      </c>
      <c r="C381" s="1">
        <v>2030</v>
      </c>
      <c r="D381" s="1" t="s">
        <v>8</v>
      </c>
      <c r="E381" s="1">
        <v>4.7759999999999998</v>
      </c>
    </row>
    <row r="382" spans="1:5" ht="18.600000000000001">
      <c r="A382" s="1" t="s">
        <v>128</v>
      </c>
      <c r="B382" s="1" t="s">
        <v>103</v>
      </c>
      <c r="C382" s="1">
        <v>2035</v>
      </c>
      <c r="D382" s="1" t="s">
        <v>8</v>
      </c>
      <c r="E382" s="1">
        <v>5.2539999999999996</v>
      </c>
    </row>
    <row r="383" spans="1:5" ht="18.600000000000001">
      <c r="A383" s="1" t="s">
        <v>128</v>
      </c>
      <c r="B383" s="1" t="s">
        <v>103</v>
      </c>
      <c r="C383" s="1">
        <v>2040</v>
      </c>
      <c r="D383" s="1" t="s">
        <v>8</v>
      </c>
      <c r="E383" s="1">
        <v>0.52500000000000002</v>
      </c>
    </row>
    <row r="384" spans="1:5" ht="18.600000000000001">
      <c r="A384" s="1" t="s">
        <v>128</v>
      </c>
      <c r="B384" s="1" t="s">
        <v>134</v>
      </c>
      <c r="C384" s="1">
        <v>2025</v>
      </c>
      <c r="D384" s="1" t="s">
        <v>9</v>
      </c>
      <c r="E384" s="1">
        <v>0.261713685457648</v>
      </c>
    </row>
    <row r="385" spans="1:5" ht="18.600000000000001">
      <c r="A385" s="1" t="s">
        <v>128</v>
      </c>
      <c r="B385" s="1" t="s">
        <v>134</v>
      </c>
      <c r="C385" s="1">
        <v>2030</v>
      </c>
      <c r="D385" s="1" t="s">
        <v>9</v>
      </c>
      <c r="E385" s="1">
        <v>0.26694795916679398</v>
      </c>
    </row>
    <row r="386" spans="1:5" ht="18.600000000000001">
      <c r="A386" s="1" t="s">
        <v>128</v>
      </c>
      <c r="B386" s="1" t="s">
        <v>134</v>
      </c>
      <c r="C386" s="1">
        <v>2035</v>
      </c>
      <c r="D386" s="1" t="s">
        <v>9</v>
      </c>
      <c r="E386" s="1">
        <v>13.5589923934686</v>
      </c>
    </row>
    <row r="387" spans="1:5" ht="18.600000000000001">
      <c r="A387" s="1" t="s">
        <v>128</v>
      </c>
      <c r="B387" s="1" t="s">
        <v>134</v>
      </c>
      <c r="C387" s="1">
        <v>2040</v>
      </c>
      <c r="D387" s="1" t="s">
        <v>9</v>
      </c>
      <c r="E387" s="1">
        <v>0.60537309910504999</v>
      </c>
    </row>
    <row r="388" spans="1:5" ht="18.600000000000001">
      <c r="A388" s="1" t="s">
        <v>128</v>
      </c>
      <c r="B388" s="1" t="s">
        <v>103</v>
      </c>
      <c r="C388" s="1">
        <v>2030</v>
      </c>
      <c r="D388" s="1" t="s">
        <v>9</v>
      </c>
      <c r="E388" s="1">
        <v>18.242999999999999</v>
      </c>
    </row>
    <row r="389" spans="1:5" ht="18.600000000000001">
      <c r="A389" s="1" t="s">
        <v>128</v>
      </c>
      <c r="B389" s="1" t="s">
        <v>103</v>
      </c>
      <c r="C389" s="1">
        <v>2035</v>
      </c>
      <c r="D389" s="1" t="s">
        <v>9</v>
      </c>
      <c r="E389" s="1">
        <v>16.259719499495699</v>
      </c>
    </row>
    <row r="390" spans="1:5" ht="18.600000000000001">
      <c r="A390" s="1" t="s">
        <v>128</v>
      </c>
      <c r="B390" s="1" t="s">
        <v>103</v>
      </c>
      <c r="C390" s="1">
        <v>2040</v>
      </c>
      <c r="D390" s="1" t="s">
        <v>9</v>
      </c>
      <c r="E390" s="1">
        <v>14.936280500504299</v>
      </c>
    </row>
    <row r="391" spans="1:5" ht="18.600000000000001">
      <c r="A391" s="1" t="s">
        <v>128</v>
      </c>
      <c r="B391" s="1" t="s">
        <v>134</v>
      </c>
      <c r="C391" s="1">
        <v>2025</v>
      </c>
      <c r="D391" s="1" t="s">
        <v>10</v>
      </c>
      <c r="E391" s="1">
        <v>0.163759913775818</v>
      </c>
    </row>
    <row r="392" spans="1:5" ht="18.600000000000001">
      <c r="A392" s="1" t="s">
        <v>128</v>
      </c>
      <c r="B392" s="1" t="s">
        <v>134</v>
      </c>
      <c r="C392" s="1">
        <v>2030</v>
      </c>
      <c r="D392" s="1" t="s">
        <v>10</v>
      </c>
      <c r="E392" s="1">
        <v>0.167035112051344</v>
      </c>
    </row>
    <row r="393" spans="1:5" ht="18.600000000000001">
      <c r="A393" s="1" t="s">
        <v>128</v>
      </c>
      <c r="B393" s="1" t="s">
        <v>134</v>
      </c>
      <c r="C393" s="1">
        <v>2035</v>
      </c>
      <c r="D393" s="1" t="s">
        <v>10</v>
      </c>
      <c r="E393" s="1">
        <v>8.4841548173484096</v>
      </c>
    </row>
    <row r="394" spans="1:5" ht="18.600000000000001">
      <c r="A394" s="1" t="s">
        <v>128</v>
      </c>
      <c r="B394" s="1" t="s">
        <v>134</v>
      </c>
      <c r="C394" s="1">
        <v>2040</v>
      </c>
      <c r="D394" s="1" t="s">
        <v>10</v>
      </c>
      <c r="E394" s="1">
        <v>0.37879504214040499</v>
      </c>
    </row>
    <row r="395" spans="1:5" ht="18.600000000000001">
      <c r="A395" s="1" t="s">
        <v>128</v>
      </c>
      <c r="B395" s="1" t="s">
        <v>103</v>
      </c>
      <c r="C395" s="1">
        <v>2030</v>
      </c>
      <c r="D395" s="1" t="s">
        <v>10</v>
      </c>
      <c r="E395" s="1">
        <v>0.34799999999999998</v>
      </c>
    </row>
    <row r="396" spans="1:5" ht="18.600000000000001">
      <c r="A396" s="1" t="s">
        <v>128</v>
      </c>
      <c r="B396" s="1" t="s">
        <v>103</v>
      </c>
      <c r="C396" s="1">
        <v>2040</v>
      </c>
      <c r="D396" s="1" t="s">
        <v>10</v>
      </c>
      <c r="E396" s="1">
        <v>0.59599999999999997</v>
      </c>
    </row>
    <row r="397" spans="1:5" ht="18.600000000000001">
      <c r="A397" s="1" t="s">
        <v>128</v>
      </c>
      <c r="B397" s="1" t="s">
        <v>134</v>
      </c>
      <c r="C397" s="1">
        <v>2025</v>
      </c>
      <c r="D397" s="1" t="s">
        <v>11</v>
      </c>
      <c r="E397" s="1">
        <v>0.26510825651807002</v>
      </c>
    </row>
    <row r="398" spans="1:5" ht="18.600000000000001">
      <c r="A398" s="1" t="s">
        <v>128</v>
      </c>
      <c r="B398" s="1" t="s">
        <v>134</v>
      </c>
      <c r="C398" s="1">
        <v>2030</v>
      </c>
      <c r="D398" s="1" t="s">
        <v>11</v>
      </c>
      <c r="E398" s="1">
        <v>0.27041042164844997</v>
      </c>
    </row>
    <row r="399" spans="1:5" ht="18.600000000000001">
      <c r="A399" s="1" t="s">
        <v>128</v>
      </c>
      <c r="B399" s="1" t="s">
        <v>134</v>
      </c>
      <c r="C399" s="1">
        <v>2035</v>
      </c>
      <c r="D399" s="1" t="s">
        <v>11</v>
      </c>
      <c r="E399" s="1">
        <v>13.734860014251</v>
      </c>
    </row>
    <row r="400" spans="1:5" ht="18.600000000000001">
      <c r="A400" s="1" t="s">
        <v>128</v>
      </c>
      <c r="B400" s="1" t="s">
        <v>134</v>
      </c>
      <c r="C400" s="1">
        <v>2040</v>
      </c>
      <c r="D400" s="1" t="s">
        <v>11</v>
      </c>
      <c r="E400" s="1">
        <v>0.61322512258407602</v>
      </c>
    </row>
    <row r="401" spans="1:5" ht="18.600000000000001">
      <c r="A401" s="1" t="s">
        <v>128</v>
      </c>
      <c r="B401" s="1" t="s">
        <v>103</v>
      </c>
      <c r="C401" s="1">
        <v>2025</v>
      </c>
      <c r="D401" s="1" t="s">
        <v>11</v>
      </c>
      <c r="E401" s="1">
        <v>8.7158573610714996E-3</v>
      </c>
    </row>
    <row r="402" spans="1:5" ht="18.600000000000001">
      <c r="A402" s="1" t="s">
        <v>128</v>
      </c>
      <c r="B402" s="1" t="s">
        <v>103</v>
      </c>
      <c r="C402" s="1">
        <v>2030</v>
      </c>
      <c r="D402" s="1" t="s">
        <v>11</v>
      </c>
      <c r="E402" s="1">
        <v>7.8</v>
      </c>
    </row>
    <row r="403" spans="1:5" ht="18.600000000000001">
      <c r="A403" s="1" t="s">
        <v>128</v>
      </c>
      <c r="B403" s="1" t="s">
        <v>103</v>
      </c>
      <c r="C403" s="1">
        <v>2035</v>
      </c>
      <c r="D403" s="1" t="s">
        <v>11</v>
      </c>
      <c r="E403" s="1">
        <v>8.5790000000000006</v>
      </c>
    </row>
    <row r="404" spans="1:5" ht="18.600000000000001">
      <c r="A404" s="1" t="s">
        <v>128</v>
      </c>
      <c r="B404" s="1" t="s">
        <v>103</v>
      </c>
      <c r="C404" s="1">
        <v>2040</v>
      </c>
      <c r="D404" s="1" t="s">
        <v>11</v>
      </c>
      <c r="E404" s="1">
        <v>4.7492841426389303</v>
      </c>
    </row>
    <row r="405" spans="1:5" ht="18.600000000000001">
      <c r="A405" s="1" t="s">
        <v>128</v>
      </c>
      <c r="B405" s="1" t="s">
        <v>134</v>
      </c>
      <c r="C405" s="1">
        <v>2025</v>
      </c>
      <c r="D405" s="1" t="s">
        <v>12</v>
      </c>
      <c r="E405" s="1">
        <v>0.28394755229635399</v>
      </c>
    </row>
    <row r="406" spans="1:5" ht="18.600000000000001">
      <c r="A406" s="1" t="s">
        <v>128</v>
      </c>
      <c r="B406" s="1" t="s">
        <v>134</v>
      </c>
      <c r="C406" s="1">
        <v>2030</v>
      </c>
      <c r="D406" s="1" t="s">
        <v>12</v>
      </c>
      <c r="E406" s="1">
        <v>0.28962650334227802</v>
      </c>
    </row>
    <row r="407" spans="1:5" ht="18.600000000000001">
      <c r="A407" s="1" t="s">
        <v>128</v>
      </c>
      <c r="B407" s="1" t="s">
        <v>134</v>
      </c>
      <c r="C407" s="1">
        <v>2035</v>
      </c>
      <c r="D407" s="1" t="s">
        <v>12</v>
      </c>
      <c r="E407" s="1">
        <v>14.710895591867899</v>
      </c>
    </row>
    <row r="408" spans="1:5" ht="18.600000000000001">
      <c r="A408" s="1" t="s">
        <v>128</v>
      </c>
      <c r="B408" s="1" t="s">
        <v>134</v>
      </c>
      <c r="C408" s="1">
        <v>2040</v>
      </c>
      <c r="D408" s="1" t="s">
        <v>12</v>
      </c>
      <c r="E408" s="1">
        <v>0.65680252607484801</v>
      </c>
    </row>
    <row r="409" spans="1:5" ht="18.600000000000001">
      <c r="A409" s="1" t="s">
        <v>128</v>
      </c>
      <c r="B409" s="1" t="s">
        <v>103</v>
      </c>
      <c r="C409" s="1">
        <v>2025</v>
      </c>
      <c r="D409" s="1" t="s">
        <v>12</v>
      </c>
      <c r="E409" s="1">
        <v>5.4580000000000002</v>
      </c>
    </row>
    <row r="410" spans="1:5" ht="18.600000000000001">
      <c r="A410" s="1" t="s">
        <v>128</v>
      </c>
      <c r="B410" s="1" t="s">
        <v>103</v>
      </c>
      <c r="C410" s="1">
        <v>2030</v>
      </c>
      <c r="D410" s="1" t="s">
        <v>12</v>
      </c>
      <c r="E410" s="1">
        <v>10.914999999999999</v>
      </c>
    </row>
    <row r="411" spans="1:5" ht="18.600000000000001">
      <c r="A411" s="1" t="s">
        <v>128</v>
      </c>
      <c r="B411" s="1" t="s">
        <v>103</v>
      </c>
      <c r="C411" s="1">
        <v>2035</v>
      </c>
      <c r="D411" s="1" t="s">
        <v>12</v>
      </c>
      <c r="E411" s="1">
        <v>12.007</v>
      </c>
    </row>
    <row r="412" spans="1:5" ht="18.600000000000001">
      <c r="A412" s="1" t="s">
        <v>128</v>
      </c>
      <c r="B412" s="1" t="s">
        <v>103</v>
      </c>
      <c r="C412" s="1">
        <v>2040</v>
      </c>
      <c r="D412" s="1" t="s">
        <v>12</v>
      </c>
      <c r="E412" s="1">
        <v>1.2</v>
      </c>
    </row>
    <row r="413" spans="1:5" ht="18.600000000000001">
      <c r="A413" s="1" t="s">
        <v>128</v>
      </c>
      <c r="B413" s="1" t="s">
        <v>134</v>
      </c>
      <c r="C413" s="1">
        <v>2025</v>
      </c>
      <c r="D413" s="1" t="s">
        <v>13</v>
      </c>
      <c r="E413" s="1">
        <v>0.19933575762987499</v>
      </c>
    </row>
    <row r="414" spans="1:5" ht="18.600000000000001">
      <c r="A414" s="1" t="s">
        <v>128</v>
      </c>
      <c r="B414" s="1" t="s">
        <v>134</v>
      </c>
      <c r="C414" s="1">
        <v>2030</v>
      </c>
      <c r="D414" s="1" t="s">
        <v>13</v>
      </c>
      <c r="E414" s="1">
        <v>0.20332247278247501</v>
      </c>
    </row>
    <row r="415" spans="1:5" ht="18.600000000000001">
      <c r="A415" s="1" t="s">
        <v>128</v>
      </c>
      <c r="B415" s="1" t="s">
        <v>134</v>
      </c>
      <c r="C415" s="1">
        <v>2035</v>
      </c>
      <c r="D415" s="1" t="s">
        <v>13</v>
      </c>
      <c r="E415" s="1">
        <v>10.327285776911401</v>
      </c>
    </row>
    <row r="416" spans="1:5" ht="18.600000000000001">
      <c r="A416" s="1" t="s">
        <v>128</v>
      </c>
      <c r="B416" s="1" t="s">
        <v>134</v>
      </c>
      <c r="C416" s="1">
        <v>2040</v>
      </c>
      <c r="D416" s="1" t="s">
        <v>13</v>
      </c>
      <c r="E416" s="1">
        <v>0.46108595791557899</v>
      </c>
    </row>
    <row r="417" spans="1:5" ht="18.600000000000001">
      <c r="A417" s="1" t="s">
        <v>128</v>
      </c>
      <c r="B417" s="1" t="s">
        <v>103</v>
      </c>
      <c r="C417" s="1">
        <v>2030</v>
      </c>
      <c r="D417" s="1" t="s">
        <v>13</v>
      </c>
      <c r="E417" s="1">
        <v>0.123</v>
      </c>
    </row>
    <row r="418" spans="1:5" ht="18.600000000000001">
      <c r="A418" s="1" t="s">
        <v>128</v>
      </c>
      <c r="B418" s="1" t="s">
        <v>103</v>
      </c>
      <c r="C418" s="1">
        <v>2035</v>
      </c>
      <c r="D418" s="1" t="s">
        <v>13</v>
      </c>
      <c r="E418" s="1">
        <v>0.13500000000000001</v>
      </c>
    </row>
    <row r="419" spans="1:5" ht="18.600000000000001">
      <c r="A419" s="1" t="s">
        <v>128</v>
      </c>
      <c r="B419" s="1" t="s">
        <v>103</v>
      </c>
      <c r="C419" s="1">
        <v>2040</v>
      </c>
      <c r="D419" s="1" t="s">
        <v>13</v>
      </c>
      <c r="E419" s="1">
        <v>7.4999999999999997E-2</v>
      </c>
    </row>
    <row r="420" spans="1:5" ht="18.600000000000001">
      <c r="A420" s="1" t="s">
        <v>128</v>
      </c>
      <c r="B420" s="1" t="s">
        <v>134</v>
      </c>
      <c r="C420" s="1">
        <v>2025</v>
      </c>
      <c r="D420" s="1" t="s">
        <v>14</v>
      </c>
      <c r="E420" s="1">
        <v>0.254689703661031</v>
      </c>
    </row>
    <row r="421" spans="1:5" ht="18.600000000000001">
      <c r="A421" s="1" t="s">
        <v>128</v>
      </c>
      <c r="B421" s="1" t="s">
        <v>134</v>
      </c>
      <c r="C421" s="1">
        <v>2030</v>
      </c>
      <c r="D421" s="1" t="s">
        <v>14</v>
      </c>
      <c r="E421" s="1">
        <v>0.25978349773425402</v>
      </c>
    </row>
    <row r="422" spans="1:5" ht="18.600000000000001">
      <c r="A422" s="1" t="s">
        <v>128</v>
      </c>
      <c r="B422" s="1" t="s">
        <v>134</v>
      </c>
      <c r="C422" s="1">
        <v>2035</v>
      </c>
      <c r="D422" s="1" t="s">
        <v>14</v>
      </c>
      <c r="E422" s="1">
        <v>13.195090461532899</v>
      </c>
    </row>
    <row r="423" spans="1:5" ht="18.600000000000001">
      <c r="A423" s="1" t="s">
        <v>128</v>
      </c>
      <c r="B423" s="1" t="s">
        <v>134</v>
      </c>
      <c r="C423" s="1">
        <v>2040</v>
      </c>
      <c r="D423" s="1" t="s">
        <v>14</v>
      </c>
      <c r="E423" s="1">
        <v>0.58912584164569504</v>
      </c>
    </row>
    <row r="424" spans="1:5" ht="18.600000000000001">
      <c r="A424" s="1" t="s">
        <v>128</v>
      </c>
      <c r="B424" s="1" t="s">
        <v>103</v>
      </c>
      <c r="C424" s="1">
        <v>2030</v>
      </c>
      <c r="D424" s="1" t="s">
        <v>14</v>
      </c>
      <c r="E424" s="1">
        <v>1.619</v>
      </c>
    </row>
    <row r="425" spans="1:5" ht="18.600000000000001">
      <c r="A425" s="1" t="s">
        <v>128</v>
      </c>
      <c r="B425" s="1" t="s">
        <v>103</v>
      </c>
      <c r="C425" s="1">
        <v>2040</v>
      </c>
      <c r="D425" s="1" t="s">
        <v>14</v>
      </c>
      <c r="E425" s="1">
        <v>2.7690000000000001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F20035-B8BE-42F0-8133-89823061FF31}"/>
</file>

<file path=customXml/itemProps2.xml><?xml version="1.0" encoding="utf-8"?>
<ds:datastoreItem xmlns:ds="http://schemas.openxmlformats.org/officeDocument/2006/customXml" ds:itemID="{E467E00E-6CA6-4575-BB78-FD1CA68B7F68}"/>
</file>

<file path=customXml/itemProps3.xml><?xml version="1.0" encoding="utf-8"?>
<ds:datastoreItem xmlns:ds="http://schemas.openxmlformats.org/officeDocument/2006/customXml" ds:itemID="{00A748D7-2133-42C3-8702-E8B0355B6020}"/>
</file>

<file path=customXml/itemProps4.xml><?xml version="1.0" encoding="utf-8"?>
<ds:datastoreItem xmlns:ds="http://schemas.openxmlformats.org/officeDocument/2006/customXml" ds:itemID="{4DA0FABD-90A4-4D48-95E6-0C1C9D233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Saranya Jaya Lal</cp:lastModifiedBy>
  <cp:revision/>
  <dcterms:created xsi:type="dcterms:W3CDTF">2025-03-21T12:28:32Z</dcterms:created>
  <dcterms:modified xsi:type="dcterms:W3CDTF">2025-05-01T14:10:26Z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</Properties>
</file>