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A04C6AFE-2BE4-435D-BAA1-9D995A938524}" xr6:coauthVersionLast="47" xr6:coauthVersionMax="47" xr10:uidLastSave="{00000000-0000-0000-0000-000000000000}"/>
  <bookViews>
    <workbookView xWindow="-108" yWindow="-108" windowWidth="23256" windowHeight="12456" xr2:uid="{17AF177B-3DD3-4F7D-B353-CFB0EF11223F}"/>
  </bookViews>
  <sheets>
    <sheet name="page1" sheetId="1" r:id="rId1"/>
  </sheets>
  <definedNames>
    <definedName name="Slicer_Amount_Cod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<sst xmlns="http://schemas.openxmlformats.org/spreadsheetml/2006/main" count="312" uniqueCount="88">
  <si>
    <t>Document Date</t>
  </si>
  <si>
    <t>Supplier</t>
  </si>
  <si>
    <t>Reference</t>
  </si>
  <si>
    <t>Description</t>
  </si>
  <si>
    <t>Tax Inclusive Amount</t>
  </si>
  <si>
    <t>Bank Code</t>
  </si>
  <si>
    <t>Amount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</si>
  <si>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</si>
  <si>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</si>
  <si>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</si>
  <si>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</si>
  <si>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</si>
  <si>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</si>
  <si>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</si>
  <si>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</si>
  <si>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</si>
  <si>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</si>
  <si>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</si>
  <si>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</si>
  <si>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</si>
  <si>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</si>
  <si>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</si>
  <si>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</si>
  <si>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</si>
  <si>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</si>
  <si>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</si>
  <si>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</si>
  <si>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</si>
  <si>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B2</t>
  </si>
  <si>
    <t>IS-315</t>
  </si>
  <si>
    <t>IS-305</t>
  </si>
  <si>
    <t>IAS Accountants</t>
  </si>
  <si>
    <t>Invoice</t>
  </si>
  <si>
    <t>Bookkeeping</t>
  </si>
  <si>
    <t>PC</t>
  </si>
  <si>
    <t>IS-345</t>
  </si>
  <si>
    <t>Interflora</t>
  </si>
  <si>
    <t>Cash</t>
  </si>
  <si>
    <t>Flowers</t>
  </si>
  <si>
    <t>IS-390</t>
  </si>
  <si>
    <t>QQ International</t>
  </si>
  <si>
    <t>TR6998</t>
  </si>
  <si>
    <t>Parking</t>
  </si>
  <si>
    <t>BS-399</t>
  </si>
  <si>
    <t>Example (Pty) Ltd</t>
  </si>
  <si>
    <t>Transfer</t>
  </si>
  <si>
    <t>Inter Account Transfer</t>
  </si>
  <si>
    <t>IS-365</t>
  </si>
  <si>
    <t>Payroll</t>
  </si>
  <si>
    <t>Salaries</t>
  </si>
  <si>
    <t>BS-700</t>
  </si>
  <si>
    <t>HP Finance</t>
  </si>
  <si>
    <t>Capital repayment</t>
  </si>
  <si>
    <t>IS-500</t>
  </si>
  <si>
    <t>Interest paid</t>
  </si>
  <si>
    <t>IS-350</t>
  </si>
  <si>
    <t>PR Properties</t>
  </si>
  <si>
    <t>Rent</t>
  </si>
  <si>
    <t>Petty Cash Reimbursement</t>
  </si>
  <si>
    <t>Invoice EXP23</t>
  </si>
  <si>
    <t>Interffora</t>
  </si>
  <si>
    <t>I381119</t>
  </si>
  <si>
    <t>E</t>
  </si>
  <si>
    <t>Inland Revenue</t>
  </si>
  <si>
    <t>Return</t>
  </si>
  <si>
    <t>Sales Tax</t>
  </si>
  <si>
    <t>BS-600</t>
  </si>
  <si>
    <t>Furniture City</t>
  </si>
  <si>
    <t>Furniture</t>
  </si>
  <si>
    <t>BS-100</t>
  </si>
  <si>
    <t>GF Supplies</t>
  </si>
  <si>
    <t>IN1179</t>
  </si>
  <si>
    <t>Consumables</t>
  </si>
  <si>
    <t>IS-325</t>
  </si>
  <si>
    <t>Invoice EXP24</t>
  </si>
  <si>
    <t>Training Inc</t>
  </si>
  <si>
    <t>Course</t>
  </si>
  <si>
    <t>City Lodge</t>
  </si>
  <si>
    <t>S50037</t>
  </si>
  <si>
    <t>Accommodation</t>
  </si>
  <si>
    <t>Waltons</t>
  </si>
  <si>
    <t>Stationery</t>
  </si>
  <si>
    <t>IS-370</t>
  </si>
  <si>
    <t>IS-385</t>
  </si>
  <si>
    <t>Tax Code</t>
  </si>
  <si>
    <t>Grand Total</t>
  </si>
  <si>
    <t xml:space="preserve">Sum of Tax </t>
  </si>
  <si>
    <t xml:space="preserve">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</si>
</sst>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4" fontId="0" fillId="0" borderId="0" xfId="0" applyNumberFormat="1"/>
    <xf numFmtId="14" fontId="0" fillId="0" borderId="0" xfId="0" applyNumberFormat="1"/>
    <xf numFmtId="0" fontId="1" fillId="2" borderId="0" xfId="0" applyFont="1" applyFill="1"/>
    <xf numFmtId="0" fontId="1" fillId="2" borderId="0" xfId="0" applyFont="1" applyFill="1" applyAlignment="1">
      <alignment horizontal="left"/>
    </xf>
    <xf numFmtId="0" fontId="0" fillId="3" borderId="0" xfId="0" applyFill="1" applyAlignment="1">
      <alignment horizontal="left"/>
    </xf>
    <xf numFmtId="0" fontId="0" fillId="0" borderId="0" xfId="0" applyAlignment="1">
      <alignment horizontal="center"/>
    </xf>
    <xf numFmtId="0" fontId="1" fillId="2" borderId="0" xfId="0" applyNumberFormat="1" applyFont="1" applyFill="1"/>
    <xf numFmtId="0" fontId="0" fillId="3" borderId="0" xfId="0" applyNumberFormat="1" applyFill="1"/>
  </cellXfs>
  <cellStyles count="1">
    <cellStyle name="Normal" xfId="0" builtinId="0"/>
  </cellStyles>
  <dxfs count="40">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13</xdr:col>
      <xdr:colOff>0</xdr:colOff>
      <xdr:row>16</xdr:row>
      <xdr:rowOff>89535</xdr:rowOff>
    </xdr:to>
    <mc:AlternateContent xmlns:mc="http://schemas.openxmlformats.org/markup-compatibility/2006">
      <mc:Choice xmlns:a14="http://schemas.microsoft.com/office/drawing/2010/main" Requires="a14">
        <xdr:graphicFrame macro="">
          <xdr:nvGraphicFramePr>
            <xdr:cNvPr id="2" name="Amount Code 1">
              <a:extLst>
                <a:ext uri="{FF2B5EF4-FFF2-40B4-BE49-F238E27FC236}">
                  <a16:creationId xmlns:a16="http://schemas.microsoft.com/office/drawing/2014/main" id="{72A357D4-5204-416D-A02B-C6E4B6908406}"/>
                </a:ext>
              </a:extLst>
            </xdr:cNvPr>
            <xdr:cNvGraphicFramePr/>
          </xdr:nvGraphicFramePr>
          <xdr:xfrm>
            <a:off x="0" y="0"/>
            <a:ext cx="0" cy="0"/>
          </xdr:xfrm>
          <a:graphic>
            <a:graphicData uri="http://schemas.microsoft.com/office/drawing/2010/slicer">
              <sle:slicer xmlns:sle="http://schemas.microsoft.com/office/drawing/2010/slicer" name="Amount Code 1"/>
            </a:graphicData>
          </a:graphic>
        </xdr:graphicFrame>
      </mc:Choice>
      <mc:Fallback>
        <xdr:sp macro="" textlink="">
          <xdr:nvSpPr>
            <xdr:cNvPr id="0" name=""/>
            <xdr:cNvSpPr>
              <a:spLocks noTextEdit="1"/>
            </xdr:cNvSpPr>
          </xdr:nvSpPr>
          <xdr:spPr>
            <a:xfrm>
              <a:off x="9364980" y="548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refreshedDate="45664.576470138891" createdVersion="8" refreshedVersion="8" minRefreshableVersion="3" recordCount="47" xr:uid="{49C9618E-5ABB-484C-9F05-CA1805EBB007}">
  <cacheSource type="worksheet">
    <worksheetSource ref="A4:I51" sheet="page1"/>
  </cacheSource>
  <cacheFields count="9">
    <cacheField name="Document Date" numFmtId="14">
      <sharedItems containsSemiMixedTypes="0" containsNonDate="0" containsDate="1" containsString="0" minDate="2011-02-14T00:00:00" maxDate="2011-05-27T00:00:00"/>
    </cacheField>
    <cacheField name="Supplier" numFmtId="0">
      <sharedItems/>
    </cacheField>
    <cacheField name="Reference" numFmtId="0">
      <sharedItems/>
    </cacheField>
    <cacheField name="Description" numFmtId="0">
      <sharedItems/>
    </cacheField>
    <cacheField name="Tax Inclusive Amount" numFmtId="0">
      <sharedItems containsString="0" containsBlank="1" containsNumber="1" containsInteger="1" minValue="-20000" maxValue="20000"/>
    </cacheField>
    <cacheField name="Tax Code" numFmtId="0">
      <sharedItems/>
    </cacheField>
    <cacheField name="Bank Code" numFmtId="0">
      <sharedItems count="5">
        <s v="B1"/>
        <s v="B2"/>
        <s v="PC"/>
        <s v="IS-385" u="1"/>
        <s v="IS-340" u="1"/>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01-05-20T00:00:00" maxDate="2022-04-27T00:00:00"/>
    </cacheField>
  </cacheFields>
  <extLst>
    <ext xmlns:x14="http://schemas.microsoft.com/office/spreadsheetml/2009/9/main" uri="{725AE2AE-9491-48be-B2B4-4EB974FC3084}">
      <x14:pivotCacheDefinition pivotCacheId="1066573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Y Solutions"/>
    <s v="S77782"/>
    <s v="Opening Balance"/>
    <n v="5100"/>
    <s v="A"/>
    <x v="0"/>
    <x v="0"/>
    <d v="2011-03-02T00:00:00"/>
  </r>
  <r>
    <d v="2011-03-01T00:00:00"/>
    <s v="IS Communications"/>
    <s v="Invoice EXP22"/>
    <s v="Internet Service Provider"/>
    <n v="179"/>
    <s v="A"/>
    <x v="0"/>
    <x v="1"/>
    <d v="2011-03-31T00:00:00"/>
  </r>
  <r>
    <d v="2011-03-02T00:00:00"/>
    <s v="Newscorp"/>
    <s v="I381119"/>
    <s v="Subscriptions"/>
    <n v="478"/>
    <s v="A"/>
    <x v="0"/>
    <x v="2"/>
    <d v="2011-04-01T00:00:00"/>
  </r>
  <r>
    <d v="2011-03-05T00:00:00"/>
    <s v="EAG Brokers"/>
    <s v="Debit Order"/>
    <s v="Insurance"/>
    <n v="340"/>
    <s v="A"/>
    <x v="0"/>
    <x v="3"/>
    <d v="2011-03-05T00:00:00"/>
  </r>
  <r>
    <d v="2011-03-15T00:00:00"/>
    <s v="Capital Bank"/>
    <s v="Bank Statement"/>
    <s v="Service Fees"/>
    <n v="50"/>
    <s v="A"/>
    <x v="1"/>
    <x v="4"/>
    <d v="2011-03-15T00:00:00"/>
  </r>
  <r>
    <d v="2011-03-15T00:00:00"/>
    <s v="Capital Bank"/>
    <s v="Bank Statement"/>
    <s v="Service Fees"/>
    <n v="35"/>
    <s v="A"/>
    <x v="0"/>
    <x v="4"/>
    <d v="2011-03-15T00:00:00"/>
  </r>
  <r>
    <d v="2011-03-15T00:00:00"/>
    <s v="IAS Accountants"/>
    <s v="Invoice"/>
    <s v="Bookkeeping"/>
    <n v="1000"/>
    <s v="A"/>
    <x v="2"/>
    <x v="5"/>
    <d v="2011-04-02T00:00:00"/>
  </r>
  <r>
    <d v="2011-03-15T00:00:00"/>
    <s v="Interflora"/>
    <s v="Cash"/>
    <s v="Flowers"/>
    <n v="90"/>
    <s v="A"/>
    <x v="0"/>
    <x v="6"/>
    <d v="2011-03-15T00:00:00"/>
  </r>
  <r>
    <d v="2011-03-18T00:00:00"/>
    <s v="QQ International"/>
    <s v="TR6998"/>
    <s v="Parking"/>
    <n v="200"/>
    <s v="A"/>
    <x v="1"/>
    <x v="7"/>
    <d v="2011-03-18T00:00:00"/>
  </r>
  <r>
    <d v="2011-03-20T00:00:00"/>
    <s v="Example (Pty) Ltd"/>
    <s v="Transfer"/>
    <s v="Inter Account Transfer"/>
    <n v="-15000"/>
    <s v="E"/>
    <x v="0"/>
    <x v="8"/>
    <d v="2011-03-20T00:00:00"/>
  </r>
  <r>
    <d v="2011-03-20T00:00:00"/>
    <s v="Example (Pty) Ltd"/>
    <s v="Transfer"/>
    <s v="Inter Account Transfer"/>
    <n v="15000"/>
    <s v="E"/>
    <x v="1"/>
    <x v="8"/>
    <d v="2011-03-20T00:00:00"/>
  </r>
  <r>
    <d v="2011-03-26T00:00:00"/>
    <s v="Example (Pty) Ltd"/>
    <s v="Payroll"/>
    <s v="Salaries"/>
    <n v="13000"/>
    <s v="E"/>
    <x v="0"/>
    <x v="9"/>
    <d v="2011-03-26T00:00:00"/>
  </r>
  <r>
    <d v="2011-03-26T00:00:00"/>
    <s v="HP Finance"/>
    <s v="Debit Order"/>
    <s v="Capital repayment"/>
    <n v="220"/>
    <s v="E"/>
    <x v="0"/>
    <x v="10"/>
    <d v="2011-03-26T00:00:00"/>
  </r>
  <r>
    <d v="2011-03-26T00:00:00"/>
    <s v="HP Finance"/>
    <s v="Debit Order"/>
    <s v="Interest paid"/>
    <n v="100"/>
    <s v="E"/>
    <x v="0"/>
    <x v="11"/>
    <d v="2011-03-26T00:00:00"/>
  </r>
  <r>
    <d v="2011-03-26T00:00:00"/>
    <s v="PR Properties"/>
    <s v="Debit Order"/>
    <s v="Rent"/>
    <n v="6400"/>
    <s v="A"/>
    <x v="0"/>
    <x v="12"/>
    <d v="2011-03-26T00:00:00"/>
  </r>
  <r>
    <d v="2011-03-31T00:00:00"/>
    <s v="Example (Pty) Ltd"/>
    <s v="Bank Statement"/>
    <s v="Petty Cash Reimbursement"/>
    <n v="100"/>
    <s v="E"/>
    <x v="2"/>
    <x v="8"/>
    <d v="2011-03-31T00:00:00"/>
  </r>
  <r>
    <d v="2011-03-31T00:00:00"/>
    <s v="Example (Pty) Ltd"/>
    <s v="Bank Statement"/>
    <s v="Petty Cash Reimbursement"/>
    <n v="-100"/>
    <s v="E"/>
    <x v="0"/>
    <x v="8"/>
    <d v="2011-03-31T00:00:00"/>
  </r>
  <r>
    <d v="2011-04-01T00:00:00"/>
    <s v="IS Communications"/>
    <s v="Invoice EXP23"/>
    <s v="Internet Service Provider"/>
    <n v="179"/>
    <s v="A"/>
    <x v="0"/>
    <x v="1"/>
    <d v="2011-05-01T00:00:00"/>
  </r>
  <r>
    <d v="2011-04-05T00:00:00"/>
    <s v="EAG Brokers"/>
    <s v="Debit Order"/>
    <s v="Insurance"/>
    <n v="340"/>
    <s v="A"/>
    <x v="2"/>
    <x v="3"/>
    <d v="2011-04-05T00:00:00"/>
  </r>
  <r>
    <d v="2011-04-12T00:00:00"/>
    <s v="Interffora"/>
    <s v="Cash"/>
    <s v="Flowers"/>
    <n v="87"/>
    <s v="A"/>
    <x v="0"/>
    <x v="6"/>
    <d v="2011-04-12T00:00:00"/>
  </r>
  <r>
    <d v="2011-04-15T00:00:00"/>
    <s v="Capital Bank"/>
    <s v="Bank Statement"/>
    <s v="Service Fees"/>
    <n v="80"/>
    <s v="A"/>
    <x v="0"/>
    <x v="4"/>
    <d v="2011-04-15T00:00:00"/>
  </r>
  <r>
    <d v="2011-04-15T00:00:00"/>
    <s v="Capital Bank"/>
    <s v="Bank Statement"/>
    <s v="Service Fees"/>
    <n v="35"/>
    <s v="A"/>
    <x v="1"/>
    <x v="4"/>
    <d v="2011-04-15T00:00:00"/>
  </r>
  <r>
    <d v="2011-04-15T00:00:00"/>
    <s v="IAS Accountants"/>
    <s v="Invoice"/>
    <s v="Bookkeeping"/>
    <n v="1000"/>
    <s v="A"/>
    <x v="0"/>
    <x v="5"/>
    <d v="2011-05-03T00:00:00"/>
  </r>
  <r>
    <d v="2011-04-20T00:00:00"/>
    <s v="Example (Pty) Ltd"/>
    <s v="Transfer"/>
    <s v="Inter Account Transfer"/>
    <n v="-20000"/>
    <s v="E"/>
    <x v="1"/>
    <x v="8"/>
    <d v="2011-04-20T00:00:00"/>
  </r>
  <r>
    <d v="2011-04-20T00:00:00"/>
    <s v="Example (Pty) Ltd"/>
    <s v="Transfer"/>
    <s v="Inter Account Transfer"/>
    <m/>
    <s v="E"/>
    <x v="0"/>
    <x v="8"/>
    <d v="2011-04-20T00:00:00"/>
  </r>
  <r>
    <d v="2011-04-25T00:00:00"/>
    <s v="Inland Revenue"/>
    <s v="Return"/>
    <s v="Sales Tax"/>
    <n v="1300"/>
    <s v="E"/>
    <x v="0"/>
    <x v="13"/>
    <d v="2011-04-25T00:00:00"/>
  </r>
  <r>
    <d v="2011-04-26T00:00:00"/>
    <s v="Example (Pty) Ltd"/>
    <s v="Payroll"/>
    <s v="Salaries"/>
    <m/>
    <s v="E"/>
    <x v="1"/>
    <x v="9"/>
    <d v="2011-04-26T00:00:00"/>
  </r>
  <r>
    <d v="2011-04-26T00:00:00"/>
    <s v="Furniture City"/>
    <s v="Invoice"/>
    <s v="Furniture"/>
    <n v="3000"/>
    <s v="A"/>
    <x v="0"/>
    <x v="14"/>
    <d v="2011-05-26T00:00:00"/>
  </r>
  <r>
    <d v="2011-04-26T00:00:00"/>
    <s v="HP Finance"/>
    <s v="Debit Order"/>
    <s v="Capital repayment"/>
    <n v="220"/>
    <s v="E"/>
    <x v="0"/>
    <x v="10"/>
    <d v="2011-04-26T00:00:00"/>
  </r>
  <r>
    <d v="2011-04-26T00:00:00"/>
    <s v="HP Finance"/>
    <s v="Debit Order"/>
    <s v="Interest paid"/>
    <n v="100"/>
    <s v="E"/>
    <x v="0"/>
    <x v="11"/>
    <d v="2011-04-26T00:00:00"/>
  </r>
  <r>
    <d v="2011-04-26T00:00:00"/>
    <s v="PR Properties"/>
    <s v="Debit Order"/>
    <s v="Rent"/>
    <n v="6400"/>
    <s v="A"/>
    <x v="0"/>
    <x v="12"/>
    <d v="2022-04-26T00:00:00"/>
  </r>
  <r>
    <d v="2011-04-29T00:00:00"/>
    <s v="GF Supplies"/>
    <s v="IN1179"/>
    <s v="Consumables"/>
    <n v="41"/>
    <s v="A"/>
    <x v="2"/>
    <x v="15"/>
    <d v="2011-05-29T00:00:00"/>
  </r>
  <r>
    <d v="2011-04-30T00:00:00"/>
    <s v="Example (Pty) Ltd"/>
    <s v="Bank Statement"/>
    <s v="Petty Cash Reimbursement"/>
    <n v="100"/>
    <s v="E"/>
    <x v="0"/>
    <x v="8"/>
    <d v="2011-04-30T00:00:00"/>
  </r>
  <r>
    <d v="2011-04-30T00:00:00"/>
    <s v="Example (Pty) Ltd"/>
    <s v="Bank Statement"/>
    <s v="Petty Cash Reimbursement"/>
    <n v="-100"/>
    <s v="E"/>
    <x v="2"/>
    <x v="8"/>
    <d v="2011-04-30T00:00:00"/>
  </r>
  <r>
    <d v="2011-05-01T00:00:00"/>
    <s v="IS Communications"/>
    <s v="Invoice EXP24"/>
    <s v="Internet Service Provider"/>
    <n v="179"/>
    <s v="A"/>
    <x v="0"/>
    <x v="1"/>
    <d v="2011-05-31T00:00:00"/>
  </r>
  <r>
    <d v="2011-05-01T00:00:00"/>
    <s v="Training Inc"/>
    <s v="Invoice"/>
    <s v="Course"/>
    <n v="220"/>
    <s v="A"/>
    <x v="0"/>
    <x v="16"/>
    <d v="2011-05-31T00:00:00"/>
  </r>
  <r>
    <d v="2011-05-05T00:00:00"/>
    <s v="EAG Brokers"/>
    <s v="Debit Order"/>
    <s v="Insurance"/>
    <n v="340"/>
    <s v="A"/>
    <x v="0"/>
    <x v="3"/>
    <d v="2011-05-05T00:00:00"/>
  </r>
  <r>
    <d v="2011-05-07T00:00:00"/>
    <s v="City Lodge"/>
    <s v="S50037"/>
    <s v="Accommodation"/>
    <n v="563"/>
    <s v="A"/>
    <x v="0"/>
    <x v="7"/>
    <d v="2011-05-07T00:00:00"/>
  </r>
  <r>
    <d v="2011-05-07T00:00:00"/>
    <s v="Waltons"/>
    <s v="Invoice"/>
    <s v="Stationery"/>
    <n v="982"/>
    <s v="A"/>
    <x v="0"/>
    <x v="17"/>
    <d v="2011-06-06T00:00:00"/>
  </r>
  <r>
    <d v="2011-05-15T00:00:00"/>
    <s v="Capital Bank"/>
    <s v="Bank Statement"/>
    <s v="Service Fees"/>
    <n v="80"/>
    <s v="A"/>
    <x v="0"/>
    <x v="4"/>
    <d v="2011-05-15T00:00:00"/>
  </r>
  <r>
    <d v="2011-05-15T00:00:00"/>
    <s v="Capital Bank"/>
    <s v="Bank Statement"/>
    <s v="Service Fees"/>
    <n v="35"/>
    <s v="A"/>
    <x v="1"/>
    <x v="4"/>
    <d v="2011-05-15T00:00:00"/>
  </r>
  <r>
    <d v="2011-05-15T00:00:00"/>
    <s v="IAS Accountants"/>
    <s v="Invoice"/>
    <s v="Bookkeeping"/>
    <n v="1000"/>
    <s v="A"/>
    <x v="0"/>
    <x v="5"/>
    <d v="2011-06-02T00:00:00"/>
  </r>
  <r>
    <d v="2011-05-20T00:00:00"/>
    <s v="Example (Pty) Ltd"/>
    <s v="Transfer"/>
    <s v="Inter Account Transfer"/>
    <n v="-20000"/>
    <s v="E"/>
    <x v="1"/>
    <x v="8"/>
    <d v="2011-05-20T00:00:00"/>
  </r>
  <r>
    <d v="2011-05-20T00:00:00"/>
    <s v="Example (Pty) Ltd"/>
    <s v="Transfer"/>
    <s v="Inter Account Transfer"/>
    <m/>
    <s v="E"/>
    <x v="0"/>
    <x v="8"/>
    <d v="2001-05-20T00:00:00"/>
  </r>
  <r>
    <d v="2011-05-26T00:00:00"/>
    <s v="Example (Pty) Ltd"/>
    <s v="Payroll"/>
    <s v="Salaries"/>
    <n v="20000"/>
    <s v="E"/>
    <x v="1"/>
    <x v="9"/>
    <d v="2011-05-26T00:00:00"/>
  </r>
  <r>
    <d v="2011-05-26T00:00:00"/>
    <s v="HP Finance"/>
    <s v="Debit Order"/>
    <s v="Capital repayment"/>
    <n v="220"/>
    <s v="E"/>
    <x v="0"/>
    <x v="10"/>
    <d v="2011-05-26T00:00:00"/>
  </r>
  <r>
    <d v="2011-05-26T00:00:00"/>
    <s v="HP Finance"/>
    <s v="Debit Order"/>
    <s v="Interest paid"/>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784B9-291D-4B3A-91A6-A12D46E32B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abels">
  <location ref="O4:P23" firstHeaderRow="1" firstDataRow="1" firstDataCol="1"/>
  <pivotFields count="9">
    <pivotField numFmtId="14" showAll="0"/>
    <pivotField showAll="0"/>
    <pivotField showAll="0"/>
    <pivotField showAll="0"/>
    <pivotField dataField="1" showAll="0"/>
    <pivotField showAll="0"/>
    <pivotField showAll="0">
      <items count="6">
        <item x="0"/>
        <item x="1"/>
        <item m="1" x="4"/>
        <item m="1" x="3"/>
        <item x="2"/>
        <item t="default"/>
      </items>
    </pivotField>
    <pivotField axis="axisRow" showAll="0">
      <items count="19">
        <item x="14"/>
        <item x="8"/>
        <item x="0"/>
        <item x="13"/>
        <item x="10"/>
        <item x="5"/>
        <item x="4"/>
        <item x="15"/>
        <item x="3"/>
        <item x="6"/>
        <item x="12"/>
        <item x="9"/>
        <item x="17"/>
        <item x="2"/>
        <item x="1"/>
        <item x="16"/>
        <item x="7"/>
        <item x="11"/>
        <item t="default"/>
      </items>
    </pivotField>
    <pivotField numFmtId="14"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Tax " fld="4" baseField="7" baseItem="0"/>
  </dataFields>
  <formats count="10">
    <format dxfId="30">
      <pivotArea dataOnly="0" outline="0" axis="axisValues" fieldPosition="0"/>
    </format>
    <format dxfId="31">
      <pivotArea field="7" type="button" dataOnly="0" labelOnly="1" outline="0" axis="axisRow" fieldPosition="0"/>
    </format>
    <format dxfId="32">
      <pivotArea field="7" type="button" dataOnly="0" labelOnly="1" outline="0" axis="axisRow" fieldPosition="0"/>
    </format>
    <format dxfId="33">
      <pivotArea dataOnly="0" labelOnly="1" outline="0" axis="axisValues" fieldPosition="0"/>
    </format>
    <format dxfId="34">
      <pivotArea grandRow="1" outline="0" collapsedLevelsAreSubtotals="1" fieldPosition="0"/>
    </format>
    <format dxfId="35">
      <pivotArea dataOnly="0" labelOnly="1" grandRow="1" outline="0" fieldPosition="0"/>
    </format>
    <format dxfId="36">
      <pivotArea dataOnly="0" labelOnly="1" grandRow="1" outline="0" fieldPosition="0"/>
    </format>
    <format dxfId="37">
      <pivotArea grandRow="1" outline="0" collapsedLevelsAreSubtotals="1" fieldPosition="0"/>
    </format>
    <format dxfId="38">
      <pivotArea collapsedLevelsAreSubtotals="1" fieldPosition="0">
        <references count="1">
          <reference field="7" count="0"/>
        </references>
      </pivotArea>
    </format>
    <format dxfId="39">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E20EA4B8-266F-43CC-8009-746D0E9CAEFE}" sourceName="Amount Code">
  <pivotTables>
    <pivotTable tabId="1" name="PivotTable1"/>
  </pivotTables>
  <data>
    <tabular pivotCacheId="1066573340">
      <items count="18">
        <i x="14" s="1"/>
        <i x="8" s="1"/>
        <i x="0" s="1"/>
        <i x="13" s="1"/>
        <i x="10" s="1"/>
        <i x="5" s="1"/>
        <i x="4" s="1"/>
        <i x="15" s="1"/>
        <i x="3" s="1"/>
        <i x="6" s="1"/>
        <i x="12" s="1"/>
        <i x="9" s="1"/>
        <i x="17" s="1"/>
        <i x="2" s="1"/>
        <i x="1" s="1"/>
        <i x="1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1" xr10:uid="{4E75E070-6468-46D4-A509-7755C0934FFC}" cache="Slicer_Amount_Code" caption="Amount Code" style="SlicerStyleLight3"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A3F2-9F23-4F81-A249-8D90C721682D}">
  <dimension ref="A1:P51"/>
  <sheetViews>
    <sheetView tabSelected="1" workbookViewId="0">
      <selection activeCell="D2" sqref="D2"/>
    </sheetView>
  </sheetViews>
  <sheetFormatPr defaultRowHeight="14.4" x14ac:dyDescent="0.3"/>
  <cols>
    <col min="1" max="1" width="13.88671875" bestFit="1" customWidth="1"/>
    <col min="2" max="2" width="16.6640625" bestFit="1" customWidth="1"/>
    <col min="3" max="3" width="14" bestFit="1" customWidth="1"/>
    <col min="4" max="4" width="23.109375" bestFit="1" customWidth="1"/>
    <col min="5" max="5" width="18.44140625" bestFit="1" customWidth="1"/>
    <col min="6" max="6" width="5.88671875" bestFit="1" customWidth="1"/>
    <col min="7" max="7" width="9.6640625" bestFit="1" customWidth="1"/>
    <col min="8" max="8" width="12.109375" bestFit="1" customWidth="1"/>
    <col min="9" max="9" width="12.44140625" bestFit="1" customWidth="1"/>
    <col min="10" max="10" width="10.33203125" bestFit="1" customWidth="1"/>
    <col min="15" max="16" width="10.77734375" bestFit="1" customWidth="1"/>
  </cols>
  <sheetData>
    <row r="1" spans="1:16" x14ac:dyDescent="0.3">
      <c r="A1" s="6"/>
      <c r="B1" s="6"/>
    </row>
    <row r="2" spans="1:16" x14ac:dyDescent="0.3">
      <c r="A2" s="6"/>
      <c r="B2" s="6"/>
    </row>
    <row r="4" spans="1:16" x14ac:dyDescent="0.3">
      <c r="A4" t="s">
        <v>0</v>
      </c>
      <c r="B4" t="s">
        <v>1</v>
      </c>
      <c r="C4" t="s">
        <v>2</v>
      </c>
      <c r="D4" t="s">
        <v>3</v>
      </c>
      <c r="E4" t="s">
        <v>4</v>
      </c>
      <c r="F4" t="s">
        <v>84</v>
      </c>
      <c r="G4" t="s">
        <v>5</v>
      </c>
      <c r="H4" t="s">
        <v>6</v>
      </c>
      <c r="I4" t="s">
        <v>7</v>
      </c>
      <c r="O4" s="3" t="s">
        <v>87</v>
      </c>
      <c r="P4" s="3" t="s">
        <v>86</v>
      </c>
    </row>
    <row r="5" spans="1:16" x14ac:dyDescent="0.3">
      <c r="A5" s="2">
        <v>40588</v>
      </c>
      <c r="B5" t="s">
        <v>8</v>
      </c>
      <c r="C5" t="s">
        <v>9</v>
      </c>
      <c r="D5" t="s">
        <v>10</v>
      </c>
      <c r="E5" s="1">
        <v>5100</v>
      </c>
      <c r="F5" t="s">
        <v>11</v>
      </c>
      <c r="G5" t="s">
        <v>12</v>
      </c>
      <c r="H5" t="s">
        <v>13</v>
      </c>
      <c r="I5" s="2">
        <v>40604</v>
      </c>
      <c r="J5" s="2"/>
      <c r="O5" s="5" t="s">
        <v>69</v>
      </c>
      <c r="P5" s="8">
        <v>3000</v>
      </c>
    </row>
    <row r="6" spans="1:16" x14ac:dyDescent="0.3">
      <c r="A6" s="2">
        <v>40603</v>
      </c>
      <c r="B6" t="s">
        <v>14</v>
      </c>
      <c r="C6" t="s">
        <v>15</v>
      </c>
      <c r="D6" t="s">
        <v>16</v>
      </c>
      <c r="E6">
        <v>179</v>
      </c>
      <c r="F6" t="s">
        <v>11</v>
      </c>
      <c r="G6" t="s">
        <v>12</v>
      </c>
      <c r="H6" t="s">
        <v>17</v>
      </c>
      <c r="I6" s="2">
        <v>40633</v>
      </c>
      <c r="J6" s="2"/>
      <c r="O6" s="5" t="s">
        <v>43</v>
      </c>
      <c r="P6" s="8">
        <v>-40000</v>
      </c>
    </row>
    <row r="7" spans="1:16" x14ac:dyDescent="0.3">
      <c r="A7" s="2">
        <v>40604</v>
      </c>
      <c r="B7" t="s">
        <v>18</v>
      </c>
      <c r="C7" t="s">
        <v>61</v>
      </c>
      <c r="D7" t="s">
        <v>19</v>
      </c>
      <c r="E7">
        <v>478</v>
      </c>
      <c r="F7" t="s">
        <v>11</v>
      </c>
      <c r="G7" t="s">
        <v>12</v>
      </c>
      <c r="H7" t="s">
        <v>20</v>
      </c>
      <c r="I7" s="2">
        <v>40634</v>
      </c>
      <c r="J7" s="2"/>
      <c r="O7" s="5" t="s">
        <v>13</v>
      </c>
      <c r="P7" s="8">
        <v>5100</v>
      </c>
    </row>
    <row r="8" spans="1:16" x14ac:dyDescent="0.3">
      <c r="A8" s="2">
        <v>40607</v>
      </c>
      <c r="B8" t="s">
        <v>21</v>
      </c>
      <c r="C8" t="s">
        <v>22</v>
      </c>
      <c r="D8" t="s">
        <v>23</v>
      </c>
      <c r="E8">
        <v>340</v>
      </c>
      <c r="F8" t="s">
        <v>11</v>
      </c>
      <c r="G8" t="s">
        <v>12</v>
      </c>
      <c r="H8" t="s">
        <v>24</v>
      </c>
      <c r="I8" s="2">
        <v>40607</v>
      </c>
      <c r="J8" s="2"/>
      <c r="O8" s="5" t="s">
        <v>66</v>
      </c>
      <c r="P8" s="8">
        <v>1300</v>
      </c>
    </row>
    <row r="9" spans="1:16" x14ac:dyDescent="0.3">
      <c r="A9" s="2">
        <v>40617</v>
      </c>
      <c r="B9" t="s">
        <v>25</v>
      </c>
      <c r="C9" t="s">
        <v>26</v>
      </c>
      <c r="D9" t="s">
        <v>27</v>
      </c>
      <c r="E9">
        <v>50</v>
      </c>
      <c r="F9" t="s">
        <v>11</v>
      </c>
      <c r="G9" t="s">
        <v>28</v>
      </c>
      <c r="H9" t="s">
        <v>29</v>
      </c>
      <c r="I9" s="2">
        <v>40617</v>
      </c>
      <c r="O9" s="5" t="s">
        <v>50</v>
      </c>
      <c r="P9" s="8">
        <v>660</v>
      </c>
    </row>
    <row r="10" spans="1:16" x14ac:dyDescent="0.3">
      <c r="A10" s="2">
        <v>40617</v>
      </c>
      <c r="B10" t="s">
        <v>25</v>
      </c>
      <c r="C10" t="s">
        <v>26</v>
      </c>
      <c r="D10" t="s">
        <v>27</v>
      </c>
      <c r="E10">
        <v>35</v>
      </c>
      <c r="F10" t="s">
        <v>11</v>
      </c>
      <c r="G10" t="s">
        <v>12</v>
      </c>
      <c r="H10" t="s">
        <v>29</v>
      </c>
      <c r="I10" s="2">
        <v>40617</v>
      </c>
      <c r="O10" s="5" t="s">
        <v>30</v>
      </c>
      <c r="P10" s="8">
        <v>3000</v>
      </c>
    </row>
    <row r="11" spans="1:16" x14ac:dyDescent="0.3">
      <c r="A11" s="2">
        <v>40617</v>
      </c>
      <c r="B11" t="s">
        <v>31</v>
      </c>
      <c r="C11" t="s">
        <v>32</v>
      </c>
      <c r="D11" t="s">
        <v>33</v>
      </c>
      <c r="E11" s="1">
        <v>1000</v>
      </c>
      <c r="F11" t="s">
        <v>11</v>
      </c>
      <c r="G11" t="s">
        <v>34</v>
      </c>
      <c r="H11" t="s">
        <v>30</v>
      </c>
      <c r="I11" s="2">
        <v>40635</v>
      </c>
      <c r="O11" s="5" t="s">
        <v>29</v>
      </c>
      <c r="P11" s="8">
        <v>315</v>
      </c>
    </row>
    <row r="12" spans="1:16" x14ac:dyDescent="0.3">
      <c r="A12" s="2">
        <v>40617</v>
      </c>
      <c r="B12" t="s">
        <v>36</v>
      </c>
      <c r="C12" t="s">
        <v>37</v>
      </c>
      <c r="D12" t="s">
        <v>38</v>
      </c>
      <c r="E12">
        <v>90</v>
      </c>
      <c r="F12" t="s">
        <v>11</v>
      </c>
      <c r="G12" t="s">
        <v>12</v>
      </c>
      <c r="H12" t="s">
        <v>35</v>
      </c>
      <c r="I12" s="2">
        <v>40617</v>
      </c>
      <c r="O12" s="5" t="s">
        <v>73</v>
      </c>
      <c r="P12" s="8">
        <v>41</v>
      </c>
    </row>
    <row r="13" spans="1:16" x14ac:dyDescent="0.3">
      <c r="A13" s="2">
        <v>40620</v>
      </c>
      <c r="B13" t="s">
        <v>40</v>
      </c>
      <c r="C13" t="s">
        <v>41</v>
      </c>
      <c r="D13" t="s">
        <v>42</v>
      </c>
      <c r="E13">
        <v>200</v>
      </c>
      <c r="F13" t="s">
        <v>11</v>
      </c>
      <c r="G13" t="s">
        <v>28</v>
      </c>
      <c r="H13" t="s">
        <v>39</v>
      </c>
      <c r="I13" s="2">
        <v>40620</v>
      </c>
      <c r="O13" s="5" t="s">
        <v>24</v>
      </c>
      <c r="P13" s="8">
        <v>1020</v>
      </c>
    </row>
    <row r="14" spans="1:16" x14ac:dyDescent="0.3">
      <c r="A14" s="2">
        <v>40622</v>
      </c>
      <c r="B14" t="s">
        <v>44</v>
      </c>
      <c r="C14" t="s">
        <v>45</v>
      </c>
      <c r="D14" t="s">
        <v>46</v>
      </c>
      <c r="E14" s="1">
        <v>-15000</v>
      </c>
      <c r="F14" t="s">
        <v>62</v>
      </c>
      <c r="G14" t="s">
        <v>12</v>
      </c>
      <c r="H14" t="s">
        <v>43</v>
      </c>
      <c r="I14" s="2">
        <v>40622</v>
      </c>
      <c r="O14" s="5" t="s">
        <v>35</v>
      </c>
      <c r="P14" s="8">
        <v>177</v>
      </c>
    </row>
    <row r="15" spans="1:16" x14ac:dyDescent="0.3">
      <c r="A15" s="2">
        <v>40622</v>
      </c>
      <c r="B15" t="s">
        <v>44</v>
      </c>
      <c r="C15" t="s">
        <v>45</v>
      </c>
      <c r="D15" t="s">
        <v>46</v>
      </c>
      <c r="E15" s="1">
        <v>15000</v>
      </c>
      <c r="F15" t="s">
        <v>62</v>
      </c>
      <c r="G15" t="s">
        <v>28</v>
      </c>
      <c r="H15" t="s">
        <v>43</v>
      </c>
      <c r="I15" s="2">
        <v>40622</v>
      </c>
      <c r="O15" s="5" t="s">
        <v>55</v>
      </c>
      <c r="P15" s="8">
        <v>12800</v>
      </c>
    </row>
    <row r="16" spans="1:16" x14ac:dyDescent="0.3">
      <c r="A16" s="2">
        <v>40628</v>
      </c>
      <c r="B16" t="s">
        <v>44</v>
      </c>
      <c r="C16" t="s">
        <v>48</v>
      </c>
      <c r="D16" t="s">
        <v>49</v>
      </c>
      <c r="E16" s="1">
        <v>13000</v>
      </c>
      <c r="F16" t="s">
        <v>62</v>
      </c>
      <c r="G16" t="s">
        <v>12</v>
      </c>
      <c r="H16" t="s">
        <v>47</v>
      </c>
      <c r="I16" s="2">
        <v>40628</v>
      </c>
      <c r="O16" s="5" t="s">
        <v>47</v>
      </c>
      <c r="P16" s="8">
        <v>33000</v>
      </c>
    </row>
    <row r="17" spans="1:16" x14ac:dyDescent="0.3">
      <c r="A17" s="2">
        <v>40628</v>
      </c>
      <c r="B17" t="s">
        <v>51</v>
      </c>
      <c r="C17" t="s">
        <v>22</v>
      </c>
      <c r="D17" t="s">
        <v>52</v>
      </c>
      <c r="E17">
        <v>220</v>
      </c>
      <c r="F17" t="s">
        <v>62</v>
      </c>
      <c r="G17" t="s">
        <v>12</v>
      </c>
      <c r="H17" t="s">
        <v>50</v>
      </c>
      <c r="I17" s="2">
        <v>40628</v>
      </c>
      <c r="O17" s="5" t="s">
        <v>82</v>
      </c>
      <c r="P17" s="8">
        <v>982</v>
      </c>
    </row>
    <row r="18" spans="1:16" x14ac:dyDescent="0.3">
      <c r="A18" s="2">
        <v>40628</v>
      </c>
      <c r="B18" t="s">
        <v>51</v>
      </c>
      <c r="C18" t="s">
        <v>22</v>
      </c>
      <c r="D18" t="s">
        <v>54</v>
      </c>
      <c r="E18">
        <v>100</v>
      </c>
      <c r="F18" t="s">
        <v>62</v>
      </c>
      <c r="G18" t="s">
        <v>12</v>
      </c>
      <c r="H18" t="s">
        <v>53</v>
      </c>
      <c r="I18" s="2">
        <v>40628</v>
      </c>
      <c r="O18" s="5" t="s">
        <v>20</v>
      </c>
      <c r="P18" s="8">
        <v>478</v>
      </c>
    </row>
    <row r="19" spans="1:16" x14ac:dyDescent="0.3">
      <c r="A19" s="2">
        <v>40628</v>
      </c>
      <c r="B19" t="s">
        <v>56</v>
      </c>
      <c r="C19" t="s">
        <v>22</v>
      </c>
      <c r="D19" t="s">
        <v>57</v>
      </c>
      <c r="E19" s="1">
        <v>6400</v>
      </c>
      <c r="F19" t="s">
        <v>11</v>
      </c>
      <c r="G19" t="s">
        <v>12</v>
      </c>
      <c r="H19" t="s">
        <v>55</v>
      </c>
      <c r="I19" s="2">
        <v>40628</v>
      </c>
      <c r="O19" s="5" t="s">
        <v>17</v>
      </c>
      <c r="P19" s="8">
        <v>537</v>
      </c>
    </row>
    <row r="20" spans="1:16" x14ac:dyDescent="0.3">
      <c r="A20" s="2">
        <v>40633</v>
      </c>
      <c r="B20" t="s">
        <v>44</v>
      </c>
      <c r="C20" t="s">
        <v>26</v>
      </c>
      <c r="D20" t="s">
        <v>58</v>
      </c>
      <c r="E20">
        <v>100</v>
      </c>
      <c r="F20" t="s">
        <v>62</v>
      </c>
      <c r="G20" t="s">
        <v>34</v>
      </c>
      <c r="H20" t="s">
        <v>43</v>
      </c>
      <c r="I20" s="2">
        <v>40633</v>
      </c>
      <c r="O20" s="5" t="s">
        <v>83</v>
      </c>
      <c r="P20" s="8">
        <v>220</v>
      </c>
    </row>
    <row r="21" spans="1:16" x14ac:dyDescent="0.3">
      <c r="A21" s="2">
        <v>40633</v>
      </c>
      <c r="B21" t="s">
        <v>44</v>
      </c>
      <c r="C21" t="s">
        <v>26</v>
      </c>
      <c r="D21" t="s">
        <v>58</v>
      </c>
      <c r="E21">
        <v>-100</v>
      </c>
      <c r="F21" t="s">
        <v>62</v>
      </c>
      <c r="G21" t="s">
        <v>12</v>
      </c>
      <c r="H21" t="s">
        <v>43</v>
      </c>
      <c r="I21" s="2">
        <v>40633</v>
      </c>
      <c r="O21" s="5" t="s">
        <v>39</v>
      </c>
      <c r="P21" s="8">
        <v>763</v>
      </c>
    </row>
    <row r="22" spans="1:16" x14ac:dyDescent="0.3">
      <c r="A22" s="2">
        <v>40634</v>
      </c>
      <c r="B22" t="s">
        <v>14</v>
      </c>
      <c r="C22" t="s">
        <v>59</v>
      </c>
      <c r="D22" t="s">
        <v>16</v>
      </c>
      <c r="E22">
        <v>179</v>
      </c>
      <c r="F22" t="s">
        <v>11</v>
      </c>
      <c r="G22" t="s">
        <v>12</v>
      </c>
      <c r="H22" t="s">
        <v>17</v>
      </c>
      <c r="I22" s="2">
        <v>40664</v>
      </c>
      <c r="O22" s="5" t="s">
        <v>53</v>
      </c>
      <c r="P22" s="8">
        <v>300</v>
      </c>
    </row>
    <row r="23" spans="1:16" x14ac:dyDescent="0.3">
      <c r="A23" s="2">
        <v>40638</v>
      </c>
      <c r="B23" t="s">
        <v>21</v>
      </c>
      <c r="C23" t="s">
        <v>22</v>
      </c>
      <c r="D23" t="s">
        <v>23</v>
      </c>
      <c r="E23">
        <v>340</v>
      </c>
      <c r="F23" t="s">
        <v>11</v>
      </c>
      <c r="G23" t="s">
        <v>34</v>
      </c>
      <c r="H23" t="s">
        <v>24</v>
      </c>
      <c r="I23" s="2">
        <v>40638</v>
      </c>
      <c r="O23" s="4" t="s">
        <v>85</v>
      </c>
      <c r="P23" s="7">
        <v>23693</v>
      </c>
    </row>
    <row r="24" spans="1:16" x14ac:dyDescent="0.3">
      <c r="A24" s="2">
        <v>40645</v>
      </c>
      <c r="B24" t="s">
        <v>60</v>
      </c>
      <c r="C24" t="s">
        <v>37</v>
      </c>
      <c r="D24" t="s">
        <v>38</v>
      </c>
      <c r="E24">
        <v>87</v>
      </c>
      <c r="F24" t="s">
        <v>11</v>
      </c>
      <c r="G24" t="s">
        <v>12</v>
      </c>
      <c r="H24" t="s">
        <v>35</v>
      </c>
      <c r="I24" s="2">
        <v>40645</v>
      </c>
    </row>
    <row r="25" spans="1:16" x14ac:dyDescent="0.3">
      <c r="A25" s="2">
        <v>40648</v>
      </c>
      <c r="B25" t="s">
        <v>25</v>
      </c>
      <c r="C25" t="s">
        <v>26</v>
      </c>
      <c r="D25" t="s">
        <v>27</v>
      </c>
      <c r="E25">
        <v>80</v>
      </c>
      <c r="F25" t="s">
        <v>11</v>
      </c>
      <c r="G25" t="s">
        <v>12</v>
      </c>
      <c r="H25" t="s">
        <v>29</v>
      </c>
      <c r="I25" s="2">
        <v>40648</v>
      </c>
    </row>
    <row r="26" spans="1:16" x14ac:dyDescent="0.3">
      <c r="A26" s="2">
        <v>40648</v>
      </c>
      <c r="B26" t="s">
        <v>25</v>
      </c>
      <c r="C26" t="s">
        <v>26</v>
      </c>
      <c r="D26" t="s">
        <v>27</v>
      </c>
      <c r="E26">
        <v>35</v>
      </c>
      <c r="F26" t="s">
        <v>11</v>
      </c>
      <c r="G26" t="s">
        <v>28</v>
      </c>
      <c r="H26" t="s">
        <v>29</v>
      </c>
      <c r="I26" s="2">
        <v>40648</v>
      </c>
    </row>
    <row r="27" spans="1:16" x14ac:dyDescent="0.3">
      <c r="A27" s="2">
        <v>40648</v>
      </c>
      <c r="B27" t="s">
        <v>31</v>
      </c>
      <c r="C27" t="s">
        <v>32</v>
      </c>
      <c r="D27" t="s">
        <v>33</v>
      </c>
      <c r="E27" s="1">
        <v>1000</v>
      </c>
      <c r="F27" t="s">
        <v>11</v>
      </c>
      <c r="G27" t="s">
        <v>12</v>
      </c>
      <c r="H27" t="s">
        <v>30</v>
      </c>
      <c r="I27" s="2">
        <v>40666</v>
      </c>
    </row>
    <row r="28" spans="1:16" x14ac:dyDescent="0.3">
      <c r="A28" s="2">
        <v>40653</v>
      </c>
      <c r="B28" t="s">
        <v>44</v>
      </c>
      <c r="C28" t="s">
        <v>45</v>
      </c>
      <c r="D28" t="s">
        <v>46</v>
      </c>
      <c r="E28" s="1">
        <v>-20000</v>
      </c>
      <c r="F28" t="s">
        <v>62</v>
      </c>
      <c r="G28" t="s">
        <v>28</v>
      </c>
      <c r="H28" t="s">
        <v>43</v>
      </c>
      <c r="I28" s="2">
        <v>40653</v>
      </c>
    </row>
    <row r="29" spans="1:16" x14ac:dyDescent="0.3">
      <c r="A29" s="2">
        <v>40653</v>
      </c>
      <c r="B29" t="s">
        <v>44</v>
      </c>
      <c r="C29" t="s">
        <v>45</v>
      </c>
      <c r="D29" t="s">
        <v>46</v>
      </c>
      <c r="F29" t="s">
        <v>62</v>
      </c>
      <c r="G29" t="s">
        <v>12</v>
      </c>
      <c r="H29" t="s">
        <v>43</v>
      </c>
      <c r="I29" s="2">
        <v>40653</v>
      </c>
    </row>
    <row r="30" spans="1:16" x14ac:dyDescent="0.3">
      <c r="A30" s="2">
        <v>40658</v>
      </c>
      <c r="B30" t="s">
        <v>63</v>
      </c>
      <c r="C30" t="s">
        <v>64</v>
      </c>
      <c r="D30" t="s">
        <v>65</v>
      </c>
      <c r="E30" s="1">
        <v>1300</v>
      </c>
      <c r="F30" t="s">
        <v>62</v>
      </c>
      <c r="G30" t="s">
        <v>12</v>
      </c>
      <c r="H30" t="s">
        <v>66</v>
      </c>
      <c r="I30" s="2">
        <v>40658</v>
      </c>
    </row>
    <row r="31" spans="1:16" x14ac:dyDescent="0.3">
      <c r="A31" s="2">
        <v>40659</v>
      </c>
      <c r="B31" t="s">
        <v>44</v>
      </c>
      <c r="C31" t="s">
        <v>48</v>
      </c>
      <c r="D31" t="s">
        <v>49</v>
      </c>
      <c r="F31" t="s">
        <v>62</v>
      </c>
      <c r="G31" t="s">
        <v>28</v>
      </c>
      <c r="H31" t="s">
        <v>47</v>
      </c>
      <c r="I31" s="2">
        <v>40659</v>
      </c>
    </row>
    <row r="32" spans="1:16" x14ac:dyDescent="0.3">
      <c r="A32" s="2">
        <v>40659</v>
      </c>
      <c r="B32" t="s">
        <v>67</v>
      </c>
      <c r="C32" t="s">
        <v>32</v>
      </c>
      <c r="D32" t="s">
        <v>68</v>
      </c>
      <c r="E32" s="1">
        <v>3000</v>
      </c>
      <c r="F32" t="s">
        <v>11</v>
      </c>
      <c r="G32" t="s">
        <v>12</v>
      </c>
      <c r="H32" t="s">
        <v>69</v>
      </c>
      <c r="I32" s="2">
        <v>40689</v>
      </c>
    </row>
    <row r="33" spans="1:9" x14ac:dyDescent="0.3">
      <c r="A33" s="2">
        <v>40659</v>
      </c>
      <c r="B33" t="s">
        <v>51</v>
      </c>
      <c r="C33" t="s">
        <v>22</v>
      </c>
      <c r="D33" t="s">
        <v>52</v>
      </c>
      <c r="E33">
        <v>220</v>
      </c>
      <c r="F33" t="s">
        <v>62</v>
      </c>
      <c r="G33" t="s">
        <v>12</v>
      </c>
      <c r="H33" t="s">
        <v>50</v>
      </c>
      <c r="I33" s="2">
        <v>40659</v>
      </c>
    </row>
    <row r="34" spans="1:9" x14ac:dyDescent="0.3">
      <c r="A34" s="2">
        <v>40659</v>
      </c>
      <c r="B34" t="s">
        <v>51</v>
      </c>
      <c r="C34" t="s">
        <v>22</v>
      </c>
      <c r="D34" t="s">
        <v>54</v>
      </c>
      <c r="E34">
        <v>100</v>
      </c>
      <c r="F34" t="s">
        <v>62</v>
      </c>
      <c r="G34" t="s">
        <v>12</v>
      </c>
      <c r="H34" t="s">
        <v>53</v>
      </c>
      <c r="I34" s="2">
        <v>40659</v>
      </c>
    </row>
    <row r="35" spans="1:9" x14ac:dyDescent="0.3">
      <c r="A35" s="2">
        <v>40659</v>
      </c>
      <c r="B35" t="s">
        <v>56</v>
      </c>
      <c r="C35" t="s">
        <v>22</v>
      </c>
      <c r="D35" t="s">
        <v>57</v>
      </c>
      <c r="E35" s="1">
        <v>6400</v>
      </c>
      <c r="F35" t="s">
        <v>11</v>
      </c>
      <c r="G35" t="s">
        <v>12</v>
      </c>
      <c r="H35" t="s">
        <v>55</v>
      </c>
      <c r="I35" s="2">
        <v>44677</v>
      </c>
    </row>
    <row r="36" spans="1:9" x14ac:dyDescent="0.3">
      <c r="A36" s="2">
        <v>40662</v>
      </c>
      <c r="B36" t="s">
        <v>70</v>
      </c>
      <c r="C36" t="s">
        <v>71</v>
      </c>
      <c r="D36" t="s">
        <v>72</v>
      </c>
      <c r="E36">
        <v>41</v>
      </c>
      <c r="F36" t="s">
        <v>11</v>
      </c>
      <c r="G36" t="s">
        <v>34</v>
      </c>
      <c r="H36" t="s">
        <v>73</v>
      </c>
      <c r="I36" s="2">
        <v>40692</v>
      </c>
    </row>
    <row r="37" spans="1:9" x14ac:dyDescent="0.3">
      <c r="A37" s="2">
        <v>40663</v>
      </c>
      <c r="B37" t="s">
        <v>44</v>
      </c>
      <c r="C37" t="s">
        <v>26</v>
      </c>
      <c r="D37" t="s">
        <v>58</v>
      </c>
      <c r="E37">
        <v>100</v>
      </c>
      <c r="F37" t="s">
        <v>62</v>
      </c>
      <c r="G37" t="s">
        <v>12</v>
      </c>
      <c r="H37" t="s">
        <v>43</v>
      </c>
      <c r="I37" s="2">
        <v>40663</v>
      </c>
    </row>
    <row r="38" spans="1:9" x14ac:dyDescent="0.3">
      <c r="A38" s="2">
        <v>40663</v>
      </c>
      <c r="B38" t="s">
        <v>44</v>
      </c>
      <c r="C38" t="s">
        <v>26</v>
      </c>
      <c r="D38" t="s">
        <v>58</v>
      </c>
      <c r="E38">
        <v>-100</v>
      </c>
      <c r="F38" t="s">
        <v>62</v>
      </c>
      <c r="G38" t="s">
        <v>34</v>
      </c>
      <c r="H38" t="s">
        <v>43</v>
      </c>
      <c r="I38" s="2">
        <v>40663</v>
      </c>
    </row>
    <row r="39" spans="1:9" x14ac:dyDescent="0.3">
      <c r="A39" s="2">
        <v>40664</v>
      </c>
      <c r="B39" t="s">
        <v>14</v>
      </c>
      <c r="C39" t="s">
        <v>74</v>
      </c>
      <c r="D39" t="s">
        <v>16</v>
      </c>
      <c r="E39">
        <v>179</v>
      </c>
      <c r="F39" t="s">
        <v>11</v>
      </c>
      <c r="G39" t="s">
        <v>12</v>
      </c>
      <c r="H39" t="s">
        <v>17</v>
      </c>
      <c r="I39" s="2">
        <v>40694</v>
      </c>
    </row>
    <row r="40" spans="1:9" x14ac:dyDescent="0.3">
      <c r="A40" s="2">
        <v>40664</v>
      </c>
      <c r="B40" t="s">
        <v>75</v>
      </c>
      <c r="C40" t="s">
        <v>32</v>
      </c>
      <c r="D40" t="s">
        <v>76</v>
      </c>
      <c r="E40">
        <v>220</v>
      </c>
      <c r="F40" t="s">
        <v>11</v>
      </c>
      <c r="G40" t="s">
        <v>12</v>
      </c>
      <c r="H40" t="s">
        <v>83</v>
      </c>
      <c r="I40" s="2">
        <v>40694</v>
      </c>
    </row>
    <row r="41" spans="1:9" x14ac:dyDescent="0.3">
      <c r="A41" s="2">
        <v>40668</v>
      </c>
      <c r="B41" t="s">
        <v>21</v>
      </c>
      <c r="C41" t="s">
        <v>22</v>
      </c>
      <c r="D41" t="s">
        <v>23</v>
      </c>
      <c r="E41">
        <v>340</v>
      </c>
      <c r="F41" t="s">
        <v>11</v>
      </c>
      <c r="G41" t="s">
        <v>12</v>
      </c>
      <c r="H41" t="s">
        <v>24</v>
      </c>
      <c r="I41" s="2">
        <v>40668</v>
      </c>
    </row>
    <row r="42" spans="1:9" x14ac:dyDescent="0.3">
      <c r="A42" s="2">
        <v>40670</v>
      </c>
      <c r="B42" t="s">
        <v>77</v>
      </c>
      <c r="C42" t="s">
        <v>78</v>
      </c>
      <c r="D42" t="s">
        <v>79</v>
      </c>
      <c r="E42">
        <v>563</v>
      </c>
      <c r="F42" t="s">
        <v>11</v>
      </c>
      <c r="G42" t="s">
        <v>12</v>
      </c>
      <c r="H42" t="s">
        <v>39</v>
      </c>
      <c r="I42" s="2">
        <v>40670</v>
      </c>
    </row>
    <row r="43" spans="1:9" x14ac:dyDescent="0.3">
      <c r="A43" s="2">
        <v>40670</v>
      </c>
      <c r="B43" t="s">
        <v>80</v>
      </c>
      <c r="C43" t="s">
        <v>32</v>
      </c>
      <c r="D43" t="s">
        <v>81</v>
      </c>
      <c r="E43">
        <v>982</v>
      </c>
      <c r="F43" t="s">
        <v>11</v>
      </c>
      <c r="G43" t="s">
        <v>12</v>
      </c>
      <c r="H43" t="s">
        <v>82</v>
      </c>
      <c r="I43" s="2">
        <v>40700</v>
      </c>
    </row>
    <row r="44" spans="1:9" x14ac:dyDescent="0.3">
      <c r="A44" s="2">
        <v>40678</v>
      </c>
      <c r="B44" t="s">
        <v>25</v>
      </c>
      <c r="C44" t="s">
        <v>26</v>
      </c>
      <c r="D44" t="s">
        <v>27</v>
      </c>
      <c r="E44">
        <v>80</v>
      </c>
      <c r="F44" t="s">
        <v>11</v>
      </c>
      <c r="G44" t="s">
        <v>12</v>
      </c>
      <c r="H44" t="s">
        <v>29</v>
      </c>
      <c r="I44" s="2">
        <v>40678</v>
      </c>
    </row>
    <row r="45" spans="1:9" x14ac:dyDescent="0.3">
      <c r="A45" s="2">
        <v>40678</v>
      </c>
      <c r="B45" t="s">
        <v>25</v>
      </c>
      <c r="C45" t="s">
        <v>26</v>
      </c>
      <c r="D45" t="s">
        <v>27</v>
      </c>
      <c r="E45">
        <v>35</v>
      </c>
      <c r="F45" t="s">
        <v>11</v>
      </c>
      <c r="G45" t="s">
        <v>28</v>
      </c>
      <c r="H45" t="s">
        <v>29</v>
      </c>
      <c r="I45" s="2">
        <v>40678</v>
      </c>
    </row>
    <row r="46" spans="1:9" x14ac:dyDescent="0.3">
      <c r="A46" s="2">
        <v>40678</v>
      </c>
      <c r="B46" t="s">
        <v>31</v>
      </c>
      <c r="C46" t="s">
        <v>32</v>
      </c>
      <c r="D46" t="s">
        <v>33</v>
      </c>
      <c r="E46" s="1">
        <v>1000</v>
      </c>
      <c r="F46" t="s">
        <v>11</v>
      </c>
      <c r="G46" t="s">
        <v>12</v>
      </c>
      <c r="H46" t="s">
        <v>30</v>
      </c>
      <c r="I46" s="2">
        <v>40696</v>
      </c>
    </row>
    <row r="47" spans="1:9" x14ac:dyDescent="0.3">
      <c r="A47" s="2">
        <v>40683</v>
      </c>
      <c r="B47" t="s">
        <v>44</v>
      </c>
      <c r="C47" t="s">
        <v>45</v>
      </c>
      <c r="D47" t="s">
        <v>46</v>
      </c>
      <c r="E47" s="1">
        <v>-20000</v>
      </c>
      <c r="F47" t="s">
        <v>62</v>
      </c>
      <c r="G47" t="s">
        <v>28</v>
      </c>
      <c r="H47" t="s">
        <v>43</v>
      </c>
      <c r="I47" s="2">
        <v>40683</v>
      </c>
    </row>
    <row r="48" spans="1:9" x14ac:dyDescent="0.3">
      <c r="A48" s="2">
        <v>40683</v>
      </c>
      <c r="B48" t="s">
        <v>44</v>
      </c>
      <c r="C48" t="s">
        <v>45</v>
      </c>
      <c r="D48" t="s">
        <v>46</v>
      </c>
      <c r="F48" t="s">
        <v>62</v>
      </c>
      <c r="G48" t="s">
        <v>12</v>
      </c>
      <c r="H48" t="s">
        <v>43</v>
      </c>
      <c r="I48" s="2">
        <v>37031</v>
      </c>
    </row>
    <row r="49" spans="1:9" x14ac:dyDescent="0.3">
      <c r="A49" s="2">
        <v>40689</v>
      </c>
      <c r="B49" t="s">
        <v>44</v>
      </c>
      <c r="C49" t="s">
        <v>48</v>
      </c>
      <c r="D49" t="s">
        <v>49</v>
      </c>
      <c r="E49" s="1">
        <v>20000</v>
      </c>
      <c r="F49" t="s">
        <v>62</v>
      </c>
      <c r="G49" t="s">
        <v>28</v>
      </c>
      <c r="H49" t="s">
        <v>47</v>
      </c>
      <c r="I49" s="2">
        <v>40689</v>
      </c>
    </row>
    <row r="50" spans="1:9" x14ac:dyDescent="0.3">
      <c r="A50" s="2">
        <v>40689</v>
      </c>
      <c r="B50" t="s">
        <v>51</v>
      </c>
      <c r="C50" t="s">
        <v>22</v>
      </c>
      <c r="D50" t="s">
        <v>52</v>
      </c>
      <c r="E50" s="1">
        <v>220</v>
      </c>
      <c r="F50" t="s">
        <v>62</v>
      </c>
      <c r="G50" t="s">
        <v>12</v>
      </c>
      <c r="H50" t="s">
        <v>50</v>
      </c>
      <c r="I50" s="2">
        <v>40689</v>
      </c>
    </row>
    <row r="51" spans="1:9" x14ac:dyDescent="0.3">
      <c r="A51" s="2">
        <v>40689</v>
      </c>
      <c r="B51" t="s">
        <v>51</v>
      </c>
      <c r="C51" t="s">
        <v>22</v>
      </c>
      <c r="D51" t="s">
        <v>54</v>
      </c>
      <c r="E51" s="1">
        <v>100</v>
      </c>
      <c r="F51" t="s">
        <v>62</v>
      </c>
      <c r="G51" t="s">
        <v>12</v>
      </c>
      <c r="H51" t="s">
        <v>53</v>
      </c>
      <c r="I51" s="2">
        <v>40689</v>
      </c>
    </row>
  </sheetData>
  <mergeCells count="2">
    <mergeCell ref="A1:B1"/>
    <mergeCell ref="A2:B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 DAVE</dc:creator>
  <cp:lastModifiedBy>Sarvam Gami</cp:lastModifiedBy>
  <dcterms:created xsi:type="dcterms:W3CDTF">2025-01-07T07:49:23Z</dcterms:created>
  <dcterms:modified xsi:type="dcterms:W3CDTF">2025-07-01T13:30:49Z</dcterms:modified>
</cp:coreProperties>
</file>