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62757\Downloads\archive (2)\"/>
    </mc:Choice>
  </mc:AlternateContent>
  <xr:revisionPtr revIDLastSave="0" documentId="13_ncr:1_{3D802D1E-B801-4A7E-93E3-DFEFFE1FD39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tudent_data" sheetId="1" r:id="rId1"/>
    <sheet name="RemoveDuplicates" sheetId="2" r:id="rId2"/>
    <sheet name="countif" sheetId="3" r:id="rId3"/>
    <sheet name="pivotTables" sheetId="5" r:id="rId4"/>
    <sheet name="lookups" sheetId="6" r:id="rId5"/>
  </sheets>
  <calcPr calcId="191029"/>
  <pivotCaches>
    <pivotCache cacheId="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6" l="1" a="1"/>
  <c r="C12" i="6" s="1"/>
  <c r="C8" i="6" a="1"/>
  <c r="C8" i="6" s="1"/>
  <c r="C9" i="6" a="1"/>
  <c r="C9" i="6" s="1"/>
  <c r="C10" i="6" a="1"/>
  <c r="C10" i="6" s="1"/>
  <c r="C11" i="6" a="1"/>
  <c r="C11" i="6" s="1"/>
  <c r="C7" i="6" a="1"/>
  <c r="C7" i="6" s="1"/>
  <c r="D3" i="6"/>
  <c r="D4" i="6"/>
  <c r="D5" i="6"/>
  <c r="D6" i="6"/>
  <c r="C3" i="6"/>
  <c r="C4" i="6"/>
  <c r="C5" i="6"/>
  <c r="C6" i="6"/>
  <c r="C2" i="6"/>
  <c r="D2" i="6"/>
  <c r="C5" i="3"/>
  <c r="C4" i="3"/>
  <c r="C3" i="3"/>
  <c r="C2" i="3"/>
  <c r="C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<sst xmlns="http://schemas.openxmlformats.org/spreadsheetml/2006/main" count="7216" uniqueCount="96">
  <si>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</si>
  <si>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</si>
  <si>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</si>
  <si>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</si>
  <si>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</si>
  <si>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</si>
  <si>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</si>
  <si>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</si>
  <si>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</si>
  <si>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</si>
  <si>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</si>
  <si>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</si>
  <si>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</si>
  <si>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</si>
  <si>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</si>
  <si>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</si>
  <si>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</si>
  <si>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</si>
  <si>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</si>
  <si>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</si>
  <si>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</si>
  <si>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</si>
  <si>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</si>
  <si>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</si>
  <si>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</si>
  <si>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</si>
  <si>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</si>
  <si>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</si>
  <si>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</si>
  <si>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</si>
  <si>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</si>
  <si>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</si>
  <si>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</si>
  <si>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</si>
  <si>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</si>
  <si>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</si>
  <si>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</si>
  <si>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</si>
  <si>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</si>
  <si>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</si>
  <si>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</si>
  <si>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</si>
  <si>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</si>
  <si>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</si>
  <si>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</si>
  <si>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</si>
  <si>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</si>
  <si>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</si>
  <si>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</si>
  <si>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</si>
  <si>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</si>
  <si>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</si>
  <si>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</si>
  <si>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</si>
  <si>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counts number of "health" values in the coulmn</t>
  </si>
  <si>
    <t>counts number of "at_home" values in the coulmn</t>
  </si>
  <si>
    <t>counts number of "services" values in the coulmn</t>
  </si>
  <si>
    <t>counts number of "other" values in the coulmn</t>
  </si>
  <si>
    <t>counts number of "teacher" values in the coulmn</t>
  </si>
  <si>
    <t>Row Labels</t>
  </si>
  <si>
    <t>(blank)</t>
  </si>
  <si>
    <t>Grand Total</t>
  </si>
  <si>
    <t>Column Labels</t>
  </si>
  <si>
    <t>Count of Mjob</t>
  </si>
  <si>
    <t>Student ID</t>
  </si>
  <si>
    <t>Age</t>
  </si>
  <si>
    <t>First Name</t>
  </si>
  <si>
    <t>Last Name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</si>
  <si>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</si>
  <si>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</si>
  <si>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</si>
  <si>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</si>
  <si>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</si>
  <si>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</si>
  <si>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</si>
  <si>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</si>
  <si>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</si>
  <si>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</si>
  <si>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John</t>
  </si>
  <si>
    <t>Simth</t>
  </si>
  <si>
    <t>Mary</t>
  </si>
  <si>
    <t>Apple</t>
  </si>
  <si>
    <t>stone</t>
  </si>
  <si>
    <t>chris</t>
  </si>
  <si>
    <t>Jane</t>
  </si>
  <si>
    <t>simth</t>
  </si>
  <si>
    <t>Doe</t>
  </si>
  <si>
    <t>hugh</t>
  </si>
  <si>
    <t>hemsworth</t>
  </si>
  <si>
    <t>grant</t>
  </si>
  <si>
    <t>danny</t>
  </si>
  <si>
    <t>drinkwater</t>
  </si>
  <si>
    <t>ryan</t>
  </si>
  <si>
    <t>sidebottom</t>
  </si>
  <si>
    <t>nancy</t>
  </si>
  <si>
    <t>a1244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</si>
</sst>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ay Penumarthy" refreshedDate="44756.494900694444" createdVersion="8" refreshedVersion="8" minRefreshableVersion="3" recordCount="396" xr:uid="{CDEFEA9E-5EC0-4E28-BD2E-FEFFADAD45BE}">
  <cacheSource type="worksheet">
    <worksheetSource ref="A1:AG1048576" sheet="student_data"/>
  </cacheSource>
  <cacheFields count="33">
    <cacheField name="school" numFmtId="0">
      <sharedItems containsBlank="1" count="3">
        <s v="GP"/>
        <s v="MS"/>
        <m/>
      </sharedItems>
    </cacheField>
    <cacheField name="sex" numFmtId="0">
      <sharedItems containsBlank="1"/>
    </cacheField>
    <cacheField name="age" numFmtId="0">
      <sharedItems containsString="0" containsBlank="1" containsNumber="1" containsInteger="1" minValue="15" maxValue="22" count="9">
        <n v="18"/>
        <n v="17"/>
        <n v="15"/>
        <n v="16"/>
        <n v="19"/>
        <n v="22"/>
        <n v="20"/>
        <n v="21"/>
        <m/>
      </sharedItems>
    </cacheField>
    <cacheField name="address" numFmtId="0">
      <sharedItems containsBlank="1"/>
    </cacheField>
    <cacheField name="famsize" numFmtId="0">
      <sharedItems containsBlank="1"/>
    </cacheField>
    <cacheField name="Pstatus" numFmtId="0">
      <sharedItems containsBlank="1"/>
    </cacheField>
    <cacheField name="Medu" numFmtId="0">
      <sharedItems containsString="0" containsBlank="1" containsNumber="1" containsInteger="1" minValue="0" maxValue="4"/>
    </cacheField>
    <cacheField name="Fedu" numFmtId="0">
      <sharedItems containsString="0" containsBlank="1" containsNumber="1" containsInteger="1" minValue="0" maxValue="4"/>
    </cacheField>
    <cacheField name="Mjob" numFmtId="0">
      <sharedItems containsBlank="1" count="6">
        <s v="at_home"/>
        <s v="health"/>
        <s v="other"/>
        <s v="services"/>
        <s v="teacher"/>
        <m/>
      </sharedItems>
    </cacheField>
    <cacheField name="Fjob" numFmtId="0">
      <sharedItems containsBlank="1"/>
    </cacheField>
    <cacheField name="reason" numFmtId="0">
      <sharedItems containsBlank="1"/>
    </cacheField>
    <cacheField name="guardian" numFmtId="0">
      <sharedItems containsBlank="1" count="4">
        <s v="mother"/>
        <s v="father"/>
        <s v="other"/>
        <m/>
      </sharedItems>
    </cacheField>
    <cacheField name="traveltime" numFmtId="0">
      <sharedItems containsString="0" containsBlank="1" containsNumber="1" containsInteger="1" minValue="1" maxValue="4"/>
    </cacheField>
    <cacheField name="studytime" numFmtId="0">
      <sharedItems containsString="0" containsBlank="1" containsNumber="1" containsInteger="1" minValue="1" maxValue="4"/>
    </cacheField>
    <cacheField name="failures" numFmtId="0">
      <sharedItems containsString="0" containsBlank="1" containsNumber="1" containsInteger="1" minValue="0" maxValue="3"/>
    </cacheField>
    <cacheField name="schoolsup" numFmtId="0">
      <sharedItems containsBlank="1"/>
    </cacheField>
    <cacheField name="famsup" numFmtId="0">
      <sharedItems containsBlank="1"/>
    </cacheField>
    <cacheField name="paid" numFmtId="0">
      <sharedItems containsBlank="1"/>
    </cacheField>
    <cacheField name="activities" numFmtId="0">
      <sharedItems containsBlank="1"/>
    </cacheField>
    <cacheField name="nursery" numFmtId="0">
      <sharedItems containsBlank="1"/>
    </cacheField>
    <cacheField name="higher" numFmtId="0">
      <sharedItems containsBlank="1"/>
    </cacheField>
    <cacheField name="internet" numFmtId="0">
      <sharedItems containsBlank="1"/>
    </cacheField>
    <cacheField name="romantic" numFmtId="0">
      <sharedItems containsBlank="1"/>
    </cacheField>
    <cacheField name="famrel" numFmtId="0">
      <sharedItems containsString="0" containsBlank="1" containsNumber="1" containsInteger="1" minValue="1" maxValue="5"/>
    </cacheField>
    <cacheField name="freetime" numFmtId="0">
      <sharedItems containsString="0" containsBlank="1" containsNumber="1" containsInteger="1" minValue="1" maxValue="5"/>
    </cacheField>
    <cacheField name="goout" numFmtId="0">
      <sharedItems containsString="0" containsBlank="1" containsNumber="1" containsInteger="1" minValue="1" maxValue="5"/>
    </cacheField>
    <cacheField name="Dalc" numFmtId="0">
      <sharedItems containsString="0" containsBlank="1" containsNumber="1" containsInteger="1" minValue="1" maxValue="5"/>
    </cacheField>
    <cacheField name="Walc" numFmtId="0">
      <sharedItems containsString="0" containsBlank="1" containsNumber="1" containsInteger="1" minValue="1" maxValue="5"/>
    </cacheField>
    <cacheField name="health" numFmtId="0">
      <sharedItems containsString="0" containsBlank="1" containsNumber="1" containsInteger="1" minValue="1" maxValue="5"/>
    </cacheField>
    <cacheField name="absences" numFmtId="0">
      <sharedItems containsString="0" containsBlank="1" containsNumber="1" containsInteger="1" minValue="0" maxValue="75"/>
    </cacheField>
    <cacheField name="G1" numFmtId="0">
      <sharedItems containsString="0" containsBlank="1" containsNumber="1" containsInteger="1" minValue="3" maxValue="19"/>
    </cacheField>
    <cacheField name="G2" numFmtId="0">
      <sharedItems containsString="0" containsBlank="1" containsNumber="1" containsInteger="1" minValue="0" maxValue="19"/>
    </cacheField>
    <cacheField name="G3" numFmtId="0">
      <sharedItems containsString="0" containsBlank="1" containsNumber="1" containsInteger="1" minValue="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6">
  <r>
    <x v="0"/>
    <s v="F"/>
    <x v="0"/>
    <s v="U"/>
    <s v="GT3"/>
    <s v="A"/>
    <n v="4"/>
    <n v="4"/>
    <x v="0"/>
    <s v="teacher"/>
    <s v="course"/>
    <x v="0"/>
    <n v="2"/>
    <n v="2"/>
    <n v="0"/>
    <s v="yes"/>
    <s v="no"/>
    <s v="no"/>
    <s v="no"/>
    <s v="yes"/>
    <s v="yes"/>
    <s v="no"/>
    <s v="no"/>
    <n v="4"/>
    <n v="3"/>
    <n v="4"/>
    <n v="1"/>
    <n v="1"/>
    <n v="3"/>
    <n v="6"/>
    <n v="5"/>
    <n v="6"/>
    <n v="6"/>
  </r>
  <r>
    <x v="0"/>
    <s v="F"/>
    <x v="1"/>
    <s v="U"/>
    <s v="GT3"/>
    <s v="T"/>
    <n v="1"/>
    <n v="1"/>
    <x v="0"/>
    <s v="other"/>
    <s v="course"/>
    <x v="1"/>
    <n v="1"/>
    <n v="2"/>
    <n v="0"/>
    <s v="no"/>
    <s v="yes"/>
    <s v="no"/>
    <s v="no"/>
    <s v="no"/>
    <s v="yes"/>
    <s v="yes"/>
    <s v="no"/>
    <n v="5"/>
    <n v="3"/>
    <n v="3"/>
    <n v="1"/>
    <n v="1"/>
    <n v="3"/>
    <n v="4"/>
    <n v="5"/>
    <n v="5"/>
    <n v="6"/>
  </r>
  <r>
    <x v="0"/>
    <s v="F"/>
    <x v="2"/>
    <s v="U"/>
    <s v="LE3"/>
    <s v="T"/>
    <n v="1"/>
    <n v="1"/>
    <x v="0"/>
    <s v="other"/>
    <s v="other"/>
    <x v="0"/>
    <n v="1"/>
    <n v="2"/>
    <n v="3"/>
    <s v="yes"/>
    <s v="no"/>
    <s v="yes"/>
    <s v="no"/>
    <s v="yes"/>
    <s v="yes"/>
    <s v="yes"/>
    <s v="no"/>
    <n v="4"/>
    <n v="3"/>
    <n v="2"/>
    <n v="2"/>
    <n v="3"/>
    <n v="3"/>
    <n v="10"/>
    <n v="7"/>
    <n v="8"/>
    <n v="10"/>
  </r>
  <r>
    <x v="0"/>
    <s v="F"/>
    <x v="2"/>
    <s v="U"/>
    <s v="GT3"/>
    <s v="T"/>
    <n v="4"/>
    <n v="2"/>
    <x v="1"/>
    <s v="services"/>
    <s v="home"/>
    <x v="0"/>
    <n v="1"/>
    <n v="3"/>
    <n v="0"/>
    <s v="no"/>
    <s v="yes"/>
    <s v="yes"/>
    <s v="yes"/>
    <s v="yes"/>
    <s v="yes"/>
    <s v="yes"/>
    <s v="yes"/>
    <n v="3"/>
    <n v="2"/>
    <n v="2"/>
    <n v="1"/>
    <n v="1"/>
    <n v="5"/>
    <n v="2"/>
    <n v="15"/>
    <n v="14"/>
    <n v="15"/>
  </r>
  <r>
    <x v="0"/>
    <s v="F"/>
    <x v="3"/>
    <s v="U"/>
    <s v="GT3"/>
    <s v="T"/>
    <n v="3"/>
    <n v="3"/>
    <x v="2"/>
    <s v="other"/>
    <s v="home"/>
    <x v="1"/>
    <n v="1"/>
    <n v="2"/>
    <n v="0"/>
    <s v="no"/>
    <s v="yes"/>
    <s v="yes"/>
    <s v="no"/>
    <s v="yes"/>
    <s v="yes"/>
    <s v="no"/>
    <s v="no"/>
    <n v="4"/>
    <n v="3"/>
    <n v="2"/>
    <n v="1"/>
    <n v="2"/>
    <n v="5"/>
    <n v="4"/>
    <n v="6"/>
    <n v="10"/>
    <n v="10"/>
  </r>
  <r>
    <x v="0"/>
    <s v="M"/>
    <x v="3"/>
    <s v="U"/>
    <s v="LE3"/>
    <s v="T"/>
    <n v="4"/>
    <n v="3"/>
    <x v="3"/>
    <s v="other"/>
    <s v="reputation"/>
    <x v="0"/>
    <n v="1"/>
    <n v="2"/>
    <n v="0"/>
    <s v="no"/>
    <s v="yes"/>
    <s v="yes"/>
    <s v="yes"/>
    <s v="yes"/>
    <s v="yes"/>
    <s v="yes"/>
    <s v="no"/>
    <n v="5"/>
    <n v="4"/>
    <n v="2"/>
    <n v="1"/>
    <n v="2"/>
    <n v="5"/>
    <n v="10"/>
    <n v="15"/>
    <n v="15"/>
    <n v="15"/>
  </r>
  <r>
    <x v="0"/>
    <s v="M"/>
    <x v="3"/>
    <s v="U"/>
    <s v="LE3"/>
    <s v="T"/>
    <n v="2"/>
    <n v="2"/>
    <x v="2"/>
    <s v="other"/>
    <s v="home"/>
    <x v="0"/>
    <n v="1"/>
    <n v="2"/>
    <n v="0"/>
    <s v="no"/>
    <s v="no"/>
    <s v="no"/>
    <s v="no"/>
    <s v="yes"/>
    <s v="yes"/>
    <s v="yes"/>
    <s v="no"/>
    <n v="4"/>
    <n v="4"/>
    <n v="4"/>
    <n v="1"/>
    <n v="1"/>
    <n v="3"/>
    <n v="0"/>
    <n v="12"/>
    <n v="12"/>
    <n v="11"/>
  </r>
  <r>
    <x v="0"/>
    <s v="F"/>
    <x v="1"/>
    <s v="U"/>
    <s v="GT3"/>
    <s v="A"/>
    <n v="4"/>
    <n v="4"/>
    <x v="2"/>
    <s v="teacher"/>
    <s v="home"/>
    <x v="0"/>
    <n v="2"/>
    <n v="2"/>
    <n v="0"/>
    <s v="yes"/>
    <s v="yes"/>
    <s v="no"/>
    <s v="no"/>
    <s v="yes"/>
    <s v="yes"/>
    <s v="no"/>
    <s v="no"/>
    <n v="4"/>
    <n v="1"/>
    <n v="4"/>
    <n v="1"/>
    <n v="1"/>
    <n v="1"/>
    <n v="6"/>
    <n v="6"/>
    <n v="5"/>
    <n v="6"/>
  </r>
  <r>
    <x v="0"/>
    <s v="M"/>
    <x v="2"/>
    <s v="U"/>
    <s v="LE3"/>
    <s v="A"/>
    <n v="3"/>
    <n v="2"/>
    <x v="3"/>
    <s v="other"/>
    <s v="home"/>
    <x v="0"/>
    <n v="1"/>
    <n v="2"/>
    <n v="0"/>
    <s v="no"/>
    <s v="yes"/>
    <s v="yes"/>
    <s v="no"/>
    <s v="yes"/>
    <s v="yes"/>
    <s v="yes"/>
    <s v="no"/>
    <n v="4"/>
    <n v="2"/>
    <n v="2"/>
    <n v="1"/>
    <n v="1"/>
    <n v="1"/>
    <n v="0"/>
    <n v="16"/>
    <n v="18"/>
    <n v="19"/>
  </r>
  <r>
    <x v="0"/>
    <s v="M"/>
    <x v="2"/>
    <s v="U"/>
    <s v="GT3"/>
    <s v="T"/>
    <n v="3"/>
    <n v="4"/>
    <x v="2"/>
    <s v="other"/>
    <s v="home"/>
    <x v="0"/>
    <n v="1"/>
    <n v="2"/>
    <n v="0"/>
    <s v="no"/>
    <s v="yes"/>
    <s v="yes"/>
    <s v="yes"/>
    <s v="yes"/>
    <s v="yes"/>
    <s v="yes"/>
    <s v="no"/>
    <n v="5"/>
    <n v="5"/>
    <n v="1"/>
    <n v="1"/>
    <n v="1"/>
    <n v="5"/>
    <n v="0"/>
    <n v="14"/>
    <n v="15"/>
    <n v="15"/>
  </r>
  <r>
    <x v="0"/>
    <s v="F"/>
    <x v="2"/>
    <s v="U"/>
    <s v="GT3"/>
    <s v="T"/>
    <n v="4"/>
    <n v="4"/>
    <x v="4"/>
    <s v="health"/>
    <s v="reputation"/>
    <x v="0"/>
    <n v="1"/>
    <n v="2"/>
    <n v="0"/>
    <s v="no"/>
    <s v="yes"/>
    <s v="yes"/>
    <s v="no"/>
    <s v="yes"/>
    <s v="yes"/>
    <s v="yes"/>
    <s v="no"/>
    <n v="3"/>
    <n v="3"/>
    <n v="3"/>
    <n v="1"/>
    <n v="2"/>
    <n v="2"/>
    <n v="0"/>
    <n v="10"/>
    <n v="8"/>
    <n v="9"/>
  </r>
  <r>
    <x v="0"/>
    <s v="F"/>
    <x v="2"/>
    <s v="U"/>
    <s v="GT3"/>
    <s v="T"/>
    <n v="2"/>
    <n v="1"/>
    <x v="3"/>
    <s v="other"/>
    <s v="reputation"/>
    <x v="1"/>
    <n v="3"/>
    <n v="3"/>
    <n v="0"/>
    <s v="no"/>
    <s v="yes"/>
    <s v="no"/>
    <s v="yes"/>
    <s v="yes"/>
    <s v="yes"/>
    <s v="yes"/>
    <s v="no"/>
    <n v="5"/>
    <n v="2"/>
    <n v="2"/>
    <n v="1"/>
    <n v="1"/>
    <n v="4"/>
    <n v="4"/>
    <n v="10"/>
    <n v="12"/>
    <n v="12"/>
  </r>
  <r>
    <x v="0"/>
    <s v="M"/>
    <x v="2"/>
    <s v="U"/>
    <s v="LE3"/>
    <s v="T"/>
    <n v="4"/>
    <n v="4"/>
    <x v="1"/>
    <s v="services"/>
    <s v="course"/>
    <x v="1"/>
    <n v="1"/>
    <n v="1"/>
    <n v="0"/>
    <s v="no"/>
    <s v="yes"/>
    <s v="yes"/>
    <s v="yes"/>
    <s v="yes"/>
    <s v="yes"/>
    <s v="yes"/>
    <s v="no"/>
    <n v="4"/>
    <n v="3"/>
    <n v="3"/>
    <n v="1"/>
    <n v="3"/>
    <n v="5"/>
    <n v="2"/>
    <n v="14"/>
    <n v="14"/>
    <n v="14"/>
  </r>
  <r>
    <x v="0"/>
    <s v="M"/>
    <x v="2"/>
    <s v="U"/>
    <s v="GT3"/>
    <s v="T"/>
    <n v="4"/>
    <n v="3"/>
    <x v="4"/>
    <s v="other"/>
    <s v="course"/>
    <x v="0"/>
    <n v="2"/>
    <n v="2"/>
    <n v="0"/>
    <s v="no"/>
    <s v="yes"/>
    <s v="yes"/>
    <s v="no"/>
    <s v="yes"/>
    <s v="yes"/>
    <s v="yes"/>
    <s v="no"/>
    <n v="5"/>
    <n v="4"/>
    <n v="3"/>
    <n v="1"/>
    <n v="2"/>
    <n v="3"/>
    <n v="2"/>
    <n v="10"/>
    <n v="10"/>
    <n v="11"/>
  </r>
  <r>
    <x v="0"/>
    <s v="M"/>
    <x v="2"/>
    <s v="U"/>
    <s v="GT3"/>
    <s v="A"/>
    <n v="2"/>
    <n v="2"/>
    <x v="2"/>
    <s v="other"/>
    <s v="home"/>
    <x v="2"/>
    <n v="1"/>
    <n v="3"/>
    <n v="0"/>
    <s v="no"/>
    <s v="yes"/>
    <s v="no"/>
    <s v="no"/>
    <s v="yes"/>
    <s v="yes"/>
    <s v="yes"/>
    <s v="yes"/>
    <n v="4"/>
    <n v="5"/>
    <n v="2"/>
    <n v="1"/>
    <n v="1"/>
    <n v="3"/>
    <n v="0"/>
    <n v="14"/>
    <n v="16"/>
    <n v="16"/>
  </r>
  <r>
    <x v="0"/>
    <s v="F"/>
    <x v="3"/>
    <s v="U"/>
    <s v="GT3"/>
    <s v="T"/>
    <n v="4"/>
    <n v="4"/>
    <x v="1"/>
    <s v="other"/>
    <s v="home"/>
    <x v="0"/>
    <n v="1"/>
    <n v="1"/>
    <n v="0"/>
    <s v="no"/>
    <s v="yes"/>
    <s v="no"/>
    <s v="no"/>
    <s v="yes"/>
    <s v="yes"/>
    <s v="yes"/>
    <s v="no"/>
    <n v="4"/>
    <n v="4"/>
    <n v="4"/>
    <n v="1"/>
    <n v="2"/>
    <n v="2"/>
    <n v="4"/>
    <n v="14"/>
    <n v="14"/>
    <n v="14"/>
  </r>
  <r>
    <x v="0"/>
    <s v="F"/>
    <x v="3"/>
    <s v="U"/>
    <s v="GT3"/>
    <s v="T"/>
    <n v="4"/>
    <n v="4"/>
    <x v="3"/>
    <s v="services"/>
    <s v="reputation"/>
    <x v="0"/>
    <n v="1"/>
    <n v="3"/>
    <n v="0"/>
    <s v="no"/>
    <s v="yes"/>
    <s v="yes"/>
    <s v="yes"/>
    <s v="yes"/>
    <s v="yes"/>
    <s v="yes"/>
    <s v="no"/>
    <n v="3"/>
    <n v="2"/>
    <n v="3"/>
    <n v="1"/>
    <n v="2"/>
    <n v="2"/>
    <n v="6"/>
    <n v="13"/>
    <n v="14"/>
    <n v="14"/>
  </r>
  <r>
    <x v="0"/>
    <s v="F"/>
    <x v="3"/>
    <s v="U"/>
    <s v="GT3"/>
    <s v="T"/>
    <n v="3"/>
    <n v="3"/>
    <x v="2"/>
    <s v="other"/>
    <s v="reputation"/>
    <x v="0"/>
    <n v="3"/>
    <n v="2"/>
    <n v="0"/>
    <s v="yes"/>
    <s v="yes"/>
    <s v="no"/>
    <s v="yes"/>
    <s v="yes"/>
    <s v="yes"/>
    <s v="no"/>
    <s v="no"/>
    <n v="5"/>
    <n v="3"/>
    <n v="2"/>
    <n v="1"/>
    <n v="1"/>
    <n v="4"/>
    <n v="4"/>
    <n v="8"/>
    <n v="10"/>
    <n v="10"/>
  </r>
  <r>
    <x v="0"/>
    <s v="M"/>
    <x v="1"/>
    <s v="U"/>
    <s v="GT3"/>
    <s v="T"/>
    <n v="3"/>
    <n v="2"/>
    <x v="3"/>
    <s v="services"/>
    <s v="course"/>
    <x v="0"/>
    <n v="1"/>
    <n v="1"/>
    <n v="3"/>
    <s v="no"/>
    <s v="yes"/>
    <s v="no"/>
    <s v="yes"/>
    <s v="yes"/>
    <s v="yes"/>
    <s v="yes"/>
    <s v="no"/>
    <n v="5"/>
    <n v="5"/>
    <n v="5"/>
    <n v="2"/>
    <n v="4"/>
    <n v="5"/>
    <n v="16"/>
    <n v="6"/>
    <n v="5"/>
    <n v="5"/>
  </r>
  <r>
    <x v="0"/>
    <s v="M"/>
    <x v="3"/>
    <s v="U"/>
    <s v="LE3"/>
    <s v="T"/>
    <n v="4"/>
    <n v="3"/>
    <x v="1"/>
    <s v="other"/>
    <s v="home"/>
    <x v="1"/>
    <n v="1"/>
    <n v="1"/>
    <n v="0"/>
    <s v="no"/>
    <s v="no"/>
    <s v="yes"/>
    <s v="yes"/>
    <s v="yes"/>
    <s v="yes"/>
    <s v="yes"/>
    <s v="no"/>
    <n v="3"/>
    <n v="1"/>
    <n v="3"/>
    <n v="1"/>
    <n v="3"/>
    <n v="5"/>
    <n v="4"/>
    <n v="8"/>
    <n v="10"/>
    <n v="10"/>
  </r>
  <r>
    <x v="0"/>
    <s v="M"/>
    <x v="2"/>
    <s v="U"/>
    <s v="GT3"/>
    <s v="T"/>
    <n v="4"/>
    <n v="3"/>
    <x v="4"/>
    <s v="other"/>
    <s v="reputation"/>
    <x v="0"/>
    <n v="1"/>
    <n v="2"/>
    <n v="0"/>
    <s v="no"/>
    <s v="no"/>
    <s v="no"/>
    <s v="no"/>
    <s v="yes"/>
    <s v="yes"/>
    <s v="yes"/>
    <s v="no"/>
    <n v="4"/>
    <n v="4"/>
    <n v="1"/>
    <n v="1"/>
    <n v="1"/>
    <n v="1"/>
    <n v="0"/>
    <n v="13"/>
    <n v="14"/>
    <n v="15"/>
  </r>
  <r>
    <x v="0"/>
    <s v="M"/>
    <x v="2"/>
    <s v="U"/>
    <s v="GT3"/>
    <s v="T"/>
    <n v="4"/>
    <n v="4"/>
    <x v="1"/>
    <s v="health"/>
    <s v="other"/>
    <x v="1"/>
    <n v="1"/>
    <n v="1"/>
    <n v="0"/>
    <s v="no"/>
    <s v="yes"/>
    <s v="yes"/>
    <s v="no"/>
    <s v="yes"/>
    <s v="yes"/>
    <s v="yes"/>
    <s v="no"/>
    <n v="5"/>
    <n v="4"/>
    <n v="2"/>
    <n v="1"/>
    <n v="1"/>
    <n v="5"/>
    <n v="0"/>
    <n v="12"/>
    <n v="15"/>
    <n v="15"/>
  </r>
  <r>
    <x v="0"/>
    <s v="M"/>
    <x v="3"/>
    <s v="U"/>
    <s v="LE3"/>
    <s v="T"/>
    <n v="4"/>
    <n v="2"/>
    <x v="4"/>
    <s v="other"/>
    <s v="course"/>
    <x v="0"/>
    <n v="1"/>
    <n v="2"/>
    <n v="0"/>
    <s v="no"/>
    <s v="no"/>
    <s v="no"/>
    <s v="yes"/>
    <s v="yes"/>
    <s v="yes"/>
    <s v="yes"/>
    <s v="no"/>
    <n v="4"/>
    <n v="5"/>
    <n v="1"/>
    <n v="1"/>
    <n v="3"/>
    <n v="5"/>
    <n v="2"/>
    <n v="15"/>
    <n v="15"/>
    <n v="16"/>
  </r>
  <r>
    <x v="0"/>
    <s v="M"/>
    <x v="3"/>
    <s v="U"/>
    <s v="LE3"/>
    <s v="T"/>
    <n v="2"/>
    <n v="2"/>
    <x v="2"/>
    <s v="other"/>
    <s v="reputation"/>
    <x v="0"/>
    <n v="2"/>
    <n v="2"/>
    <n v="0"/>
    <s v="no"/>
    <s v="yes"/>
    <s v="no"/>
    <s v="yes"/>
    <s v="yes"/>
    <s v="yes"/>
    <s v="yes"/>
    <s v="no"/>
    <n v="5"/>
    <n v="4"/>
    <n v="4"/>
    <n v="2"/>
    <n v="4"/>
    <n v="5"/>
    <n v="0"/>
    <n v="13"/>
    <n v="13"/>
    <n v="12"/>
  </r>
  <r>
    <x v="0"/>
    <s v="F"/>
    <x v="2"/>
    <s v="R"/>
    <s v="GT3"/>
    <s v="T"/>
    <n v="2"/>
    <n v="4"/>
    <x v="3"/>
    <s v="health"/>
    <s v="course"/>
    <x v="0"/>
    <n v="1"/>
    <n v="3"/>
    <n v="0"/>
    <s v="yes"/>
    <s v="yes"/>
    <s v="yes"/>
    <s v="yes"/>
    <s v="yes"/>
    <s v="yes"/>
    <s v="yes"/>
    <s v="no"/>
    <n v="4"/>
    <n v="3"/>
    <n v="2"/>
    <n v="1"/>
    <n v="1"/>
    <n v="5"/>
    <n v="2"/>
    <n v="10"/>
    <n v="9"/>
    <n v="8"/>
  </r>
  <r>
    <x v="0"/>
    <s v="F"/>
    <x v="3"/>
    <s v="U"/>
    <s v="GT3"/>
    <s v="T"/>
    <n v="2"/>
    <n v="2"/>
    <x v="3"/>
    <s v="services"/>
    <s v="home"/>
    <x v="0"/>
    <n v="1"/>
    <n v="1"/>
    <n v="2"/>
    <s v="no"/>
    <s v="yes"/>
    <s v="yes"/>
    <s v="no"/>
    <s v="no"/>
    <s v="yes"/>
    <s v="yes"/>
    <s v="no"/>
    <n v="1"/>
    <n v="2"/>
    <n v="2"/>
    <n v="1"/>
    <n v="3"/>
    <n v="5"/>
    <n v="14"/>
    <n v="6"/>
    <n v="9"/>
    <n v="8"/>
  </r>
  <r>
    <x v="0"/>
    <s v="M"/>
    <x v="2"/>
    <s v="U"/>
    <s v="GT3"/>
    <s v="T"/>
    <n v="2"/>
    <n v="2"/>
    <x v="2"/>
    <s v="other"/>
    <s v="home"/>
    <x v="0"/>
    <n v="1"/>
    <n v="1"/>
    <n v="0"/>
    <s v="no"/>
    <s v="yes"/>
    <s v="yes"/>
    <s v="no"/>
    <s v="yes"/>
    <s v="yes"/>
    <s v="yes"/>
    <s v="no"/>
    <n v="4"/>
    <n v="2"/>
    <n v="2"/>
    <n v="1"/>
    <n v="2"/>
    <n v="5"/>
    <n v="2"/>
    <n v="12"/>
    <n v="12"/>
    <n v="11"/>
  </r>
  <r>
    <x v="0"/>
    <s v="M"/>
    <x v="2"/>
    <s v="U"/>
    <s v="GT3"/>
    <s v="T"/>
    <n v="4"/>
    <n v="2"/>
    <x v="1"/>
    <s v="services"/>
    <s v="other"/>
    <x v="0"/>
    <n v="1"/>
    <n v="1"/>
    <n v="0"/>
    <s v="no"/>
    <s v="no"/>
    <s v="yes"/>
    <s v="no"/>
    <s v="yes"/>
    <s v="yes"/>
    <s v="yes"/>
    <s v="no"/>
    <n v="2"/>
    <n v="2"/>
    <n v="4"/>
    <n v="2"/>
    <n v="4"/>
    <n v="1"/>
    <n v="4"/>
    <n v="15"/>
    <n v="16"/>
    <n v="15"/>
  </r>
  <r>
    <x v="0"/>
    <s v="M"/>
    <x v="3"/>
    <s v="U"/>
    <s v="LE3"/>
    <s v="A"/>
    <n v="3"/>
    <n v="4"/>
    <x v="3"/>
    <s v="other"/>
    <s v="home"/>
    <x v="0"/>
    <n v="1"/>
    <n v="2"/>
    <n v="0"/>
    <s v="yes"/>
    <s v="yes"/>
    <s v="no"/>
    <s v="yes"/>
    <s v="yes"/>
    <s v="yes"/>
    <s v="yes"/>
    <s v="no"/>
    <n v="5"/>
    <n v="3"/>
    <n v="3"/>
    <n v="1"/>
    <n v="1"/>
    <n v="5"/>
    <n v="4"/>
    <n v="11"/>
    <n v="11"/>
    <n v="11"/>
  </r>
  <r>
    <x v="0"/>
    <s v="M"/>
    <x v="3"/>
    <s v="U"/>
    <s v="GT3"/>
    <s v="T"/>
    <n v="4"/>
    <n v="4"/>
    <x v="4"/>
    <s v="teacher"/>
    <s v="home"/>
    <x v="0"/>
    <n v="1"/>
    <n v="2"/>
    <n v="0"/>
    <s v="no"/>
    <s v="yes"/>
    <s v="yes"/>
    <s v="yes"/>
    <s v="yes"/>
    <s v="yes"/>
    <s v="yes"/>
    <s v="yes"/>
    <n v="4"/>
    <n v="4"/>
    <n v="5"/>
    <n v="5"/>
    <n v="5"/>
    <n v="5"/>
    <n v="16"/>
    <n v="10"/>
    <n v="12"/>
    <n v="11"/>
  </r>
  <r>
    <x v="0"/>
    <s v="M"/>
    <x v="2"/>
    <s v="U"/>
    <s v="GT3"/>
    <s v="T"/>
    <n v="4"/>
    <n v="4"/>
    <x v="1"/>
    <s v="services"/>
    <s v="home"/>
    <x v="0"/>
    <n v="1"/>
    <n v="2"/>
    <n v="0"/>
    <s v="no"/>
    <s v="yes"/>
    <s v="yes"/>
    <s v="no"/>
    <s v="no"/>
    <s v="yes"/>
    <s v="yes"/>
    <s v="no"/>
    <n v="5"/>
    <n v="4"/>
    <n v="2"/>
    <n v="3"/>
    <n v="4"/>
    <n v="5"/>
    <n v="0"/>
    <n v="9"/>
    <n v="11"/>
    <n v="12"/>
  </r>
  <r>
    <x v="0"/>
    <s v="M"/>
    <x v="2"/>
    <s v="U"/>
    <s v="GT3"/>
    <s v="T"/>
    <n v="4"/>
    <n v="4"/>
    <x v="3"/>
    <s v="services"/>
    <s v="reputation"/>
    <x v="0"/>
    <n v="2"/>
    <n v="2"/>
    <n v="0"/>
    <s v="no"/>
    <s v="yes"/>
    <s v="no"/>
    <s v="yes"/>
    <s v="yes"/>
    <s v="yes"/>
    <s v="yes"/>
    <s v="no"/>
    <n v="4"/>
    <n v="3"/>
    <n v="1"/>
    <n v="1"/>
    <n v="1"/>
    <n v="5"/>
    <n v="0"/>
    <n v="17"/>
    <n v="16"/>
    <n v="17"/>
  </r>
  <r>
    <x v="0"/>
    <s v="M"/>
    <x v="2"/>
    <s v="R"/>
    <s v="GT3"/>
    <s v="T"/>
    <n v="4"/>
    <n v="3"/>
    <x v="4"/>
    <s v="at_home"/>
    <s v="course"/>
    <x v="0"/>
    <n v="1"/>
    <n v="2"/>
    <n v="0"/>
    <s v="no"/>
    <s v="yes"/>
    <s v="no"/>
    <s v="yes"/>
    <s v="yes"/>
    <s v="yes"/>
    <s v="yes"/>
    <s v="yes"/>
    <n v="4"/>
    <n v="5"/>
    <n v="2"/>
    <n v="1"/>
    <n v="1"/>
    <n v="5"/>
    <n v="0"/>
    <n v="17"/>
    <n v="16"/>
    <n v="16"/>
  </r>
  <r>
    <x v="0"/>
    <s v="M"/>
    <x v="2"/>
    <s v="U"/>
    <s v="LE3"/>
    <s v="T"/>
    <n v="3"/>
    <n v="3"/>
    <x v="2"/>
    <s v="other"/>
    <s v="course"/>
    <x v="0"/>
    <n v="1"/>
    <n v="2"/>
    <n v="0"/>
    <s v="no"/>
    <s v="no"/>
    <s v="no"/>
    <s v="yes"/>
    <s v="no"/>
    <s v="yes"/>
    <s v="yes"/>
    <s v="no"/>
    <n v="5"/>
    <n v="3"/>
    <n v="2"/>
    <n v="1"/>
    <n v="1"/>
    <n v="2"/>
    <n v="0"/>
    <n v="8"/>
    <n v="10"/>
    <n v="12"/>
  </r>
  <r>
    <x v="0"/>
    <s v="M"/>
    <x v="3"/>
    <s v="U"/>
    <s v="GT3"/>
    <s v="T"/>
    <n v="3"/>
    <n v="2"/>
    <x v="2"/>
    <s v="other"/>
    <s v="home"/>
    <x v="0"/>
    <n v="1"/>
    <n v="1"/>
    <n v="0"/>
    <s v="no"/>
    <s v="yes"/>
    <s v="yes"/>
    <s v="no"/>
    <s v="no"/>
    <s v="yes"/>
    <s v="yes"/>
    <s v="no"/>
    <n v="5"/>
    <n v="4"/>
    <n v="3"/>
    <n v="1"/>
    <n v="1"/>
    <n v="5"/>
    <n v="0"/>
    <n v="12"/>
    <n v="14"/>
    <n v="15"/>
  </r>
  <r>
    <x v="0"/>
    <s v="F"/>
    <x v="2"/>
    <s v="U"/>
    <s v="GT3"/>
    <s v="T"/>
    <n v="2"/>
    <n v="3"/>
    <x v="2"/>
    <s v="other"/>
    <s v="other"/>
    <x v="1"/>
    <n v="2"/>
    <n v="1"/>
    <n v="0"/>
    <s v="no"/>
    <s v="yes"/>
    <s v="no"/>
    <s v="yes"/>
    <s v="yes"/>
    <s v="yes"/>
    <s v="no"/>
    <s v="no"/>
    <n v="3"/>
    <n v="5"/>
    <n v="1"/>
    <n v="1"/>
    <n v="1"/>
    <n v="5"/>
    <n v="0"/>
    <n v="8"/>
    <n v="7"/>
    <n v="6"/>
  </r>
  <r>
    <x v="0"/>
    <s v="M"/>
    <x v="2"/>
    <s v="U"/>
    <s v="LE3"/>
    <s v="T"/>
    <n v="4"/>
    <n v="3"/>
    <x v="4"/>
    <s v="services"/>
    <s v="home"/>
    <x v="0"/>
    <n v="1"/>
    <n v="3"/>
    <n v="0"/>
    <s v="no"/>
    <s v="yes"/>
    <s v="no"/>
    <s v="yes"/>
    <s v="yes"/>
    <s v="yes"/>
    <s v="yes"/>
    <s v="no"/>
    <n v="5"/>
    <n v="4"/>
    <n v="3"/>
    <n v="1"/>
    <n v="1"/>
    <n v="4"/>
    <n v="2"/>
    <n v="15"/>
    <n v="16"/>
    <n v="18"/>
  </r>
  <r>
    <x v="0"/>
    <s v="M"/>
    <x v="3"/>
    <s v="R"/>
    <s v="GT3"/>
    <s v="A"/>
    <n v="4"/>
    <n v="4"/>
    <x v="2"/>
    <s v="teacher"/>
    <s v="reputation"/>
    <x v="0"/>
    <n v="2"/>
    <n v="3"/>
    <n v="0"/>
    <s v="no"/>
    <s v="yes"/>
    <s v="no"/>
    <s v="yes"/>
    <s v="yes"/>
    <s v="yes"/>
    <s v="yes"/>
    <s v="yes"/>
    <n v="2"/>
    <n v="4"/>
    <n v="3"/>
    <n v="1"/>
    <n v="1"/>
    <n v="5"/>
    <n v="7"/>
    <n v="15"/>
    <n v="16"/>
    <n v="15"/>
  </r>
  <r>
    <x v="0"/>
    <s v="F"/>
    <x v="2"/>
    <s v="R"/>
    <s v="GT3"/>
    <s v="T"/>
    <n v="3"/>
    <n v="4"/>
    <x v="3"/>
    <s v="health"/>
    <s v="course"/>
    <x v="0"/>
    <n v="1"/>
    <n v="3"/>
    <n v="0"/>
    <s v="yes"/>
    <s v="yes"/>
    <s v="yes"/>
    <s v="yes"/>
    <s v="yes"/>
    <s v="yes"/>
    <s v="yes"/>
    <s v="no"/>
    <n v="4"/>
    <n v="3"/>
    <n v="2"/>
    <n v="1"/>
    <n v="1"/>
    <n v="5"/>
    <n v="2"/>
    <n v="12"/>
    <n v="12"/>
    <n v="11"/>
  </r>
  <r>
    <x v="0"/>
    <s v="F"/>
    <x v="2"/>
    <s v="R"/>
    <s v="GT3"/>
    <s v="T"/>
    <n v="2"/>
    <n v="2"/>
    <x v="0"/>
    <s v="other"/>
    <s v="reputation"/>
    <x v="0"/>
    <n v="1"/>
    <n v="1"/>
    <n v="0"/>
    <s v="yes"/>
    <s v="yes"/>
    <s v="yes"/>
    <s v="yes"/>
    <s v="yes"/>
    <s v="yes"/>
    <s v="no"/>
    <s v="no"/>
    <n v="4"/>
    <n v="3"/>
    <n v="1"/>
    <n v="1"/>
    <n v="1"/>
    <n v="2"/>
    <n v="8"/>
    <n v="14"/>
    <n v="13"/>
    <n v="13"/>
  </r>
  <r>
    <x v="0"/>
    <s v="F"/>
    <x v="3"/>
    <s v="U"/>
    <s v="LE3"/>
    <s v="T"/>
    <n v="2"/>
    <n v="2"/>
    <x v="2"/>
    <s v="other"/>
    <s v="home"/>
    <x v="0"/>
    <n v="2"/>
    <n v="2"/>
    <n v="1"/>
    <s v="no"/>
    <s v="yes"/>
    <s v="no"/>
    <s v="yes"/>
    <s v="no"/>
    <s v="yes"/>
    <s v="yes"/>
    <s v="yes"/>
    <n v="3"/>
    <n v="3"/>
    <n v="3"/>
    <n v="1"/>
    <n v="2"/>
    <n v="3"/>
    <n v="25"/>
    <n v="7"/>
    <n v="10"/>
    <n v="11"/>
  </r>
  <r>
    <x v="0"/>
    <s v="M"/>
    <x v="2"/>
    <s v="U"/>
    <s v="LE3"/>
    <s v="T"/>
    <n v="4"/>
    <n v="4"/>
    <x v="4"/>
    <s v="other"/>
    <s v="home"/>
    <x v="2"/>
    <n v="1"/>
    <n v="1"/>
    <n v="0"/>
    <s v="no"/>
    <s v="yes"/>
    <s v="no"/>
    <s v="no"/>
    <s v="no"/>
    <s v="yes"/>
    <s v="yes"/>
    <s v="yes"/>
    <n v="5"/>
    <n v="4"/>
    <n v="3"/>
    <n v="2"/>
    <n v="4"/>
    <n v="5"/>
    <n v="8"/>
    <n v="12"/>
    <n v="12"/>
    <n v="12"/>
  </r>
  <r>
    <x v="0"/>
    <s v="M"/>
    <x v="2"/>
    <s v="U"/>
    <s v="GT3"/>
    <s v="T"/>
    <n v="4"/>
    <n v="4"/>
    <x v="3"/>
    <s v="teacher"/>
    <s v="course"/>
    <x v="1"/>
    <n v="1"/>
    <n v="2"/>
    <n v="0"/>
    <s v="no"/>
    <s v="yes"/>
    <s v="no"/>
    <s v="yes"/>
    <s v="yes"/>
    <s v="yes"/>
    <s v="yes"/>
    <s v="no"/>
    <n v="4"/>
    <n v="3"/>
    <n v="3"/>
    <n v="1"/>
    <n v="1"/>
    <n v="5"/>
    <n v="2"/>
    <n v="19"/>
    <n v="18"/>
    <n v="18"/>
  </r>
  <r>
    <x v="0"/>
    <s v="M"/>
    <x v="2"/>
    <s v="U"/>
    <s v="GT3"/>
    <s v="T"/>
    <n v="2"/>
    <n v="2"/>
    <x v="3"/>
    <s v="services"/>
    <s v="course"/>
    <x v="1"/>
    <n v="1"/>
    <n v="1"/>
    <n v="0"/>
    <s v="yes"/>
    <s v="yes"/>
    <s v="no"/>
    <s v="no"/>
    <s v="yes"/>
    <s v="yes"/>
    <s v="yes"/>
    <s v="no"/>
    <n v="5"/>
    <n v="4"/>
    <n v="1"/>
    <n v="1"/>
    <n v="1"/>
    <n v="1"/>
    <n v="0"/>
    <n v="8"/>
    <n v="8"/>
    <n v="11"/>
  </r>
  <r>
    <x v="0"/>
    <s v="F"/>
    <x v="3"/>
    <s v="U"/>
    <s v="LE3"/>
    <s v="T"/>
    <n v="2"/>
    <n v="2"/>
    <x v="2"/>
    <s v="at_home"/>
    <s v="course"/>
    <x v="1"/>
    <n v="2"/>
    <n v="2"/>
    <n v="1"/>
    <s v="yes"/>
    <s v="no"/>
    <s v="no"/>
    <s v="yes"/>
    <s v="yes"/>
    <s v="yes"/>
    <s v="yes"/>
    <s v="no"/>
    <n v="4"/>
    <n v="3"/>
    <n v="3"/>
    <n v="2"/>
    <n v="2"/>
    <n v="5"/>
    <n v="14"/>
    <n v="10"/>
    <n v="10"/>
    <n v="9"/>
  </r>
  <r>
    <x v="0"/>
    <s v="F"/>
    <x v="2"/>
    <s v="U"/>
    <s v="LE3"/>
    <s v="A"/>
    <n v="4"/>
    <n v="3"/>
    <x v="2"/>
    <s v="other"/>
    <s v="course"/>
    <x v="0"/>
    <n v="1"/>
    <n v="2"/>
    <n v="0"/>
    <s v="yes"/>
    <s v="yes"/>
    <s v="yes"/>
    <s v="yes"/>
    <s v="yes"/>
    <s v="yes"/>
    <s v="yes"/>
    <s v="yes"/>
    <n v="5"/>
    <n v="2"/>
    <n v="2"/>
    <n v="1"/>
    <n v="1"/>
    <n v="5"/>
    <n v="8"/>
    <n v="8"/>
    <n v="8"/>
    <n v="6"/>
  </r>
  <r>
    <x v="0"/>
    <s v="F"/>
    <x v="3"/>
    <s v="U"/>
    <s v="LE3"/>
    <s v="A"/>
    <n v="3"/>
    <n v="3"/>
    <x v="2"/>
    <s v="services"/>
    <s v="home"/>
    <x v="0"/>
    <n v="1"/>
    <n v="2"/>
    <n v="0"/>
    <s v="no"/>
    <s v="yes"/>
    <s v="no"/>
    <s v="no"/>
    <s v="yes"/>
    <s v="yes"/>
    <s v="yes"/>
    <s v="no"/>
    <n v="2"/>
    <n v="3"/>
    <n v="5"/>
    <n v="1"/>
    <n v="4"/>
    <n v="3"/>
    <n v="12"/>
    <n v="11"/>
    <n v="12"/>
    <n v="11"/>
  </r>
  <r>
    <x v="0"/>
    <s v="M"/>
    <x v="3"/>
    <s v="U"/>
    <s v="GT3"/>
    <s v="T"/>
    <n v="4"/>
    <n v="3"/>
    <x v="1"/>
    <s v="services"/>
    <s v="reputation"/>
    <x v="0"/>
    <n v="1"/>
    <n v="4"/>
    <n v="0"/>
    <s v="no"/>
    <s v="no"/>
    <s v="no"/>
    <s v="yes"/>
    <s v="yes"/>
    <s v="yes"/>
    <s v="yes"/>
    <s v="no"/>
    <n v="4"/>
    <n v="2"/>
    <n v="2"/>
    <n v="1"/>
    <n v="1"/>
    <n v="2"/>
    <n v="4"/>
    <n v="19"/>
    <n v="19"/>
    <n v="20"/>
  </r>
  <r>
    <x v="0"/>
    <s v="M"/>
    <x v="2"/>
    <s v="U"/>
    <s v="GT3"/>
    <s v="T"/>
    <n v="4"/>
    <n v="2"/>
    <x v="4"/>
    <s v="other"/>
    <s v="home"/>
    <x v="0"/>
    <n v="1"/>
    <n v="2"/>
    <n v="0"/>
    <s v="no"/>
    <s v="yes"/>
    <s v="yes"/>
    <s v="no"/>
    <s v="yes"/>
    <s v="yes"/>
    <s v="no"/>
    <s v="no"/>
    <n v="4"/>
    <n v="3"/>
    <n v="3"/>
    <n v="2"/>
    <n v="2"/>
    <n v="5"/>
    <n v="2"/>
    <n v="15"/>
    <n v="15"/>
    <n v="14"/>
  </r>
  <r>
    <x v="0"/>
    <s v="F"/>
    <x v="2"/>
    <s v="U"/>
    <s v="GT3"/>
    <s v="T"/>
    <n v="4"/>
    <n v="4"/>
    <x v="3"/>
    <s v="teacher"/>
    <s v="other"/>
    <x v="1"/>
    <n v="1"/>
    <n v="2"/>
    <n v="1"/>
    <s v="yes"/>
    <s v="yes"/>
    <s v="no"/>
    <s v="yes"/>
    <s v="no"/>
    <s v="yes"/>
    <s v="yes"/>
    <s v="no"/>
    <n v="4"/>
    <n v="4"/>
    <n v="4"/>
    <n v="1"/>
    <n v="1"/>
    <n v="3"/>
    <n v="2"/>
    <n v="7"/>
    <n v="7"/>
    <n v="7"/>
  </r>
  <r>
    <x v="0"/>
    <s v="F"/>
    <x v="3"/>
    <s v="U"/>
    <s v="LE3"/>
    <s v="T"/>
    <n v="2"/>
    <n v="2"/>
    <x v="3"/>
    <s v="services"/>
    <s v="course"/>
    <x v="0"/>
    <n v="3"/>
    <n v="2"/>
    <n v="0"/>
    <s v="no"/>
    <s v="yes"/>
    <s v="yes"/>
    <s v="no"/>
    <s v="yes"/>
    <s v="yes"/>
    <s v="yes"/>
    <s v="no"/>
    <n v="4"/>
    <n v="3"/>
    <n v="3"/>
    <n v="2"/>
    <n v="3"/>
    <n v="4"/>
    <n v="2"/>
    <n v="12"/>
    <n v="13"/>
    <n v="13"/>
  </r>
  <r>
    <x v="0"/>
    <s v="F"/>
    <x v="2"/>
    <s v="U"/>
    <s v="LE3"/>
    <s v="T"/>
    <n v="4"/>
    <n v="2"/>
    <x v="1"/>
    <s v="other"/>
    <s v="other"/>
    <x v="0"/>
    <n v="1"/>
    <n v="2"/>
    <n v="0"/>
    <s v="no"/>
    <s v="yes"/>
    <s v="yes"/>
    <s v="no"/>
    <s v="yes"/>
    <s v="yes"/>
    <s v="yes"/>
    <s v="no"/>
    <n v="4"/>
    <n v="3"/>
    <n v="3"/>
    <n v="1"/>
    <n v="1"/>
    <n v="5"/>
    <n v="2"/>
    <n v="11"/>
    <n v="13"/>
    <n v="13"/>
  </r>
  <r>
    <x v="0"/>
    <s v="M"/>
    <x v="2"/>
    <s v="U"/>
    <s v="LE3"/>
    <s v="A"/>
    <n v="4"/>
    <n v="2"/>
    <x v="1"/>
    <s v="health"/>
    <s v="other"/>
    <x v="1"/>
    <n v="2"/>
    <n v="1"/>
    <n v="1"/>
    <s v="no"/>
    <s v="no"/>
    <s v="no"/>
    <s v="no"/>
    <s v="yes"/>
    <s v="yes"/>
    <s v="no"/>
    <s v="no"/>
    <n v="5"/>
    <n v="5"/>
    <n v="5"/>
    <n v="3"/>
    <n v="4"/>
    <n v="5"/>
    <n v="6"/>
    <n v="11"/>
    <n v="11"/>
    <n v="10"/>
  </r>
  <r>
    <x v="0"/>
    <s v="F"/>
    <x v="2"/>
    <s v="U"/>
    <s v="GT3"/>
    <s v="T"/>
    <n v="4"/>
    <n v="4"/>
    <x v="3"/>
    <s v="services"/>
    <s v="course"/>
    <x v="0"/>
    <n v="1"/>
    <n v="1"/>
    <n v="0"/>
    <s v="yes"/>
    <s v="yes"/>
    <s v="yes"/>
    <s v="no"/>
    <s v="yes"/>
    <s v="yes"/>
    <s v="yes"/>
    <s v="no"/>
    <n v="3"/>
    <n v="3"/>
    <n v="4"/>
    <n v="2"/>
    <n v="3"/>
    <n v="5"/>
    <n v="0"/>
    <n v="8"/>
    <n v="10"/>
    <n v="11"/>
  </r>
  <r>
    <x v="0"/>
    <s v="F"/>
    <x v="2"/>
    <s v="U"/>
    <s v="LE3"/>
    <s v="A"/>
    <n v="3"/>
    <n v="3"/>
    <x v="2"/>
    <s v="other"/>
    <s v="other"/>
    <x v="0"/>
    <n v="1"/>
    <n v="1"/>
    <n v="0"/>
    <s v="no"/>
    <s v="no"/>
    <s v="yes"/>
    <s v="no"/>
    <s v="yes"/>
    <s v="yes"/>
    <s v="yes"/>
    <s v="no"/>
    <n v="5"/>
    <n v="3"/>
    <n v="4"/>
    <n v="4"/>
    <n v="4"/>
    <n v="1"/>
    <n v="6"/>
    <n v="10"/>
    <n v="13"/>
    <n v="13"/>
  </r>
  <r>
    <x v="0"/>
    <s v="F"/>
    <x v="3"/>
    <s v="U"/>
    <s v="GT3"/>
    <s v="A"/>
    <n v="2"/>
    <n v="1"/>
    <x v="2"/>
    <s v="other"/>
    <s v="other"/>
    <x v="0"/>
    <n v="1"/>
    <n v="2"/>
    <n v="0"/>
    <s v="no"/>
    <s v="no"/>
    <s v="yes"/>
    <s v="yes"/>
    <s v="yes"/>
    <s v="yes"/>
    <s v="yes"/>
    <s v="yes"/>
    <n v="5"/>
    <n v="3"/>
    <n v="4"/>
    <n v="1"/>
    <n v="1"/>
    <n v="2"/>
    <n v="8"/>
    <n v="8"/>
    <n v="9"/>
    <n v="10"/>
  </r>
  <r>
    <x v="0"/>
    <s v="F"/>
    <x v="2"/>
    <s v="U"/>
    <s v="GT3"/>
    <s v="A"/>
    <n v="4"/>
    <n v="3"/>
    <x v="3"/>
    <s v="services"/>
    <s v="reputation"/>
    <x v="0"/>
    <n v="1"/>
    <n v="2"/>
    <n v="0"/>
    <s v="no"/>
    <s v="yes"/>
    <s v="yes"/>
    <s v="yes"/>
    <s v="yes"/>
    <s v="yes"/>
    <s v="yes"/>
    <s v="no"/>
    <n v="4"/>
    <n v="3"/>
    <n v="2"/>
    <n v="1"/>
    <n v="1"/>
    <n v="1"/>
    <n v="0"/>
    <n v="14"/>
    <n v="15"/>
    <n v="15"/>
  </r>
  <r>
    <x v="0"/>
    <s v="M"/>
    <x v="2"/>
    <s v="U"/>
    <s v="GT3"/>
    <s v="T"/>
    <n v="4"/>
    <n v="4"/>
    <x v="4"/>
    <s v="health"/>
    <s v="reputation"/>
    <x v="0"/>
    <n v="1"/>
    <n v="2"/>
    <n v="0"/>
    <s v="no"/>
    <s v="yes"/>
    <s v="no"/>
    <s v="yes"/>
    <s v="yes"/>
    <s v="yes"/>
    <s v="no"/>
    <s v="no"/>
    <n v="3"/>
    <n v="2"/>
    <n v="2"/>
    <n v="1"/>
    <n v="1"/>
    <n v="5"/>
    <n v="4"/>
    <n v="14"/>
    <n v="15"/>
    <n v="15"/>
  </r>
  <r>
    <x v="0"/>
    <s v="M"/>
    <x v="2"/>
    <s v="U"/>
    <s v="LE3"/>
    <s v="T"/>
    <n v="1"/>
    <n v="2"/>
    <x v="2"/>
    <s v="at_home"/>
    <s v="home"/>
    <x v="1"/>
    <n v="1"/>
    <n v="2"/>
    <n v="0"/>
    <s v="yes"/>
    <s v="yes"/>
    <s v="no"/>
    <s v="yes"/>
    <s v="yes"/>
    <s v="yes"/>
    <s v="yes"/>
    <s v="no"/>
    <n v="4"/>
    <n v="3"/>
    <n v="2"/>
    <n v="1"/>
    <n v="1"/>
    <n v="5"/>
    <n v="2"/>
    <n v="9"/>
    <n v="10"/>
    <n v="9"/>
  </r>
  <r>
    <x v="0"/>
    <s v="F"/>
    <x v="3"/>
    <s v="U"/>
    <s v="GT3"/>
    <s v="T"/>
    <n v="4"/>
    <n v="2"/>
    <x v="3"/>
    <s v="other"/>
    <s v="course"/>
    <x v="0"/>
    <n v="1"/>
    <n v="2"/>
    <n v="0"/>
    <s v="no"/>
    <s v="yes"/>
    <s v="no"/>
    <s v="no"/>
    <s v="yes"/>
    <s v="yes"/>
    <s v="yes"/>
    <s v="no"/>
    <n v="4"/>
    <n v="2"/>
    <n v="3"/>
    <n v="1"/>
    <n v="1"/>
    <n v="5"/>
    <n v="2"/>
    <n v="15"/>
    <n v="16"/>
    <n v="16"/>
  </r>
  <r>
    <x v="0"/>
    <s v="F"/>
    <x v="3"/>
    <s v="R"/>
    <s v="GT3"/>
    <s v="T"/>
    <n v="4"/>
    <n v="4"/>
    <x v="1"/>
    <s v="teacher"/>
    <s v="other"/>
    <x v="0"/>
    <n v="1"/>
    <n v="2"/>
    <n v="0"/>
    <s v="no"/>
    <s v="yes"/>
    <s v="no"/>
    <s v="yes"/>
    <s v="yes"/>
    <s v="yes"/>
    <s v="no"/>
    <s v="no"/>
    <n v="2"/>
    <n v="4"/>
    <n v="4"/>
    <n v="2"/>
    <n v="3"/>
    <n v="4"/>
    <n v="6"/>
    <n v="10"/>
    <n v="11"/>
    <n v="11"/>
  </r>
  <r>
    <x v="0"/>
    <s v="F"/>
    <x v="3"/>
    <s v="U"/>
    <s v="GT3"/>
    <s v="T"/>
    <n v="1"/>
    <n v="1"/>
    <x v="3"/>
    <s v="services"/>
    <s v="course"/>
    <x v="1"/>
    <n v="4"/>
    <n v="1"/>
    <n v="0"/>
    <s v="yes"/>
    <s v="yes"/>
    <s v="no"/>
    <s v="yes"/>
    <s v="no"/>
    <s v="yes"/>
    <s v="yes"/>
    <s v="yes"/>
    <n v="5"/>
    <n v="5"/>
    <n v="5"/>
    <n v="5"/>
    <n v="5"/>
    <n v="5"/>
    <n v="6"/>
    <n v="10"/>
    <n v="8"/>
    <n v="11"/>
  </r>
  <r>
    <x v="0"/>
    <s v="F"/>
    <x v="3"/>
    <s v="U"/>
    <s v="LE3"/>
    <s v="T"/>
    <n v="1"/>
    <n v="2"/>
    <x v="2"/>
    <s v="services"/>
    <s v="reputation"/>
    <x v="1"/>
    <n v="1"/>
    <n v="2"/>
    <n v="0"/>
    <s v="yes"/>
    <s v="no"/>
    <s v="no"/>
    <s v="yes"/>
    <s v="yes"/>
    <s v="yes"/>
    <s v="yes"/>
    <s v="no"/>
    <n v="4"/>
    <n v="4"/>
    <n v="3"/>
    <n v="1"/>
    <n v="1"/>
    <n v="1"/>
    <n v="4"/>
    <n v="8"/>
    <n v="10"/>
    <n v="9"/>
  </r>
  <r>
    <x v="0"/>
    <s v="F"/>
    <x v="3"/>
    <s v="U"/>
    <s v="GT3"/>
    <s v="T"/>
    <n v="4"/>
    <n v="3"/>
    <x v="4"/>
    <s v="health"/>
    <s v="home"/>
    <x v="0"/>
    <n v="1"/>
    <n v="3"/>
    <n v="0"/>
    <s v="yes"/>
    <s v="yes"/>
    <s v="yes"/>
    <s v="yes"/>
    <s v="yes"/>
    <s v="yes"/>
    <s v="yes"/>
    <s v="no"/>
    <n v="3"/>
    <n v="4"/>
    <n v="4"/>
    <n v="2"/>
    <n v="4"/>
    <n v="4"/>
    <n v="2"/>
    <n v="10"/>
    <n v="9"/>
    <n v="9"/>
  </r>
  <r>
    <x v="0"/>
    <s v="F"/>
    <x v="2"/>
    <s v="U"/>
    <s v="LE3"/>
    <s v="T"/>
    <n v="4"/>
    <n v="3"/>
    <x v="3"/>
    <s v="services"/>
    <s v="reputation"/>
    <x v="1"/>
    <n v="1"/>
    <n v="2"/>
    <n v="0"/>
    <s v="yes"/>
    <s v="no"/>
    <s v="no"/>
    <s v="yes"/>
    <s v="yes"/>
    <s v="yes"/>
    <s v="yes"/>
    <s v="yes"/>
    <n v="4"/>
    <n v="4"/>
    <n v="4"/>
    <n v="2"/>
    <n v="4"/>
    <n v="2"/>
    <n v="0"/>
    <n v="10"/>
    <n v="10"/>
    <n v="10"/>
  </r>
  <r>
    <x v="0"/>
    <s v="F"/>
    <x v="3"/>
    <s v="U"/>
    <s v="LE3"/>
    <s v="T"/>
    <n v="4"/>
    <n v="3"/>
    <x v="4"/>
    <s v="services"/>
    <s v="course"/>
    <x v="0"/>
    <n v="3"/>
    <n v="2"/>
    <n v="0"/>
    <s v="no"/>
    <s v="yes"/>
    <s v="no"/>
    <s v="yes"/>
    <s v="yes"/>
    <s v="yes"/>
    <s v="yes"/>
    <s v="no"/>
    <n v="5"/>
    <n v="4"/>
    <n v="3"/>
    <n v="1"/>
    <n v="2"/>
    <n v="1"/>
    <n v="2"/>
    <n v="16"/>
    <n v="15"/>
    <n v="15"/>
  </r>
  <r>
    <x v="0"/>
    <s v="M"/>
    <x v="2"/>
    <s v="U"/>
    <s v="GT3"/>
    <s v="A"/>
    <n v="4"/>
    <n v="4"/>
    <x v="2"/>
    <s v="services"/>
    <s v="reputation"/>
    <x v="0"/>
    <n v="1"/>
    <n v="4"/>
    <n v="0"/>
    <s v="no"/>
    <s v="yes"/>
    <s v="no"/>
    <s v="yes"/>
    <s v="no"/>
    <s v="yes"/>
    <s v="yes"/>
    <s v="yes"/>
    <n v="1"/>
    <n v="3"/>
    <n v="3"/>
    <n v="5"/>
    <n v="5"/>
    <n v="3"/>
    <n v="4"/>
    <n v="13"/>
    <n v="13"/>
    <n v="12"/>
  </r>
  <r>
    <x v="0"/>
    <s v="F"/>
    <x v="3"/>
    <s v="U"/>
    <s v="GT3"/>
    <s v="T"/>
    <n v="3"/>
    <n v="1"/>
    <x v="3"/>
    <s v="other"/>
    <s v="course"/>
    <x v="0"/>
    <n v="1"/>
    <n v="4"/>
    <n v="0"/>
    <s v="yes"/>
    <s v="yes"/>
    <s v="yes"/>
    <s v="no"/>
    <s v="yes"/>
    <s v="yes"/>
    <s v="yes"/>
    <s v="no"/>
    <n v="4"/>
    <n v="3"/>
    <n v="3"/>
    <n v="1"/>
    <n v="2"/>
    <n v="5"/>
    <n v="4"/>
    <n v="7"/>
    <n v="7"/>
    <n v="6"/>
  </r>
  <r>
    <x v="0"/>
    <s v="F"/>
    <x v="2"/>
    <s v="R"/>
    <s v="LE3"/>
    <s v="T"/>
    <n v="2"/>
    <n v="2"/>
    <x v="1"/>
    <s v="services"/>
    <s v="reputation"/>
    <x v="0"/>
    <n v="2"/>
    <n v="2"/>
    <n v="0"/>
    <s v="yes"/>
    <s v="yes"/>
    <s v="yes"/>
    <s v="no"/>
    <s v="yes"/>
    <s v="yes"/>
    <s v="yes"/>
    <s v="no"/>
    <n v="4"/>
    <n v="1"/>
    <n v="3"/>
    <n v="1"/>
    <n v="3"/>
    <n v="4"/>
    <n v="2"/>
    <n v="8"/>
    <n v="9"/>
    <n v="8"/>
  </r>
  <r>
    <x v="0"/>
    <s v="F"/>
    <x v="2"/>
    <s v="R"/>
    <s v="LE3"/>
    <s v="T"/>
    <n v="3"/>
    <n v="1"/>
    <x v="2"/>
    <s v="other"/>
    <s v="reputation"/>
    <x v="1"/>
    <n v="2"/>
    <n v="4"/>
    <n v="0"/>
    <s v="no"/>
    <s v="yes"/>
    <s v="no"/>
    <s v="no"/>
    <s v="no"/>
    <s v="yes"/>
    <s v="yes"/>
    <s v="no"/>
    <n v="4"/>
    <n v="4"/>
    <n v="2"/>
    <n v="2"/>
    <n v="3"/>
    <n v="3"/>
    <n v="12"/>
    <n v="16"/>
    <n v="16"/>
    <n v="16"/>
  </r>
  <r>
    <x v="0"/>
    <s v="M"/>
    <x v="3"/>
    <s v="U"/>
    <s v="GT3"/>
    <s v="T"/>
    <n v="3"/>
    <n v="1"/>
    <x v="2"/>
    <s v="other"/>
    <s v="reputation"/>
    <x v="1"/>
    <n v="2"/>
    <n v="4"/>
    <n v="0"/>
    <s v="no"/>
    <s v="yes"/>
    <s v="yes"/>
    <s v="no"/>
    <s v="yes"/>
    <s v="yes"/>
    <s v="yes"/>
    <s v="no"/>
    <n v="4"/>
    <n v="3"/>
    <n v="2"/>
    <n v="1"/>
    <n v="1"/>
    <n v="5"/>
    <n v="0"/>
    <n v="13"/>
    <n v="15"/>
    <n v="15"/>
  </r>
  <r>
    <x v="0"/>
    <s v="M"/>
    <x v="2"/>
    <s v="U"/>
    <s v="GT3"/>
    <s v="T"/>
    <n v="4"/>
    <n v="2"/>
    <x v="2"/>
    <s v="other"/>
    <s v="course"/>
    <x v="0"/>
    <n v="1"/>
    <n v="4"/>
    <n v="0"/>
    <s v="no"/>
    <s v="no"/>
    <s v="no"/>
    <s v="no"/>
    <s v="yes"/>
    <s v="yes"/>
    <s v="yes"/>
    <s v="no"/>
    <n v="3"/>
    <n v="3"/>
    <n v="3"/>
    <n v="1"/>
    <n v="1"/>
    <n v="3"/>
    <n v="0"/>
    <n v="10"/>
    <n v="10"/>
    <n v="10"/>
  </r>
  <r>
    <x v="0"/>
    <s v="F"/>
    <x v="2"/>
    <s v="R"/>
    <s v="GT3"/>
    <s v="T"/>
    <n v="1"/>
    <n v="1"/>
    <x v="2"/>
    <s v="other"/>
    <s v="reputation"/>
    <x v="0"/>
    <n v="1"/>
    <n v="2"/>
    <n v="2"/>
    <s v="yes"/>
    <s v="yes"/>
    <s v="no"/>
    <s v="no"/>
    <s v="no"/>
    <s v="yes"/>
    <s v="yes"/>
    <s v="yes"/>
    <n v="3"/>
    <n v="3"/>
    <n v="4"/>
    <n v="2"/>
    <n v="4"/>
    <n v="5"/>
    <n v="2"/>
    <n v="8"/>
    <n v="6"/>
    <n v="5"/>
  </r>
  <r>
    <x v="0"/>
    <s v="M"/>
    <x v="3"/>
    <s v="U"/>
    <s v="GT3"/>
    <s v="T"/>
    <n v="3"/>
    <n v="1"/>
    <x v="2"/>
    <s v="other"/>
    <s v="reputation"/>
    <x v="0"/>
    <n v="1"/>
    <n v="1"/>
    <n v="0"/>
    <s v="no"/>
    <s v="no"/>
    <s v="no"/>
    <s v="yes"/>
    <s v="yes"/>
    <s v="yes"/>
    <s v="no"/>
    <s v="no"/>
    <n v="5"/>
    <n v="3"/>
    <n v="2"/>
    <n v="2"/>
    <n v="2"/>
    <n v="5"/>
    <n v="2"/>
    <n v="12"/>
    <n v="12"/>
    <n v="14"/>
  </r>
  <r>
    <x v="0"/>
    <s v="F"/>
    <x v="3"/>
    <s v="U"/>
    <s v="GT3"/>
    <s v="T"/>
    <n v="3"/>
    <n v="3"/>
    <x v="2"/>
    <s v="services"/>
    <s v="home"/>
    <x v="0"/>
    <n v="1"/>
    <n v="2"/>
    <n v="0"/>
    <s v="yes"/>
    <s v="yes"/>
    <s v="yes"/>
    <s v="yes"/>
    <s v="yes"/>
    <s v="yes"/>
    <s v="yes"/>
    <s v="no"/>
    <n v="4"/>
    <n v="3"/>
    <n v="3"/>
    <n v="2"/>
    <n v="4"/>
    <n v="5"/>
    <n v="54"/>
    <n v="11"/>
    <n v="12"/>
    <n v="11"/>
  </r>
  <r>
    <x v="0"/>
    <s v="M"/>
    <x v="2"/>
    <s v="U"/>
    <s v="GT3"/>
    <s v="T"/>
    <n v="4"/>
    <n v="3"/>
    <x v="4"/>
    <s v="other"/>
    <s v="home"/>
    <x v="0"/>
    <n v="1"/>
    <n v="2"/>
    <n v="0"/>
    <s v="no"/>
    <s v="yes"/>
    <s v="yes"/>
    <s v="yes"/>
    <s v="yes"/>
    <s v="yes"/>
    <s v="yes"/>
    <s v="no"/>
    <n v="4"/>
    <n v="3"/>
    <n v="3"/>
    <n v="2"/>
    <n v="3"/>
    <n v="5"/>
    <n v="6"/>
    <n v="9"/>
    <n v="9"/>
    <n v="10"/>
  </r>
  <r>
    <x v="0"/>
    <s v="M"/>
    <x v="2"/>
    <s v="U"/>
    <s v="GT3"/>
    <s v="T"/>
    <n v="4"/>
    <n v="0"/>
    <x v="4"/>
    <s v="other"/>
    <s v="course"/>
    <x v="0"/>
    <n v="2"/>
    <n v="4"/>
    <n v="0"/>
    <s v="no"/>
    <s v="no"/>
    <s v="no"/>
    <s v="yes"/>
    <s v="yes"/>
    <s v="yes"/>
    <s v="yes"/>
    <s v="no"/>
    <n v="3"/>
    <n v="4"/>
    <n v="3"/>
    <n v="1"/>
    <n v="1"/>
    <n v="1"/>
    <n v="8"/>
    <n v="11"/>
    <n v="11"/>
    <n v="10"/>
  </r>
  <r>
    <x v="0"/>
    <s v="F"/>
    <x v="3"/>
    <s v="U"/>
    <s v="GT3"/>
    <s v="T"/>
    <n v="2"/>
    <n v="2"/>
    <x v="2"/>
    <s v="other"/>
    <s v="reputation"/>
    <x v="0"/>
    <n v="1"/>
    <n v="4"/>
    <n v="0"/>
    <s v="no"/>
    <s v="no"/>
    <s v="yes"/>
    <s v="no"/>
    <s v="yes"/>
    <s v="yes"/>
    <s v="yes"/>
    <s v="yes"/>
    <n v="5"/>
    <n v="2"/>
    <n v="3"/>
    <n v="1"/>
    <n v="3"/>
    <n v="3"/>
    <n v="0"/>
    <n v="11"/>
    <n v="11"/>
    <n v="11"/>
  </r>
  <r>
    <x v="0"/>
    <s v="M"/>
    <x v="1"/>
    <s v="U"/>
    <s v="GT3"/>
    <s v="T"/>
    <n v="2"/>
    <n v="1"/>
    <x v="2"/>
    <s v="other"/>
    <s v="home"/>
    <x v="0"/>
    <n v="2"/>
    <n v="1"/>
    <n v="3"/>
    <s v="yes"/>
    <s v="yes"/>
    <s v="no"/>
    <s v="yes"/>
    <s v="yes"/>
    <s v="no"/>
    <s v="yes"/>
    <s v="no"/>
    <n v="4"/>
    <n v="5"/>
    <n v="1"/>
    <n v="1"/>
    <n v="1"/>
    <n v="3"/>
    <n v="2"/>
    <n v="8"/>
    <n v="8"/>
    <n v="10"/>
  </r>
  <r>
    <x v="0"/>
    <s v="F"/>
    <x v="3"/>
    <s v="U"/>
    <s v="GT3"/>
    <s v="T"/>
    <n v="3"/>
    <n v="4"/>
    <x v="0"/>
    <s v="other"/>
    <s v="course"/>
    <x v="0"/>
    <n v="1"/>
    <n v="2"/>
    <n v="0"/>
    <s v="no"/>
    <s v="yes"/>
    <s v="no"/>
    <s v="no"/>
    <s v="yes"/>
    <s v="yes"/>
    <s v="yes"/>
    <s v="no"/>
    <n v="2"/>
    <n v="4"/>
    <n v="3"/>
    <n v="1"/>
    <n v="2"/>
    <n v="3"/>
    <n v="12"/>
    <n v="5"/>
    <n v="5"/>
    <n v="5"/>
  </r>
  <r>
    <x v="0"/>
    <s v="M"/>
    <x v="2"/>
    <s v="U"/>
    <s v="GT3"/>
    <s v="T"/>
    <n v="2"/>
    <n v="3"/>
    <x v="2"/>
    <s v="services"/>
    <s v="course"/>
    <x v="1"/>
    <n v="1"/>
    <n v="1"/>
    <n v="0"/>
    <s v="yes"/>
    <s v="yes"/>
    <s v="yes"/>
    <s v="yes"/>
    <s v="no"/>
    <s v="yes"/>
    <s v="yes"/>
    <s v="yes"/>
    <n v="3"/>
    <n v="2"/>
    <n v="2"/>
    <n v="1"/>
    <n v="3"/>
    <n v="3"/>
    <n v="2"/>
    <n v="10"/>
    <n v="12"/>
    <n v="12"/>
  </r>
  <r>
    <x v="0"/>
    <s v="M"/>
    <x v="2"/>
    <s v="U"/>
    <s v="GT3"/>
    <s v="T"/>
    <n v="2"/>
    <n v="3"/>
    <x v="2"/>
    <s v="other"/>
    <s v="home"/>
    <x v="0"/>
    <n v="1"/>
    <n v="3"/>
    <n v="0"/>
    <s v="yes"/>
    <s v="no"/>
    <s v="yes"/>
    <s v="no"/>
    <s v="no"/>
    <s v="yes"/>
    <s v="yes"/>
    <s v="no"/>
    <n v="5"/>
    <n v="3"/>
    <n v="2"/>
    <n v="1"/>
    <n v="2"/>
    <n v="5"/>
    <n v="4"/>
    <n v="11"/>
    <n v="10"/>
    <n v="11"/>
  </r>
  <r>
    <x v="0"/>
    <s v="F"/>
    <x v="2"/>
    <s v="U"/>
    <s v="LE3"/>
    <s v="T"/>
    <n v="3"/>
    <n v="2"/>
    <x v="3"/>
    <s v="other"/>
    <s v="reputation"/>
    <x v="0"/>
    <n v="1"/>
    <n v="2"/>
    <n v="0"/>
    <s v="no"/>
    <s v="yes"/>
    <s v="yes"/>
    <s v="no"/>
    <s v="yes"/>
    <s v="yes"/>
    <s v="yes"/>
    <s v="no"/>
    <n v="4"/>
    <n v="4"/>
    <n v="4"/>
    <n v="1"/>
    <n v="1"/>
    <n v="5"/>
    <n v="10"/>
    <n v="7"/>
    <n v="6"/>
    <n v="6"/>
  </r>
  <r>
    <x v="0"/>
    <s v="M"/>
    <x v="2"/>
    <s v="U"/>
    <s v="LE3"/>
    <s v="T"/>
    <n v="2"/>
    <n v="2"/>
    <x v="3"/>
    <s v="services"/>
    <s v="home"/>
    <x v="0"/>
    <n v="2"/>
    <n v="2"/>
    <n v="0"/>
    <s v="no"/>
    <s v="no"/>
    <s v="yes"/>
    <s v="yes"/>
    <s v="yes"/>
    <s v="yes"/>
    <s v="yes"/>
    <s v="no"/>
    <n v="5"/>
    <n v="3"/>
    <n v="3"/>
    <n v="1"/>
    <n v="3"/>
    <n v="4"/>
    <n v="4"/>
    <n v="15"/>
    <n v="15"/>
    <n v="15"/>
  </r>
  <r>
    <x v="0"/>
    <s v="F"/>
    <x v="2"/>
    <s v="U"/>
    <s v="GT3"/>
    <s v="T"/>
    <n v="1"/>
    <n v="1"/>
    <x v="2"/>
    <s v="other"/>
    <s v="home"/>
    <x v="1"/>
    <n v="1"/>
    <n v="2"/>
    <n v="0"/>
    <s v="no"/>
    <s v="yes"/>
    <s v="no"/>
    <s v="yes"/>
    <s v="no"/>
    <s v="yes"/>
    <s v="yes"/>
    <s v="no"/>
    <n v="4"/>
    <n v="3"/>
    <n v="2"/>
    <n v="2"/>
    <n v="3"/>
    <n v="4"/>
    <n v="2"/>
    <n v="9"/>
    <n v="10"/>
    <n v="10"/>
  </r>
  <r>
    <x v="0"/>
    <s v="F"/>
    <x v="2"/>
    <s v="U"/>
    <s v="GT3"/>
    <s v="T"/>
    <n v="4"/>
    <n v="4"/>
    <x v="3"/>
    <s v="services"/>
    <s v="reputation"/>
    <x v="1"/>
    <n v="2"/>
    <n v="2"/>
    <n v="2"/>
    <s v="no"/>
    <s v="no"/>
    <s v="yes"/>
    <s v="no"/>
    <s v="yes"/>
    <s v="yes"/>
    <s v="yes"/>
    <s v="yes"/>
    <n v="4"/>
    <n v="4"/>
    <n v="4"/>
    <n v="2"/>
    <n v="3"/>
    <n v="5"/>
    <n v="6"/>
    <n v="7"/>
    <n v="9"/>
    <n v="8"/>
  </r>
  <r>
    <x v="0"/>
    <s v="F"/>
    <x v="3"/>
    <s v="U"/>
    <s v="LE3"/>
    <s v="T"/>
    <n v="2"/>
    <n v="2"/>
    <x v="0"/>
    <s v="other"/>
    <s v="course"/>
    <x v="0"/>
    <n v="1"/>
    <n v="2"/>
    <n v="0"/>
    <s v="no"/>
    <s v="yes"/>
    <s v="no"/>
    <s v="no"/>
    <s v="yes"/>
    <s v="yes"/>
    <s v="no"/>
    <s v="no"/>
    <n v="4"/>
    <n v="3"/>
    <n v="4"/>
    <n v="1"/>
    <n v="2"/>
    <n v="2"/>
    <n v="4"/>
    <n v="8"/>
    <n v="7"/>
    <n v="6"/>
  </r>
  <r>
    <x v="0"/>
    <s v="F"/>
    <x v="2"/>
    <s v="U"/>
    <s v="GT3"/>
    <s v="T"/>
    <n v="4"/>
    <n v="2"/>
    <x v="2"/>
    <s v="other"/>
    <s v="reputation"/>
    <x v="0"/>
    <n v="1"/>
    <n v="3"/>
    <n v="0"/>
    <s v="no"/>
    <s v="yes"/>
    <s v="no"/>
    <s v="yes"/>
    <s v="yes"/>
    <s v="yes"/>
    <s v="yes"/>
    <s v="no"/>
    <n v="5"/>
    <n v="3"/>
    <n v="3"/>
    <n v="1"/>
    <n v="3"/>
    <n v="1"/>
    <n v="4"/>
    <n v="13"/>
    <n v="14"/>
    <n v="14"/>
  </r>
  <r>
    <x v="0"/>
    <s v="M"/>
    <x v="3"/>
    <s v="U"/>
    <s v="GT3"/>
    <s v="T"/>
    <n v="2"/>
    <n v="2"/>
    <x v="3"/>
    <s v="other"/>
    <s v="reputation"/>
    <x v="1"/>
    <n v="2"/>
    <n v="2"/>
    <n v="1"/>
    <s v="no"/>
    <s v="no"/>
    <s v="yes"/>
    <s v="yes"/>
    <s v="no"/>
    <s v="yes"/>
    <s v="yes"/>
    <s v="no"/>
    <n v="4"/>
    <n v="4"/>
    <n v="2"/>
    <n v="1"/>
    <n v="1"/>
    <n v="3"/>
    <n v="12"/>
    <n v="11"/>
    <n v="10"/>
    <n v="10"/>
  </r>
  <r>
    <x v="0"/>
    <s v="M"/>
    <x v="3"/>
    <s v="U"/>
    <s v="LE3"/>
    <s v="A"/>
    <n v="4"/>
    <n v="4"/>
    <x v="4"/>
    <s v="health"/>
    <s v="reputation"/>
    <x v="0"/>
    <n v="1"/>
    <n v="2"/>
    <n v="0"/>
    <s v="no"/>
    <s v="yes"/>
    <s v="no"/>
    <s v="no"/>
    <s v="yes"/>
    <s v="yes"/>
    <s v="no"/>
    <s v="no"/>
    <n v="4"/>
    <n v="1"/>
    <n v="3"/>
    <n v="3"/>
    <n v="5"/>
    <n v="5"/>
    <n v="18"/>
    <n v="8"/>
    <n v="6"/>
    <n v="7"/>
  </r>
  <r>
    <x v="0"/>
    <s v="F"/>
    <x v="3"/>
    <s v="U"/>
    <s v="GT3"/>
    <s v="T"/>
    <n v="3"/>
    <n v="3"/>
    <x v="2"/>
    <s v="other"/>
    <s v="home"/>
    <x v="0"/>
    <n v="1"/>
    <n v="3"/>
    <n v="0"/>
    <s v="no"/>
    <s v="yes"/>
    <s v="yes"/>
    <s v="no"/>
    <s v="yes"/>
    <s v="yes"/>
    <s v="yes"/>
    <s v="yes"/>
    <n v="4"/>
    <n v="3"/>
    <n v="3"/>
    <n v="1"/>
    <n v="3"/>
    <n v="4"/>
    <n v="0"/>
    <n v="7"/>
    <n v="7"/>
    <n v="8"/>
  </r>
  <r>
    <x v="0"/>
    <s v="F"/>
    <x v="2"/>
    <s v="U"/>
    <s v="GT3"/>
    <s v="T"/>
    <n v="4"/>
    <n v="3"/>
    <x v="3"/>
    <s v="other"/>
    <s v="reputation"/>
    <x v="0"/>
    <n v="1"/>
    <n v="1"/>
    <n v="0"/>
    <s v="no"/>
    <s v="no"/>
    <s v="yes"/>
    <s v="yes"/>
    <s v="yes"/>
    <s v="yes"/>
    <s v="yes"/>
    <s v="no"/>
    <n v="4"/>
    <n v="5"/>
    <n v="5"/>
    <n v="1"/>
    <n v="3"/>
    <n v="1"/>
    <n v="4"/>
    <n v="16"/>
    <n v="17"/>
    <n v="18"/>
  </r>
  <r>
    <x v="0"/>
    <s v="F"/>
    <x v="3"/>
    <s v="U"/>
    <s v="LE3"/>
    <s v="T"/>
    <n v="3"/>
    <n v="1"/>
    <x v="2"/>
    <s v="other"/>
    <s v="home"/>
    <x v="1"/>
    <n v="1"/>
    <n v="2"/>
    <n v="0"/>
    <s v="yes"/>
    <s v="yes"/>
    <s v="no"/>
    <s v="no"/>
    <s v="yes"/>
    <s v="yes"/>
    <s v="no"/>
    <s v="no"/>
    <n v="3"/>
    <n v="3"/>
    <n v="3"/>
    <n v="2"/>
    <n v="3"/>
    <n v="2"/>
    <n v="4"/>
    <n v="7"/>
    <n v="6"/>
    <n v="6"/>
  </r>
  <r>
    <x v="0"/>
    <s v="F"/>
    <x v="3"/>
    <s v="U"/>
    <s v="GT3"/>
    <s v="T"/>
    <n v="4"/>
    <n v="2"/>
    <x v="4"/>
    <s v="services"/>
    <s v="home"/>
    <x v="0"/>
    <n v="2"/>
    <n v="2"/>
    <n v="0"/>
    <s v="no"/>
    <s v="yes"/>
    <s v="yes"/>
    <s v="yes"/>
    <s v="yes"/>
    <s v="yes"/>
    <s v="yes"/>
    <s v="no"/>
    <n v="5"/>
    <n v="3"/>
    <n v="3"/>
    <n v="1"/>
    <n v="1"/>
    <n v="1"/>
    <n v="0"/>
    <n v="11"/>
    <n v="10"/>
    <n v="10"/>
  </r>
  <r>
    <x v="0"/>
    <s v="M"/>
    <x v="2"/>
    <s v="U"/>
    <s v="LE3"/>
    <s v="T"/>
    <n v="2"/>
    <n v="2"/>
    <x v="3"/>
    <s v="health"/>
    <s v="reputation"/>
    <x v="0"/>
    <n v="1"/>
    <n v="4"/>
    <n v="0"/>
    <s v="no"/>
    <s v="yes"/>
    <s v="no"/>
    <s v="yes"/>
    <s v="yes"/>
    <s v="yes"/>
    <s v="yes"/>
    <s v="no"/>
    <n v="4"/>
    <n v="3"/>
    <n v="4"/>
    <n v="1"/>
    <n v="1"/>
    <n v="4"/>
    <n v="6"/>
    <n v="11"/>
    <n v="13"/>
    <n v="14"/>
  </r>
  <r>
    <x v="0"/>
    <s v="F"/>
    <x v="2"/>
    <s v="R"/>
    <s v="GT3"/>
    <s v="T"/>
    <n v="1"/>
    <n v="1"/>
    <x v="0"/>
    <s v="other"/>
    <s v="home"/>
    <x v="0"/>
    <n v="2"/>
    <n v="4"/>
    <n v="1"/>
    <s v="yes"/>
    <s v="yes"/>
    <s v="yes"/>
    <s v="yes"/>
    <s v="yes"/>
    <s v="yes"/>
    <s v="yes"/>
    <s v="no"/>
    <n v="3"/>
    <n v="1"/>
    <n v="2"/>
    <n v="1"/>
    <n v="1"/>
    <n v="1"/>
    <n v="2"/>
    <n v="7"/>
    <n v="10"/>
    <n v="10"/>
  </r>
  <r>
    <x v="0"/>
    <s v="M"/>
    <x v="3"/>
    <s v="R"/>
    <s v="GT3"/>
    <s v="T"/>
    <n v="4"/>
    <n v="3"/>
    <x v="3"/>
    <s v="other"/>
    <s v="reputation"/>
    <x v="0"/>
    <n v="2"/>
    <n v="1"/>
    <n v="0"/>
    <s v="yes"/>
    <s v="yes"/>
    <s v="no"/>
    <s v="yes"/>
    <s v="no"/>
    <s v="yes"/>
    <s v="yes"/>
    <s v="no"/>
    <n v="3"/>
    <n v="3"/>
    <n v="3"/>
    <n v="1"/>
    <n v="1"/>
    <n v="4"/>
    <n v="2"/>
    <n v="11"/>
    <n v="15"/>
    <n v="15"/>
  </r>
  <r>
    <x v="0"/>
    <s v="F"/>
    <x v="3"/>
    <s v="U"/>
    <s v="GT3"/>
    <s v="T"/>
    <n v="2"/>
    <n v="1"/>
    <x v="2"/>
    <s v="other"/>
    <s v="course"/>
    <x v="0"/>
    <n v="1"/>
    <n v="2"/>
    <n v="0"/>
    <s v="no"/>
    <s v="yes"/>
    <s v="yes"/>
    <s v="no"/>
    <s v="yes"/>
    <s v="yes"/>
    <s v="no"/>
    <s v="yes"/>
    <n v="4"/>
    <n v="3"/>
    <n v="5"/>
    <n v="1"/>
    <n v="1"/>
    <n v="5"/>
    <n v="2"/>
    <n v="8"/>
    <n v="9"/>
    <n v="10"/>
  </r>
  <r>
    <x v="0"/>
    <s v="F"/>
    <x v="3"/>
    <s v="U"/>
    <s v="GT3"/>
    <s v="T"/>
    <n v="4"/>
    <n v="4"/>
    <x v="2"/>
    <s v="other"/>
    <s v="reputation"/>
    <x v="0"/>
    <n v="1"/>
    <n v="1"/>
    <n v="0"/>
    <s v="no"/>
    <s v="no"/>
    <s v="no"/>
    <s v="yes"/>
    <s v="no"/>
    <s v="yes"/>
    <s v="yes"/>
    <s v="no"/>
    <n v="5"/>
    <n v="3"/>
    <n v="4"/>
    <n v="1"/>
    <n v="2"/>
    <n v="1"/>
    <n v="6"/>
    <n v="11"/>
    <n v="14"/>
    <n v="14"/>
  </r>
  <r>
    <x v="0"/>
    <s v="F"/>
    <x v="3"/>
    <s v="U"/>
    <s v="GT3"/>
    <s v="T"/>
    <n v="4"/>
    <n v="3"/>
    <x v="2"/>
    <s v="at_home"/>
    <s v="course"/>
    <x v="0"/>
    <n v="1"/>
    <n v="3"/>
    <n v="0"/>
    <s v="yes"/>
    <s v="yes"/>
    <s v="yes"/>
    <s v="no"/>
    <s v="yes"/>
    <s v="yes"/>
    <s v="yes"/>
    <s v="no"/>
    <n v="5"/>
    <n v="3"/>
    <n v="5"/>
    <n v="1"/>
    <n v="1"/>
    <n v="3"/>
    <n v="0"/>
    <n v="7"/>
    <n v="9"/>
    <n v="8"/>
  </r>
  <r>
    <x v="0"/>
    <s v="M"/>
    <x v="3"/>
    <s v="U"/>
    <s v="GT3"/>
    <s v="T"/>
    <n v="4"/>
    <n v="4"/>
    <x v="3"/>
    <s v="services"/>
    <s v="other"/>
    <x v="0"/>
    <n v="1"/>
    <n v="1"/>
    <n v="0"/>
    <s v="yes"/>
    <s v="yes"/>
    <s v="yes"/>
    <s v="yes"/>
    <s v="yes"/>
    <s v="yes"/>
    <s v="yes"/>
    <s v="no"/>
    <n v="4"/>
    <n v="5"/>
    <n v="5"/>
    <n v="5"/>
    <n v="5"/>
    <n v="4"/>
    <n v="14"/>
    <n v="7"/>
    <n v="7"/>
    <n v="5"/>
  </r>
  <r>
    <x v="0"/>
    <s v="M"/>
    <x v="3"/>
    <s v="U"/>
    <s v="GT3"/>
    <s v="T"/>
    <n v="4"/>
    <n v="4"/>
    <x v="3"/>
    <s v="teacher"/>
    <s v="other"/>
    <x v="1"/>
    <n v="1"/>
    <n v="3"/>
    <n v="0"/>
    <s v="no"/>
    <s v="yes"/>
    <s v="no"/>
    <s v="yes"/>
    <s v="yes"/>
    <s v="yes"/>
    <s v="yes"/>
    <s v="yes"/>
    <n v="4"/>
    <n v="4"/>
    <n v="3"/>
    <n v="1"/>
    <n v="1"/>
    <n v="4"/>
    <n v="0"/>
    <n v="16"/>
    <n v="17"/>
    <n v="17"/>
  </r>
  <r>
    <x v="0"/>
    <s v="M"/>
    <x v="2"/>
    <s v="U"/>
    <s v="GT3"/>
    <s v="T"/>
    <n v="4"/>
    <n v="4"/>
    <x v="3"/>
    <s v="other"/>
    <s v="course"/>
    <x v="0"/>
    <n v="1"/>
    <n v="1"/>
    <n v="0"/>
    <s v="no"/>
    <s v="yes"/>
    <s v="no"/>
    <s v="yes"/>
    <s v="no"/>
    <s v="yes"/>
    <s v="yes"/>
    <s v="no"/>
    <n v="5"/>
    <n v="3"/>
    <n v="3"/>
    <n v="1"/>
    <n v="1"/>
    <n v="5"/>
    <n v="4"/>
    <n v="10"/>
    <n v="13"/>
    <n v="14"/>
  </r>
  <r>
    <x v="0"/>
    <s v="F"/>
    <x v="2"/>
    <s v="U"/>
    <s v="GT3"/>
    <s v="T"/>
    <n v="3"/>
    <n v="2"/>
    <x v="3"/>
    <s v="other"/>
    <s v="home"/>
    <x v="0"/>
    <n v="2"/>
    <n v="2"/>
    <n v="0"/>
    <s v="yes"/>
    <s v="yes"/>
    <s v="yes"/>
    <s v="no"/>
    <s v="yes"/>
    <s v="yes"/>
    <s v="yes"/>
    <s v="no"/>
    <n v="4"/>
    <n v="3"/>
    <n v="5"/>
    <n v="1"/>
    <n v="1"/>
    <n v="2"/>
    <n v="26"/>
    <n v="7"/>
    <n v="6"/>
    <n v="6"/>
  </r>
  <r>
    <x v="0"/>
    <s v="M"/>
    <x v="2"/>
    <s v="U"/>
    <s v="GT3"/>
    <s v="A"/>
    <n v="3"/>
    <n v="4"/>
    <x v="3"/>
    <s v="other"/>
    <s v="course"/>
    <x v="0"/>
    <n v="1"/>
    <n v="2"/>
    <n v="0"/>
    <s v="no"/>
    <s v="yes"/>
    <s v="yes"/>
    <s v="yes"/>
    <s v="yes"/>
    <s v="yes"/>
    <s v="yes"/>
    <s v="no"/>
    <n v="5"/>
    <n v="4"/>
    <n v="4"/>
    <n v="1"/>
    <n v="1"/>
    <n v="1"/>
    <n v="0"/>
    <n v="16"/>
    <n v="18"/>
    <n v="18"/>
  </r>
  <r>
    <x v="0"/>
    <s v="F"/>
    <x v="2"/>
    <s v="U"/>
    <s v="GT3"/>
    <s v="A"/>
    <n v="3"/>
    <n v="3"/>
    <x v="2"/>
    <s v="health"/>
    <s v="reputation"/>
    <x v="1"/>
    <n v="1"/>
    <n v="4"/>
    <n v="0"/>
    <s v="yes"/>
    <s v="no"/>
    <s v="no"/>
    <s v="no"/>
    <s v="yes"/>
    <s v="yes"/>
    <s v="no"/>
    <s v="no"/>
    <n v="4"/>
    <n v="3"/>
    <n v="3"/>
    <n v="1"/>
    <n v="1"/>
    <n v="4"/>
    <n v="10"/>
    <n v="10"/>
    <n v="11"/>
    <n v="11"/>
  </r>
  <r>
    <x v="0"/>
    <s v="F"/>
    <x v="2"/>
    <s v="U"/>
    <s v="GT3"/>
    <s v="T"/>
    <n v="2"/>
    <n v="2"/>
    <x v="2"/>
    <s v="other"/>
    <s v="course"/>
    <x v="0"/>
    <n v="1"/>
    <n v="4"/>
    <n v="0"/>
    <s v="yes"/>
    <s v="yes"/>
    <s v="yes"/>
    <s v="no"/>
    <s v="yes"/>
    <s v="yes"/>
    <s v="yes"/>
    <s v="no"/>
    <n v="5"/>
    <n v="1"/>
    <n v="2"/>
    <n v="1"/>
    <n v="1"/>
    <n v="3"/>
    <n v="8"/>
    <n v="7"/>
    <n v="8"/>
    <n v="8"/>
  </r>
  <r>
    <x v="0"/>
    <s v="M"/>
    <x v="3"/>
    <s v="U"/>
    <s v="GT3"/>
    <s v="T"/>
    <n v="3"/>
    <n v="3"/>
    <x v="3"/>
    <s v="other"/>
    <s v="home"/>
    <x v="1"/>
    <n v="1"/>
    <n v="3"/>
    <n v="0"/>
    <s v="no"/>
    <s v="yes"/>
    <s v="no"/>
    <s v="yes"/>
    <s v="yes"/>
    <s v="yes"/>
    <s v="yes"/>
    <s v="no"/>
    <n v="5"/>
    <n v="3"/>
    <n v="3"/>
    <n v="1"/>
    <n v="1"/>
    <n v="5"/>
    <n v="2"/>
    <n v="16"/>
    <n v="18"/>
    <n v="18"/>
  </r>
  <r>
    <x v="0"/>
    <s v="M"/>
    <x v="2"/>
    <s v="R"/>
    <s v="GT3"/>
    <s v="T"/>
    <n v="4"/>
    <n v="4"/>
    <x v="2"/>
    <s v="other"/>
    <s v="home"/>
    <x v="1"/>
    <n v="4"/>
    <n v="4"/>
    <n v="0"/>
    <s v="no"/>
    <s v="yes"/>
    <s v="yes"/>
    <s v="yes"/>
    <s v="yes"/>
    <s v="yes"/>
    <s v="yes"/>
    <s v="yes"/>
    <n v="1"/>
    <n v="3"/>
    <n v="5"/>
    <n v="3"/>
    <n v="5"/>
    <n v="1"/>
    <n v="6"/>
    <n v="10"/>
    <n v="13"/>
    <n v="13"/>
  </r>
  <r>
    <x v="0"/>
    <s v="F"/>
    <x v="3"/>
    <s v="U"/>
    <s v="LE3"/>
    <s v="T"/>
    <n v="4"/>
    <n v="4"/>
    <x v="1"/>
    <s v="health"/>
    <s v="other"/>
    <x v="0"/>
    <n v="1"/>
    <n v="3"/>
    <n v="0"/>
    <s v="no"/>
    <s v="yes"/>
    <s v="yes"/>
    <s v="yes"/>
    <s v="yes"/>
    <s v="yes"/>
    <s v="yes"/>
    <s v="yes"/>
    <n v="5"/>
    <n v="4"/>
    <n v="5"/>
    <n v="1"/>
    <n v="1"/>
    <n v="4"/>
    <n v="4"/>
    <n v="14"/>
    <n v="15"/>
    <n v="16"/>
  </r>
  <r>
    <x v="0"/>
    <s v="M"/>
    <x v="2"/>
    <s v="U"/>
    <s v="LE3"/>
    <s v="A"/>
    <n v="4"/>
    <n v="4"/>
    <x v="4"/>
    <s v="teacher"/>
    <s v="course"/>
    <x v="0"/>
    <n v="1"/>
    <n v="1"/>
    <n v="0"/>
    <s v="no"/>
    <s v="no"/>
    <s v="no"/>
    <s v="yes"/>
    <s v="yes"/>
    <s v="yes"/>
    <s v="yes"/>
    <s v="no"/>
    <n v="5"/>
    <n v="5"/>
    <n v="3"/>
    <n v="1"/>
    <n v="1"/>
    <n v="4"/>
    <n v="6"/>
    <n v="18"/>
    <n v="19"/>
    <n v="19"/>
  </r>
  <r>
    <x v="0"/>
    <s v="F"/>
    <x v="3"/>
    <s v="R"/>
    <s v="GT3"/>
    <s v="T"/>
    <n v="3"/>
    <n v="3"/>
    <x v="3"/>
    <s v="other"/>
    <s v="reputation"/>
    <x v="1"/>
    <n v="1"/>
    <n v="3"/>
    <n v="1"/>
    <s v="yes"/>
    <s v="yes"/>
    <s v="no"/>
    <s v="yes"/>
    <s v="yes"/>
    <s v="yes"/>
    <s v="yes"/>
    <s v="no"/>
    <n v="4"/>
    <n v="1"/>
    <n v="2"/>
    <n v="1"/>
    <n v="1"/>
    <n v="2"/>
    <n v="0"/>
    <n v="7"/>
    <n v="10"/>
    <n v="10"/>
  </r>
  <r>
    <x v="0"/>
    <s v="F"/>
    <x v="3"/>
    <s v="U"/>
    <s v="GT3"/>
    <s v="T"/>
    <n v="2"/>
    <n v="2"/>
    <x v="0"/>
    <s v="other"/>
    <s v="home"/>
    <x v="0"/>
    <n v="1"/>
    <n v="2"/>
    <n v="1"/>
    <s v="yes"/>
    <s v="no"/>
    <s v="no"/>
    <s v="yes"/>
    <s v="yes"/>
    <s v="yes"/>
    <s v="yes"/>
    <s v="no"/>
    <n v="3"/>
    <n v="1"/>
    <n v="2"/>
    <n v="1"/>
    <n v="1"/>
    <n v="5"/>
    <n v="6"/>
    <n v="10"/>
    <n v="13"/>
    <n v="13"/>
  </r>
  <r>
    <x v="0"/>
    <s v="M"/>
    <x v="2"/>
    <s v="U"/>
    <s v="LE3"/>
    <s v="T"/>
    <n v="4"/>
    <n v="2"/>
    <x v="4"/>
    <s v="other"/>
    <s v="course"/>
    <x v="0"/>
    <n v="1"/>
    <n v="1"/>
    <n v="0"/>
    <s v="no"/>
    <s v="no"/>
    <s v="no"/>
    <s v="no"/>
    <s v="yes"/>
    <s v="yes"/>
    <s v="yes"/>
    <s v="no"/>
    <n v="3"/>
    <n v="5"/>
    <n v="2"/>
    <n v="1"/>
    <n v="1"/>
    <n v="3"/>
    <n v="10"/>
    <n v="18"/>
    <n v="19"/>
    <n v="19"/>
  </r>
  <r>
    <x v="0"/>
    <s v="M"/>
    <x v="2"/>
    <s v="R"/>
    <s v="GT3"/>
    <s v="T"/>
    <n v="2"/>
    <n v="1"/>
    <x v="1"/>
    <s v="services"/>
    <s v="reputation"/>
    <x v="0"/>
    <n v="1"/>
    <n v="2"/>
    <n v="0"/>
    <s v="no"/>
    <s v="no"/>
    <s v="no"/>
    <s v="yes"/>
    <s v="yes"/>
    <s v="yes"/>
    <s v="yes"/>
    <s v="yes"/>
    <n v="5"/>
    <n v="4"/>
    <n v="2"/>
    <n v="1"/>
    <n v="1"/>
    <n v="5"/>
    <n v="8"/>
    <n v="9"/>
    <n v="9"/>
    <n v="9"/>
  </r>
  <r>
    <x v="0"/>
    <s v="M"/>
    <x v="3"/>
    <s v="U"/>
    <s v="GT3"/>
    <s v="T"/>
    <n v="4"/>
    <n v="4"/>
    <x v="4"/>
    <s v="teacher"/>
    <s v="course"/>
    <x v="1"/>
    <n v="1"/>
    <n v="2"/>
    <n v="0"/>
    <s v="no"/>
    <s v="yes"/>
    <s v="no"/>
    <s v="yes"/>
    <s v="yes"/>
    <s v="yes"/>
    <s v="yes"/>
    <s v="no"/>
    <n v="5"/>
    <n v="4"/>
    <n v="4"/>
    <n v="1"/>
    <n v="2"/>
    <n v="5"/>
    <n v="2"/>
    <n v="15"/>
    <n v="15"/>
    <n v="16"/>
  </r>
  <r>
    <x v="0"/>
    <s v="M"/>
    <x v="2"/>
    <s v="U"/>
    <s v="GT3"/>
    <s v="T"/>
    <n v="4"/>
    <n v="4"/>
    <x v="2"/>
    <s v="teacher"/>
    <s v="reputation"/>
    <x v="1"/>
    <n v="2"/>
    <n v="2"/>
    <n v="0"/>
    <s v="no"/>
    <s v="yes"/>
    <s v="no"/>
    <s v="yes"/>
    <s v="yes"/>
    <s v="yes"/>
    <s v="no"/>
    <s v="no"/>
    <n v="4"/>
    <n v="4"/>
    <n v="3"/>
    <n v="1"/>
    <n v="1"/>
    <n v="2"/>
    <n v="2"/>
    <n v="11"/>
    <n v="13"/>
    <n v="14"/>
  </r>
  <r>
    <x v="0"/>
    <s v="M"/>
    <x v="3"/>
    <s v="U"/>
    <s v="GT3"/>
    <s v="T"/>
    <n v="3"/>
    <n v="3"/>
    <x v="2"/>
    <s v="services"/>
    <s v="home"/>
    <x v="1"/>
    <n v="2"/>
    <n v="1"/>
    <n v="0"/>
    <s v="no"/>
    <s v="no"/>
    <s v="no"/>
    <s v="yes"/>
    <s v="yes"/>
    <s v="yes"/>
    <s v="yes"/>
    <s v="no"/>
    <n v="5"/>
    <n v="4"/>
    <n v="2"/>
    <n v="1"/>
    <n v="1"/>
    <n v="5"/>
    <n v="0"/>
    <n v="13"/>
    <n v="14"/>
    <n v="13"/>
  </r>
  <r>
    <x v="0"/>
    <s v="M"/>
    <x v="1"/>
    <s v="R"/>
    <s v="GT3"/>
    <s v="T"/>
    <n v="1"/>
    <n v="3"/>
    <x v="2"/>
    <s v="other"/>
    <s v="course"/>
    <x v="1"/>
    <n v="3"/>
    <n v="2"/>
    <n v="1"/>
    <s v="no"/>
    <s v="yes"/>
    <s v="no"/>
    <s v="yes"/>
    <s v="yes"/>
    <s v="yes"/>
    <s v="yes"/>
    <s v="no"/>
    <n v="5"/>
    <n v="2"/>
    <n v="4"/>
    <n v="1"/>
    <n v="4"/>
    <n v="5"/>
    <n v="20"/>
    <n v="9"/>
    <n v="7"/>
    <n v="8"/>
  </r>
  <r>
    <x v="0"/>
    <s v="M"/>
    <x v="2"/>
    <s v="U"/>
    <s v="GT3"/>
    <s v="T"/>
    <n v="3"/>
    <n v="4"/>
    <x v="2"/>
    <s v="other"/>
    <s v="reputation"/>
    <x v="1"/>
    <n v="1"/>
    <n v="1"/>
    <n v="0"/>
    <s v="no"/>
    <s v="no"/>
    <s v="no"/>
    <s v="no"/>
    <s v="yes"/>
    <s v="yes"/>
    <s v="yes"/>
    <s v="no"/>
    <n v="3"/>
    <n v="4"/>
    <n v="3"/>
    <n v="1"/>
    <n v="2"/>
    <n v="4"/>
    <n v="6"/>
    <n v="14"/>
    <n v="13"/>
    <n v="13"/>
  </r>
  <r>
    <x v="0"/>
    <s v="F"/>
    <x v="2"/>
    <s v="U"/>
    <s v="GT3"/>
    <s v="T"/>
    <n v="1"/>
    <n v="2"/>
    <x v="0"/>
    <s v="services"/>
    <s v="course"/>
    <x v="0"/>
    <n v="1"/>
    <n v="2"/>
    <n v="0"/>
    <s v="no"/>
    <s v="no"/>
    <s v="no"/>
    <s v="no"/>
    <s v="no"/>
    <s v="yes"/>
    <s v="yes"/>
    <s v="no"/>
    <n v="3"/>
    <n v="2"/>
    <n v="3"/>
    <n v="1"/>
    <n v="2"/>
    <n v="1"/>
    <n v="2"/>
    <n v="16"/>
    <n v="15"/>
    <n v="15"/>
  </r>
  <r>
    <x v="0"/>
    <s v="M"/>
    <x v="2"/>
    <s v="U"/>
    <s v="GT3"/>
    <s v="T"/>
    <n v="2"/>
    <n v="2"/>
    <x v="3"/>
    <s v="services"/>
    <s v="home"/>
    <x v="1"/>
    <n v="1"/>
    <n v="4"/>
    <n v="0"/>
    <s v="no"/>
    <s v="yes"/>
    <s v="yes"/>
    <s v="yes"/>
    <s v="yes"/>
    <s v="yes"/>
    <s v="yes"/>
    <s v="no"/>
    <n v="5"/>
    <n v="5"/>
    <n v="4"/>
    <n v="1"/>
    <n v="2"/>
    <n v="5"/>
    <n v="6"/>
    <n v="16"/>
    <n v="14"/>
    <n v="15"/>
  </r>
  <r>
    <x v="0"/>
    <s v="F"/>
    <x v="3"/>
    <s v="U"/>
    <s v="LE3"/>
    <s v="T"/>
    <n v="2"/>
    <n v="4"/>
    <x v="2"/>
    <s v="health"/>
    <s v="course"/>
    <x v="1"/>
    <n v="2"/>
    <n v="2"/>
    <n v="0"/>
    <s v="no"/>
    <s v="yes"/>
    <s v="yes"/>
    <s v="yes"/>
    <s v="yes"/>
    <s v="yes"/>
    <s v="yes"/>
    <s v="yes"/>
    <n v="4"/>
    <n v="2"/>
    <n v="2"/>
    <n v="1"/>
    <n v="2"/>
    <n v="5"/>
    <n v="2"/>
    <n v="13"/>
    <n v="13"/>
    <n v="13"/>
  </r>
  <r>
    <x v="0"/>
    <s v="M"/>
    <x v="3"/>
    <s v="U"/>
    <s v="GT3"/>
    <s v="T"/>
    <n v="4"/>
    <n v="4"/>
    <x v="1"/>
    <s v="other"/>
    <s v="course"/>
    <x v="0"/>
    <n v="1"/>
    <n v="1"/>
    <n v="0"/>
    <s v="no"/>
    <s v="yes"/>
    <s v="no"/>
    <s v="yes"/>
    <s v="yes"/>
    <s v="yes"/>
    <s v="yes"/>
    <s v="no"/>
    <n v="3"/>
    <n v="4"/>
    <n v="4"/>
    <n v="1"/>
    <n v="4"/>
    <n v="5"/>
    <n v="18"/>
    <n v="14"/>
    <n v="11"/>
    <n v="13"/>
  </r>
  <r>
    <x v="0"/>
    <s v="F"/>
    <x v="3"/>
    <s v="U"/>
    <s v="GT3"/>
    <s v="T"/>
    <n v="2"/>
    <n v="2"/>
    <x v="2"/>
    <s v="other"/>
    <s v="home"/>
    <x v="0"/>
    <n v="1"/>
    <n v="2"/>
    <n v="0"/>
    <s v="no"/>
    <s v="no"/>
    <s v="yes"/>
    <s v="no"/>
    <s v="yes"/>
    <s v="yes"/>
    <s v="yes"/>
    <s v="yes"/>
    <n v="5"/>
    <n v="4"/>
    <n v="4"/>
    <n v="1"/>
    <n v="1"/>
    <n v="5"/>
    <n v="0"/>
    <n v="8"/>
    <n v="7"/>
    <n v="8"/>
  </r>
  <r>
    <x v="0"/>
    <s v="M"/>
    <x v="2"/>
    <s v="U"/>
    <s v="GT3"/>
    <s v="T"/>
    <n v="3"/>
    <n v="4"/>
    <x v="3"/>
    <s v="services"/>
    <s v="home"/>
    <x v="1"/>
    <n v="1"/>
    <n v="1"/>
    <n v="0"/>
    <s v="yes"/>
    <s v="no"/>
    <s v="no"/>
    <s v="no"/>
    <s v="yes"/>
    <s v="yes"/>
    <s v="yes"/>
    <s v="no"/>
    <n v="5"/>
    <n v="5"/>
    <n v="5"/>
    <n v="3"/>
    <n v="2"/>
    <n v="5"/>
    <n v="0"/>
    <n v="13"/>
    <n v="13"/>
    <n v="12"/>
  </r>
  <r>
    <x v="0"/>
    <s v="F"/>
    <x v="2"/>
    <s v="U"/>
    <s v="LE3"/>
    <s v="A"/>
    <n v="3"/>
    <n v="4"/>
    <x v="2"/>
    <s v="other"/>
    <s v="home"/>
    <x v="0"/>
    <n v="1"/>
    <n v="2"/>
    <n v="0"/>
    <s v="yes"/>
    <s v="no"/>
    <s v="no"/>
    <s v="yes"/>
    <s v="yes"/>
    <s v="yes"/>
    <s v="yes"/>
    <s v="yes"/>
    <n v="5"/>
    <n v="3"/>
    <n v="2"/>
    <n v="1"/>
    <n v="1"/>
    <n v="1"/>
    <n v="0"/>
    <n v="7"/>
    <n v="10"/>
    <n v="11"/>
  </r>
  <r>
    <x v="0"/>
    <s v="F"/>
    <x v="4"/>
    <s v="U"/>
    <s v="GT3"/>
    <s v="T"/>
    <n v="0"/>
    <n v="1"/>
    <x v="0"/>
    <s v="other"/>
    <s v="course"/>
    <x v="2"/>
    <n v="1"/>
    <n v="2"/>
    <n v="3"/>
    <s v="no"/>
    <s v="yes"/>
    <s v="no"/>
    <s v="no"/>
    <s v="no"/>
    <s v="no"/>
    <s v="no"/>
    <s v="no"/>
    <n v="3"/>
    <n v="4"/>
    <n v="2"/>
    <n v="1"/>
    <n v="1"/>
    <n v="5"/>
    <n v="2"/>
    <n v="7"/>
    <n v="8"/>
    <n v="9"/>
  </r>
  <r>
    <x v="0"/>
    <s v="M"/>
    <x v="0"/>
    <s v="R"/>
    <s v="GT3"/>
    <s v="T"/>
    <n v="2"/>
    <n v="2"/>
    <x v="3"/>
    <s v="other"/>
    <s v="reputation"/>
    <x v="0"/>
    <n v="1"/>
    <n v="1"/>
    <n v="2"/>
    <s v="no"/>
    <s v="yes"/>
    <s v="no"/>
    <s v="yes"/>
    <s v="yes"/>
    <s v="yes"/>
    <s v="yes"/>
    <s v="no"/>
    <n v="3"/>
    <n v="3"/>
    <n v="3"/>
    <n v="1"/>
    <n v="2"/>
    <n v="4"/>
    <n v="0"/>
    <n v="7"/>
    <n v="4"/>
    <n v="0"/>
  </r>
  <r>
    <x v="0"/>
    <s v="M"/>
    <x v="3"/>
    <s v="R"/>
    <s v="GT3"/>
    <s v="T"/>
    <n v="4"/>
    <n v="4"/>
    <x v="4"/>
    <s v="teacher"/>
    <s v="course"/>
    <x v="0"/>
    <n v="1"/>
    <n v="1"/>
    <n v="0"/>
    <s v="no"/>
    <s v="no"/>
    <s v="yes"/>
    <s v="yes"/>
    <s v="yes"/>
    <s v="yes"/>
    <s v="yes"/>
    <s v="no"/>
    <n v="3"/>
    <n v="5"/>
    <n v="5"/>
    <n v="2"/>
    <n v="5"/>
    <n v="4"/>
    <n v="8"/>
    <n v="18"/>
    <n v="18"/>
    <n v="18"/>
  </r>
  <r>
    <x v="0"/>
    <s v="F"/>
    <x v="2"/>
    <s v="R"/>
    <s v="GT3"/>
    <s v="T"/>
    <n v="3"/>
    <n v="4"/>
    <x v="3"/>
    <s v="teacher"/>
    <s v="course"/>
    <x v="1"/>
    <n v="2"/>
    <n v="3"/>
    <n v="2"/>
    <s v="no"/>
    <s v="yes"/>
    <s v="no"/>
    <s v="no"/>
    <s v="yes"/>
    <s v="yes"/>
    <s v="yes"/>
    <s v="yes"/>
    <n v="4"/>
    <n v="2"/>
    <n v="2"/>
    <n v="2"/>
    <n v="2"/>
    <n v="5"/>
    <n v="0"/>
    <n v="12"/>
    <n v="0"/>
    <n v="0"/>
  </r>
  <r>
    <x v="0"/>
    <s v="F"/>
    <x v="2"/>
    <s v="U"/>
    <s v="GT3"/>
    <s v="T"/>
    <n v="1"/>
    <n v="1"/>
    <x v="0"/>
    <s v="other"/>
    <s v="course"/>
    <x v="0"/>
    <n v="3"/>
    <n v="1"/>
    <n v="0"/>
    <s v="no"/>
    <s v="yes"/>
    <s v="no"/>
    <s v="yes"/>
    <s v="no"/>
    <s v="yes"/>
    <s v="yes"/>
    <s v="yes"/>
    <n v="4"/>
    <n v="3"/>
    <n v="3"/>
    <n v="1"/>
    <n v="2"/>
    <n v="4"/>
    <n v="0"/>
    <n v="8"/>
    <n v="0"/>
    <n v="0"/>
  </r>
  <r>
    <x v="0"/>
    <s v="F"/>
    <x v="1"/>
    <s v="U"/>
    <s v="LE3"/>
    <s v="T"/>
    <n v="2"/>
    <n v="2"/>
    <x v="2"/>
    <s v="other"/>
    <s v="course"/>
    <x v="1"/>
    <n v="1"/>
    <n v="1"/>
    <n v="0"/>
    <s v="no"/>
    <s v="yes"/>
    <s v="no"/>
    <s v="no"/>
    <s v="yes"/>
    <s v="yes"/>
    <s v="yes"/>
    <s v="yes"/>
    <n v="3"/>
    <n v="4"/>
    <n v="4"/>
    <n v="1"/>
    <n v="3"/>
    <n v="5"/>
    <n v="12"/>
    <n v="10"/>
    <n v="13"/>
    <n v="12"/>
  </r>
  <r>
    <x v="0"/>
    <s v="F"/>
    <x v="3"/>
    <s v="U"/>
    <s v="GT3"/>
    <s v="A"/>
    <n v="3"/>
    <n v="4"/>
    <x v="3"/>
    <s v="other"/>
    <s v="course"/>
    <x v="1"/>
    <n v="1"/>
    <n v="1"/>
    <n v="0"/>
    <s v="no"/>
    <s v="no"/>
    <s v="no"/>
    <s v="no"/>
    <s v="yes"/>
    <s v="yes"/>
    <s v="yes"/>
    <s v="no"/>
    <n v="3"/>
    <n v="2"/>
    <n v="1"/>
    <n v="1"/>
    <n v="4"/>
    <n v="5"/>
    <n v="16"/>
    <n v="12"/>
    <n v="11"/>
    <n v="11"/>
  </r>
  <r>
    <x v="0"/>
    <s v="M"/>
    <x v="2"/>
    <s v="R"/>
    <s v="GT3"/>
    <s v="T"/>
    <n v="3"/>
    <n v="4"/>
    <x v="0"/>
    <s v="teacher"/>
    <s v="course"/>
    <x v="0"/>
    <n v="4"/>
    <n v="2"/>
    <n v="0"/>
    <s v="no"/>
    <s v="yes"/>
    <s v="no"/>
    <s v="no"/>
    <s v="yes"/>
    <s v="yes"/>
    <s v="no"/>
    <s v="yes"/>
    <n v="5"/>
    <n v="3"/>
    <n v="3"/>
    <n v="1"/>
    <n v="1"/>
    <n v="5"/>
    <n v="0"/>
    <n v="9"/>
    <n v="0"/>
    <n v="0"/>
  </r>
  <r>
    <x v="0"/>
    <s v="F"/>
    <x v="2"/>
    <s v="U"/>
    <s v="GT3"/>
    <s v="T"/>
    <n v="4"/>
    <n v="4"/>
    <x v="3"/>
    <s v="at_home"/>
    <s v="course"/>
    <x v="0"/>
    <n v="1"/>
    <n v="3"/>
    <n v="0"/>
    <s v="no"/>
    <s v="yes"/>
    <s v="no"/>
    <s v="yes"/>
    <s v="yes"/>
    <s v="yes"/>
    <s v="yes"/>
    <s v="yes"/>
    <n v="4"/>
    <n v="3"/>
    <n v="3"/>
    <n v="1"/>
    <n v="1"/>
    <n v="5"/>
    <n v="0"/>
    <n v="11"/>
    <n v="0"/>
    <n v="0"/>
  </r>
  <r>
    <x v="0"/>
    <s v="M"/>
    <x v="1"/>
    <s v="R"/>
    <s v="GT3"/>
    <s v="T"/>
    <n v="3"/>
    <n v="4"/>
    <x v="0"/>
    <s v="other"/>
    <s v="course"/>
    <x v="0"/>
    <n v="3"/>
    <n v="2"/>
    <n v="0"/>
    <s v="no"/>
    <s v="no"/>
    <s v="no"/>
    <s v="no"/>
    <s v="yes"/>
    <s v="yes"/>
    <s v="no"/>
    <s v="no"/>
    <n v="5"/>
    <n v="4"/>
    <n v="5"/>
    <n v="2"/>
    <n v="4"/>
    <n v="5"/>
    <n v="0"/>
    <n v="10"/>
    <n v="0"/>
    <n v="0"/>
  </r>
  <r>
    <x v="0"/>
    <s v="F"/>
    <x v="3"/>
    <s v="U"/>
    <s v="GT3"/>
    <s v="A"/>
    <n v="3"/>
    <n v="3"/>
    <x v="2"/>
    <s v="other"/>
    <s v="course"/>
    <x v="2"/>
    <n v="2"/>
    <n v="1"/>
    <n v="2"/>
    <s v="no"/>
    <s v="yes"/>
    <s v="no"/>
    <s v="yes"/>
    <s v="no"/>
    <s v="yes"/>
    <s v="yes"/>
    <s v="yes"/>
    <n v="4"/>
    <n v="3"/>
    <n v="2"/>
    <n v="1"/>
    <n v="1"/>
    <n v="5"/>
    <n v="0"/>
    <n v="4"/>
    <n v="0"/>
    <n v="0"/>
  </r>
  <r>
    <x v="0"/>
    <s v="M"/>
    <x v="3"/>
    <s v="U"/>
    <s v="LE3"/>
    <s v="T"/>
    <n v="1"/>
    <n v="1"/>
    <x v="3"/>
    <s v="other"/>
    <s v="course"/>
    <x v="0"/>
    <n v="1"/>
    <n v="2"/>
    <n v="1"/>
    <s v="no"/>
    <s v="no"/>
    <s v="no"/>
    <s v="no"/>
    <s v="yes"/>
    <s v="yes"/>
    <s v="no"/>
    <s v="yes"/>
    <n v="4"/>
    <n v="4"/>
    <n v="4"/>
    <n v="1"/>
    <n v="3"/>
    <n v="5"/>
    <n v="0"/>
    <n v="14"/>
    <n v="12"/>
    <n v="12"/>
  </r>
  <r>
    <x v="0"/>
    <s v="F"/>
    <x v="2"/>
    <s v="U"/>
    <s v="GT3"/>
    <s v="T"/>
    <n v="4"/>
    <n v="4"/>
    <x v="4"/>
    <s v="teacher"/>
    <s v="course"/>
    <x v="0"/>
    <n v="2"/>
    <n v="1"/>
    <n v="0"/>
    <s v="no"/>
    <s v="no"/>
    <s v="no"/>
    <s v="yes"/>
    <s v="yes"/>
    <s v="yes"/>
    <s v="yes"/>
    <s v="no"/>
    <n v="4"/>
    <n v="3"/>
    <n v="2"/>
    <n v="1"/>
    <n v="1"/>
    <n v="5"/>
    <n v="0"/>
    <n v="16"/>
    <n v="16"/>
    <n v="15"/>
  </r>
  <r>
    <x v="0"/>
    <s v="M"/>
    <x v="2"/>
    <s v="U"/>
    <s v="GT3"/>
    <s v="T"/>
    <n v="4"/>
    <n v="3"/>
    <x v="4"/>
    <s v="services"/>
    <s v="course"/>
    <x v="1"/>
    <n v="2"/>
    <n v="4"/>
    <n v="0"/>
    <s v="yes"/>
    <s v="yes"/>
    <s v="no"/>
    <s v="no"/>
    <s v="yes"/>
    <s v="yes"/>
    <s v="yes"/>
    <s v="no"/>
    <n v="2"/>
    <n v="2"/>
    <n v="2"/>
    <n v="1"/>
    <n v="1"/>
    <n v="3"/>
    <n v="0"/>
    <n v="7"/>
    <n v="9"/>
    <n v="0"/>
  </r>
  <r>
    <x v="0"/>
    <s v="M"/>
    <x v="3"/>
    <s v="U"/>
    <s v="LE3"/>
    <s v="T"/>
    <n v="2"/>
    <n v="2"/>
    <x v="3"/>
    <s v="services"/>
    <s v="reputation"/>
    <x v="1"/>
    <n v="2"/>
    <n v="1"/>
    <n v="2"/>
    <s v="no"/>
    <s v="yes"/>
    <s v="no"/>
    <s v="yes"/>
    <s v="yes"/>
    <s v="yes"/>
    <s v="yes"/>
    <s v="no"/>
    <n v="2"/>
    <n v="3"/>
    <n v="3"/>
    <n v="2"/>
    <n v="2"/>
    <n v="2"/>
    <n v="8"/>
    <n v="9"/>
    <n v="9"/>
    <n v="9"/>
  </r>
  <r>
    <x v="0"/>
    <s v="F"/>
    <x v="2"/>
    <s v="U"/>
    <s v="GT3"/>
    <s v="T"/>
    <n v="4"/>
    <n v="4"/>
    <x v="4"/>
    <s v="services"/>
    <s v="course"/>
    <x v="0"/>
    <n v="1"/>
    <n v="3"/>
    <n v="0"/>
    <s v="no"/>
    <s v="yes"/>
    <s v="yes"/>
    <s v="yes"/>
    <s v="yes"/>
    <s v="yes"/>
    <s v="yes"/>
    <s v="no"/>
    <n v="4"/>
    <n v="2"/>
    <n v="2"/>
    <n v="1"/>
    <n v="1"/>
    <n v="5"/>
    <n v="2"/>
    <n v="9"/>
    <n v="11"/>
    <n v="11"/>
  </r>
  <r>
    <x v="0"/>
    <s v="F"/>
    <x v="3"/>
    <s v="U"/>
    <s v="LE3"/>
    <s v="T"/>
    <n v="1"/>
    <n v="1"/>
    <x v="0"/>
    <s v="at_home"/>
    <s v="course"/>
    <x v="0"/>
    <n v="1"/>
    <n v="1"/>
    <n v="0"/>
    <s v="no"/>
    <s v="no"/>
    <s v="no"/>
    <s v="no"/>
    <s v="yes"/>
    <s v="yes"/>
    <s v="yes"/>
    <s v="no"/>
    <n v="3"/>
    <n v="4"/>
    <n v="4"/>
    <n v="3"/>
    <n v="3"/>
    <n v="1"/>
    <n v="2"/>
    <n v="14"/>
    <n v="14"/>
    <n v="13"/>
  </r>
  <r>
    <x v="0"/>
    <s v="M"/>
    <x v="1"/>
    <s v="U"/>
    <s v="GT3"/>
    <s v="T"/>
    <n v="2"/>
    <n v="1"/>
    <x v="2"/>
    <s v="other"/>
    <s v="home"/>
    <x v="0"/>
    <n v="1"/>
    <n v="1"/>
    <n v="3"/>
    <s v="no"/>
    <s v="yes"/>
    <s v="no"/>
    <s v="no"/>
    <s v="yes"/>
    <s v="yes"/>
    <s v="yes"/>
    <s v="no"/>
    <n v="5"/>
    <n v="4"/>
    <n v="5"/>
    <n v="1"/>
    <n v="2"/>
    <n v="5"/>
    <n v="0"/>
    <n v="5"/>
    <n v="0"/>
    <n v="0"/>
  </r>
  <r>
    <x v="0"/>
    <s v="F"/>
    <x v="2"/>
    <s v="U"/>
    <s v="GT3"/>
    <s v="T"/>
    <n v="1"/>
    <n v="1"/>
    <x v="2"/>
    <s v="services"/>
    <s v="course"/>
    <x v="1"/>
    <n v="1"/>
    <n v="2"/>
    <n v="0"/>
    <s v="no"/>
    <s v="yes"/>
    <s v="yes"/>
    <s v="no"/>
    <s v="yes"/>
    <s v="yes"/>
    <s v="yes"/>
    <s v="no"/>
    <n v="4"/>
    <n v="4"/>
    <n v="2"/>
    <n v="1"/>
    <n v="2"/>
    <n v="5"/>
    <n v="0"/>
    <n v="8"/>
    <n v="11"/>
    <n v="11"/>
  </r>
  <r>
    <x v="0"/>
    <s v="F"/>
    <x v="2"/>
    <s v="U"/>
    <s v="GT3"/>
    <s v="T"/>
    <n v="3"/>
    <n v="2"/>
    <x v="1"/>
    <s v="services"/>
    <s v="home"/>
    <x v="1"/>
    <n v="1"/>
    <n v="2"/>
    <n v="3"/>
    <s v="no"/>
    <s v="yes"/>
    <s v="no"/>
    <s v="no"/>
    <s v="yes"/>
    <s v="yes"/>
    <s v="yes"/>
    <s v="no"/>
    <n v="3"/>
    <n v="3"/>
    <n v="2"/>
    <n v="1"/>
    <n v="1"/>
    <n v="3"/>
    <n v="0"/>
    <n v="6"/>
    <n v="7"/>
    <n v="0"/>
  </r>
  <r>
    <x v="0"/>
    <s v="F"/>
    <x v="2"/>
    <s v="U"/>
    <s v="GT3"/>
    <s v="T"/>
    <n v="1"/>
    <n v="2"/>
    <x v="0"/>
    <s v="other"/>
    <s v="course"/>
    <x v="0"/>
    <n v="1"/>
    <n v="2"/>
    <n v="0"/>
    <s v="no"/>
    <s v="yes"/>
    <s v="yes"/>
    <s v="no"/>
    <s v="no"/>
    <s v="yes"/>
    <s v="yes"/>
    <s v="no"/>
    <n v="4"/>
    <n v="3"/>
    <n v="2"/>
    <n v="1"/>
    <n v="1"/>
    <n v="5"/>
    <n v="2"/>
    <n v="10"/>
    <n v="11"/>
    <n v="11"/>
  </r>
  <r>
    <x v="0"/>
    <s v="M"/>
    <x v="3"/>
    <s v="U"/>
    <s v="GT3"/>
    <s v="T"/>
    <n v="4"/>
    <n v="4"/>
    <x v="4"/>
    <s v="teacher"/>
    <s v="course"/>
    <x v="0"/>
    <n v="1"/>
    <n v="1"/>
    <n v="0"/>
    <s v="no"/>
    <s v="yes"/>
    <s v="no"/>
    <s v="no"/>
    <s v="yes"/>
    <s v="no"/>
    <s v="yes"/>
    <s v="yes"/>
    <n v="3"/>
    <n v="3"/>
    <n v="2"/>
    <n v="2"/>
    <n v="1"/>
    <n v="5"/>
    <n v="0"/>
    <n v="7"/>
    <n v="6"/>
    <n v="0"/>
  </r>
  <r>
    <x v="0"/>
    <s v="M"/>
    <x v="2"/>
    <s v="U"/>
    <s v="LE3"/>
    <s v="A"/>
    <n v="2"/>
    <n v="1"/>
    <x v="3"/>
    <s v="other"/>
    <s v="course"/>
    <x v="0"/>
    <n v="4"/>
    <n v="1"/>
    <n v="3"/>
    <s v="no"/>
    <s v="no"/>
    <s v="no"/>
    <s v="no"/>
    <s v="yes"/>
    <s v="yes"/>
    <s v="yes"/>
    <s v="no"/>
    <n v="4"/>
    <n v="5"/>
    <n v="5"/>
    <n v="2"/>
    <n v="5"/>
    <n v="5"/>
    <n v="0"/>
    <n v="8"/>
    <n v="9"/>
    <n v="10"/>
  </r>
  <r>
    <x v="0"/>
    <s v="M"/>
    <x v="0"/>
    <s v="U"/>
    <s v="LE3"/>
    <s v="T"/>
    <n v="1"/>
    <n v="1"/>
    <x v="2"/>
    <s v="other"/>
    <s v="course"/>
    <x v="0"/>
    <n v="1"/>
    <n v="1"/>
    <n v="3"/>
    <s v="no"/>
    <s v="no"/>
    <s v="no"/>
    <s v="no"/>
    <s v="yes"/>
    <s v="no"/>
    <s v="yes"/>
    <s v="yes"/>
    <n v="2"/>
    <n v="3"/>
    <n v="5"/>
    <n v="2"/>
    <n v="5"/>
    <n v="4"/>
    <n v="0"/>
    <n v="6"/>
    <n v="5"/>
    <n v="0"/>
  </r>
  <r>
    <x v="0"/>
    <s v="M"/>
    <x v="3"/>
    <s v="U"/>
    <s v="LE3"/>
    <s v="T"/>
    <n v="2"/>
    <n v="1"/>
    <x v="0"/>
    <s v="other"/>
    <s v="course"/>
    <x v="0"/>
    <n v="1"/>
    <n v="1"/>
    <n v="1"/>
    <s v="no"/>
    <s v="no"/>
    <s v="no"/>
    <s v="yes"/>
    <s v="yes"/>
    <s v="yes"/>
    <s v="no"/>
    <s v="yes"/>
    <n v="4"/>
    <n v="4"/>
    <n v="4"/>
    <n v="3"/>
    <n v="5"/>
    <n v="5"/>
    <n v="6"/>
    <n v="12"/>
    <n v="13"/>
    <n v="14"/>
  </r>
  <r>
    <x v="0"/>
    <s v="F"/>
    <x v="2"/>
    <s v="R"/>
    <s v="GT3"/>
    <s v="T"/>
    <n v="3"/>
    <n v="3"/>
    <x v="3"/>
    <s v="services"/>
    <s v="reputation"/>
    <x v="2"/>
    <n v="2"/>
    <n v="3"/>
    <n v="2"/>
    <s v="no"/>
    <s v="yes"/>
    <s v="yes"/>
    <s v="yes"/>
    <s v="yes"/>
    <s v="yes"/>
    <s v="yes"/>
    <s v="yes"/>
    <n v="4"/>
    <n v="2"/>
    <n v="1"/>
    <n v="2"/>
    <n v="3"/>
    <n v="3"/>
    <n v="8"/>
    <n v="10"/>
    <n v="10"/>
    <n v="10"/>
  </r>
  <r>
    <x v="0"/>
    <s v="M"/>
    <x v="4"/>
    <s v="U"/>
    <s v="GT3"/>
    <s v="T"/>
    <n v="3"/>
    <n v="2"/>
    <x v="3"/>
    <s v="at_home"/>
    <s v="home"/>
    <x v="0"/>
    <n v="1"/>
    <n v="1"/>
    <n v="3"/>
    <s v="no"/>
    <s v="yes"/>
    <s v="no"/>
    <s v="no"/>
    <s v="yes"/>
    <s v="no"/>
    <s v="yes"/>
    <s v="yes"/>
    <n v="4"/>
    <n v="5"/>
    <n v="4"/>
    <n v="1"/>
    <n v="1"/>
    <n v="4"/>
    <n v="0"/>
    <n v="5"/>
    <n v="0"/>
    <n v="0"/>
  </r>
  <r>
    <x v="0"/>
    <s v="F"/>
    <x v="1"/>
    <s v="U"/>
    <s v="GT3"/>
    <s v="T"/>
    <n v="4"/>
    <n v="4"/>
    <x v="2"/>
    <s v="teacher"/>
    <s v="course"/>
    <x v="0"/>
    <n v="1"/>
    <n v="1"/>
    <n v="0"/>
    <s v="yes"/>
    <s v="yes"/>
    <s v="no"/>
    <s v="no"/>
    <s v="yes"/>
    <s v="yes"/>
    <s v="no"/>
    <s v="yes"/>
    <n v="4"/>
    <n v="2"/>
    <n v="1"/>
    <n v="1"/>
    <n v="1"/>
    <n v="4"/>
    <n v="0"/>
    <n v="11"/>
    <n v="11"/>
    <n v="12"/>
  </r>
  <r>
    <x v="0"/>
    <s v="M"/>
    <x v="2"/>
    <s v="R"/>
    <s v="GT3"/>
    <s v="T"/>
    <n v="2"/>
    <n v="3"/>
    <x v="0"/>
    <s v="services"/>
    <s v="course"/>
    <x v="0"/>
    <n v="1"/>
    <n v="2"/>
    <n v="0"/>
    <s v="yes"/>
    <s v="no"/>
    <s v="yes"/>
    <s v="yes"/>
    <s v="yes"/>
    <s v="yes"/>
    <s v="no"/>
    <s v="no"/>
    <n v="4"/>
    <n v="4"/>
    <n v="4"/>
    <n v="1"/>
    <n v="1"/>
    <n v="1"/>
    <n v="2"/>
    <n v="11"/>
    <n v="8"/>
    <n v="8"/>
  </r>
  <r>
    <x v="0"/>
    <s v="M"/>
    <x v="1"/>
    <s v="R"/>
    <s v="LE3"/>
    <s v="T"/>
    <n v="1"/>
    <n v="2"/>
    <x v="2"/>
    <s v="other"/>
    <s v="reputation"/>
    <x v="0"/>
    <n v="1"/>
    <n v="1"/>
    <n v="0"/>
    <s v="no"/>
    <s v="no"/>
    <s v="no"/>
    <s v="no"/>
    <s v="yes"/>
    <s v="yes"/>
    <s v="no"/>
    <s v="no"/>
    <n v="2"/>
    <n v="2"/>
    <n v="2"/>
    <n v="3"/>
    <n v="3"/>
    <n v="5"/>
    <n v="8"/>
    <n v="16"/>
    <n v="12"/>
    <n v="13"/>
  </r>
  <r>
    <x v="0"/>
    <s v="F"/>
    <x v="0"/>
    <s v="R"/>
    <s v="GT3"/>
    <s v="T"/>
    <n v="1"/>
    <n v="1"/>
    <x v="0"/>
    <s v="other"/>
    <s v="course"/>
    <x v="0"/>
    <n v="3"/>
    <n v="1"/>
    <n v="3"/>
    <s v="no"/>
    <s v="yes"/>
    <s v="no"/>
    <s v="yes"/>
    <s v="no"/>
    <s v="yes"/>
    <s v="no"/>
    <s v="no"/>
    <n v="5"/>
    <n v="2"/>
    <n v="5"/>
    <n v="1"/>
    <n v="5"/>
    <n v="4"/>
    <n v="6"/>
    <n v="9"/>
    <n v="8"/>
    <n v="10"/>
  </r>
  <r>
    <x v="0"/>
    <s v="M"/>
    <x v="3"/>
    <s v="R"/>
    <s v="GT3"/>
    <s v="T"/>
    <n v="2"/>
    <n v="2"/>
    <x v="0"/>
    <s v="other"/>
    <s v="course"/>
    <x v="0"/>
    <n v="3"/>
    <n v="1"/>
    <n v="0"/>
    <s v="no"/>
    <s v="no"/>
    <s v="no"/>
    <s v="no"/>
    <s v="no"/>
    <s v="yes"/>
    <s v="no"/>
    <s v="no"/>
    <n v="4"/>
    <n v="2"/>
    <n v="2"/>
    <n v="1"/>
    <n v="2"/>
    <n v="3"/>
    <n v="2"/>
    <n v="17"/>
    <n v="15"/>
    <n v="15"/>
  </r>
  <r>
    <x v="0"/>
    <s v="M"/>
    <x v="3"/>
    <s v="U"/>
    <s v="GT3"/>
    <s v="T"/>
    <n v="3"/>
    <n v="3"/>
    <x v="2"/>
    <s v="services"/>
    <s v="course"/>
    <x v="1"/>
    <n v="1"/>
    <n v="2"/>
    <n v="1"/>
    <s v="no"/>
    <s v="yes"/>
    <s v="yes"/>
    <s v="no"/>
    <s v="yes"/>
    <s v="yes"/>
    <s v="yes"/>
    <s v="yes"/>
    <n v="4"/>
    <n v="5"/>
    <n v="5"/>
    <n v="4"/>
    <n v="4"/>
    <n v="5"/>
    <n v="4"/>
    <n v="10"/>
    <n v="12"/>
    <n v="12"/>
  </r>
  <r>
    <x v="0"/>
    <s v="M"/>
    <x v="1"/>
    <s v="R"/>
    <s v="LE3"/>
    <s v="T"/>
    <n v="2"/>
    <n v="1"/>
    <x v="0"/>
    <s v="other"/>
    <s v="course"/>
    <x v="0"/>
    <n v="2"/>
    <n v="1"/>
    <n v="2"/>
    <s v="no"/>
    <s v="no"/>
    <s v="no"/>
    <s v="yes"/>
    <s v="yes"/>
    <s v="no"/>
    <s v="yes"/>
    <s v="yes"/>
    <n v="3"/>
    <n v="3"/>
    <n v="2"/>
    <n v="2"/>
    <n v="2"/>
    <n v="5"/>
    <n v="0"/>
    <n v="7"/>
    <n v="6"/>
    <n v="0"/>
  </r>
  <r>
    <x v="0"/>
    <s v="M"/>
    <x v="2"/>
    <s v="R"/>
    <s v="GT3"/>
    <s v="T"/>
    <n v="3"/>
    <n v="2"/>
    <x v="2"/>
    <s v="other"/>
    <s v="course"/>
    <x v="0"/>
    <n v="2"/>
    <n v="2"/>
    <n v="2"/>
    <s v="yes"/>
    <s v="yes"/>
    <s v="no"/>
    <s v="no"/>
    <s v="yes"/>
    <s v="yes"/>
    <s v="yes"/>
    <s v="yes"/>
    <n v="4"/>
    <n v="4"/>
    <n v="4"/>
    <n v="1"/>
    <n v="4"/>
    <n v="3"/>
    <n v="6"/>
    <n v="5"/>
    <n v="9"/>
    <n v="7"/>
  </r>
  <r>
    <x v="0"/>
    <s v="M"/>
    <x v="3"/>
    <s v="U"/>
    <s v="LE3"/>
    <s v="T"/>
    <n v="1"/>
    <n v="2"/>
    <x v="2"/>
    <s v="other"/>
    <s v="course"/>
    <x v="0"/>
    <n v="2"/>
    <n v="1"/>
    <n v="1"/>
    <s v="no"/>
    <s v="no"/>
    <s v="no"/>
    <s v="yes"/>
    <s v="yes"/>
    <s v="yes"/>
    <s v="no"/>
    <s v="no"/>
    <n v="4"/>
    <n v="4"/>
    <n v="4"/>
    <n v="2"/>
    <n v="4"/>
    <n v="5"/>
    <n v="0"/>
    <n v="7"/>
    <n v="0"/>
    <n v="0"/>
  </r>
  <r>
    <x v="0"/>
    <s v="M"/>
    <x v="1"/>
    <s v="U"/>
    <s v="GT3"/>
    <s v="T"/>
    <n v="1"/>
    <n v="3"/>
    <x v="0"/>
    <s v="services"/>
    <s v="course"/>
    <x v="1"/>
    <n v="1"/>
    <n v="1"/>
    <n v="0"/>
    <s v="no"/>
    <s v="no"/>
    <s v="no"/>
    <s v="no"/>
    <s v="yes"/>
    <s v="no"/>
    <s v="yes"/>
    <s v="no"/>
    <n v="5"/>
    <n v="3"/>
    <n v="3"/>
    <n v="1"/>
    <n v="4"/>
    <n v="2"/>
    <n v="2"/>
    <n v="10"/>
    <n v="10"/>
    <n v="10"/>
  </r>
  <r>
    <x v="0"/>
    <s v="M"/>
    <x v="1"/>
    <s v="R"/>
    <s v="LE3"/>
    <s v="T"/>
    <n v="1"/>
    <n v="1"/>
    <x v="2"/>
    <s v="services"/>
    <s v="course"/>
    <x v="0"/>
    <n v="4"/>
    <n v="2"/>
    <n v="3"/>
    <s v="no"/>
    <s v="no"/>
    <s v="no"/>
    <s v="yes"/>
    <s v="yes"/>
    <s v="no"/>
    <s v="no"/>
    <s v="yes"/>
    <n v="5"/>
    <n v="3"/>
    <n v="5"/>
    <n v="1"/>
    <n v="5"/>
    <n v="5"/>
    <n v="0"/>
    <n v="5"/>
    <n v="8"/>
    <n v="7"/>
  </r>
  <r>
    <x v="0"/>
    <s v="M"/>
    <x v="3"/>
    <s v="U"/>
    <s v="GT3"/>
    <s v="T"/>
    <n v="3"/>
    <n v="2"/>
    <x v="3"/>
    <s v="services"/>
    <s v="course"/>
    <x v="0"/>
    <n v="2"/>
    <n v="1"/>
    <n v="1"/>
    <s v="no"/>
    <s v="yes"/>
    <s v="no"/>
    <s v="yes"/>
    <s v="no"/>
    <s v="no"/>
    <s v="no"/>
    <s v="no"/>
    <n v="4"/>
    <n v="5"/>
    <n v="2"/>
    <n v="1"/>
    <n v="1"/>
    <n v="2"/>
    <n v="16"/>
    <n v="12"/>
    <n v="11"/>
    <n v="12"/>
  </r>
  <r>
    <x v="0"/>
    <s v="M"/>
    <x v="3"/>
    <s v="U"/>
    <s v="GT3"/>
    <s v="T"/>
    <n v="2"/>
    <n v="2"/>
    <x v="2"/>
    <s v="other"/>
    <s v="course"/>
    <x v="1"/>
    <n v="1"/>
    <n v="2"/>
    <n v="0"/>
    <s v="no"/>
    <s v="no"/>
    <s v="no"/>
    <s v="no"/>
    <s v="yes"/>
    <s v="no"/>
    <s v="yes"/>
    <s v="no"/>
    <n v="4"/>
    <n v="3"/>
    <n v="5"/>
    <n v="2"/>
    <n v="4"/>
    <n v="4"/>
    <n v="4"/>
    <n v="10"/>
    <n v="10"/>
    <n v="10"/>
  </r>
  <r>
    <x v="0"/>
    <s v="F"/>
    <x v="3"/>
    <s v="U"/>
    <s v="GT3"/>
    <s v="T"/>
    <n v="4"/>
    <n v="2"/>
    <x v="1"/>
    <s v="services"/>
    <s v="home"/>
    <x v="1"/>
    <n v="1"/>
    <n v="2"/>
    <n v="0"/>
    <s v="no"/>
    <s v="no"/>
    <s v="yes"/>
    <s v="no"/>
    <s v="yes"/>
    <s v="yes"/>
    <s v="yes"/>
    <s v="yes"/>
    <n v="4"/>
    <n v="2"/>
    <n v="3"/>
    <n v="1"/>
    <n v="1"/>
    <n v="3"/>
    <n v="0"/>
    <n v="14"/>
    <n v="15"/>
    <n v="16"/>
  </r>
  <r>
    <x v="0"/>
    <s v="F"/>
    <x v="3"/>
    <s v="U"/>
    <s v="GT3"/>
    <s v="T"/>
    <n v="2"/>
    <n v="2"/>
    <x v="2"/>
    <s v="other"/>
    <s v="home"/>
    <x v="0"/>
    <n v="1"/>
    <n v="2"/>
    <n v="0"/>
    <s v="no"/>
    <s v="yes"/>
    <s v="yes"/>
    <s v="no"/>
    <s v="no"/>
    <s v="yes"/>
    <s v="yes"/>
    <s v="no"/>
    <n v="5"/>
    <n v="1"/>
    <n v="5"/>
    <n v="1"/>
    <n v="1"/>
    <n v="4"/>
    <n v="0"/>
    <n v="6"/>
    <n v="7"/>
    <n v="0"/>
  </r>
  <r>
    <x v="0"/>
    <s v="F"/>
    <x v="3"/>
    <s v="U"/>
    <s v="GT3"/>
    <s v="T"/>
    <n v="4"/>
    <n v="4"/>
    <x v="1"/>
    <s v="health"/>
    <s v="reputation"/>
    <x v="0"/>
    <n v="1"/>
    <n v="2"/>
    <n v="0"/>
    <s v="no"/>
    <s v="yes"/>
    <s v="yes"/>
    <s v="no"/>
    <s v="yes"/>
    <s v="yes"/>
    <s v="yes"/>
    <s v="yes"/>
    <n v="4"/>
    <n v="4"/>
    <n v="2"/>
    <n v="1"/>
    <n v="1"/>
    <n v="3"/>
    <n v="0"/>
    <n v="14"/>
    <n v="14"/>
    <n v="14"/>
  </r>
  <r>
    <x v="0"/>
    <s v="M"/>
    <x v="3"/>
    <s v="U"/>
    <s v="GT3"/>
    <s v="T"/>
    <n v="3"/>
    <n v="4"/>
    <x v="2"/>
    <s v="other"/>
    <s v="course"/>
    <x v="1"/>
    <n v="3"/>
    <n v="1"/>
    <n v="2"/>
    <s v="no"/>
    <s v="yes"/>
    <s v="no"/>
    <s v="yes"/>
    <s v="no"/>
    <s v="yes"/>
    <s v="yes"/>
    <s v="no"/>
    <n v="3"/>
    <n v="4"/>
    <n v="5"/>
    <n v="2"/>
    <n v="4"/>
    <n v="2"/>
    <n v="0"/>
    <n v="6"/>
    <n v="5"/>
    <n v="0"/>
  </r>
  <r>
    <x v="0"/>
    <s v="M"/>
    <x v="3"/>
    <s v="U"/>
    <s v="GT3"/>
    <s v="T"/>
    <n v="1"/>
    <n v="0"/>
    <x v="2"/>
    <s v="other"/>
    <s v="reputation"/>
    <x v="0"/>
    <n v="2"/>
    <n v="2"/>
    <n v="0"/>
    <s v="no"/>
    <s v="yes"/>
    <s v="yes"/>
    <s v="yes"/>
    <s v="yes"/>
    <s v="yes"/>
    <s v="yes"/>
    <s v="yes"/>
    <n v="4"/>
    <n v="3"/>
    <n v="2"/>
    <n v="1"/>
    <n v="1"/>
    <n v="3"/>
    <n v="2"/>
    <n v="13"/>
    <n v="15"/>
    <n v="16"/>
  </r>
  <r>
    <x v="0"/>
    <s v="M"/>
    <x v="1"/>
    <s v="U"/>
    <s v="LE3"/>
    <s v="T"/>
    <n v="4"/>
    <n v="4"/>
    <x v="4"/>
    <s v="other"/>
    <s v="reputation"/>
    <x v="0"/>
    <n v="1"/>
    <n v="2"/>
    <n v="0"/>
    <s v="no"/>
    <s v="yes"/>
    <s v="yes"/>
    <s v="yes"/>
    <s v="yes"/>
    <s v="yes"/>
    <s v="yes"/>
    <s v="no"/>
    <n v="4"/>
    <n v="4"/>
    <n v="4"/>
    <n v="1"/>
    <n v="3"/>
    <n v="5"/>
    <n v="0"/>
    <n v="13"/>
    <n v="11"/>
    <n v="10"/>
  </r>
  <r>
    <x v="0"/>
    <s v="F"/>
    <x v="3"/>
    <s v="U"/>
    <s v="GT3"/>
    <s v="T"/>
    <n v="1"/>
    <n v="3"/>
    <x v="0"/>
    <s v="services"/>
    <s v="home"/>
    <x v="0"/>
    <n v="1"/>
    <n v="2"/>
    <n v="3"/>
    <s v="no"/>
    <s v="no"/>
    <s v="no"/>
    <s v="yes"/>
    <s v="no"/>
    <s v="yes"/>
    <s v="yes"/>
    <s v="yes"/>
    <n v="4"/>
    <n v="3"/>
    <n v="5"/>
    <n v="1"/>
    <n v="1"/>
    <n v="3"/>
    <n v="0"/>
    <n v="8"/>
    <n v="7"/>
    <n v="0"/>
  </r>
  <r>
    <x v="0"/>
    <s v="F"/>
    <x v="3"/>
    <s v="U"/>
    <s v="LE3"/>
    <s v="T"/>
    <n v="3"/>
    <n v="3"/>
    <x v="2"/>
    <s v="other"/>
    <s v="reputation"/>
    <x v="0"/>
    <n v="2"/>
    <n v="2"/>
    <n v="0"/>
    <s v="no"/>
    <s v="yes"/>
    <s v="yes"/>
    <s v="yes"/>
    <s v="yes"/>
    <s v="yes"/>
    <s v="yes"/>
    <s v="no"/>
    <n v="4"/>
    <n v="4"/>
    <n v="5"/>
    <n v="1"/>
    <n v="1"/>
    <n v="4"/>
    <n v="4"/>
    <n v="10"/>
    <n v="11"/>
    <n v="9"/>
  </r>
  <r>
    <x v="0"/>
    <s v="M"/>
    <x v="1"/>
    <s v="U"/>
    <s v="LE3"/>
    <s v="T"/>
    <n v="4"/>
    <n v="3"/>
    <x v="4"/>
    <s v="other"/>
    <s v="course"/>
    <x v="0"/>
    <n v="2"/>
    <n v="2"/>
    <n v="0"/>
    <s v="no"/>
    <s v="no"/>
    <s v="yes"/>
    <s v="yes"/>
    <s v="yes"/>
    <s v="yes"/>
    <s v="yes"/>
    <s v="no"/>
    <n v="4"/>
    <n v="4"/>
    <n v="4"/>
    <n v="4"/>
    <n v="4"/>
    <n v="4"/>
    <n v="4"/>
    <n v="10"/>
    <n v="9"/>
    <n v="9"/>
  </r>
  <r>
    <x v="0"/>
    <s v="F"/>
    <x v="3"/>
    <s v="U"/>
    <s v="GT3"/>
    <s v="T"/>
    <n v="2"/>
    <n v="2"/>
    <x v="3"/>
    <s v="other"/>
    <s v="reputation"/>
    <x v="0"/>
    <n v="2"/>
    <n v="2"/>
    <n v="0"/>
    <s v="no"/>
    <s v="no"/>
    <s v="yes"/>
    <s v="yes"/>
    <s v="no"/>
    <s v="yes"/>
    <s v="yes"/>
    <s v="no"/>
    <n v="3"/>
    <n v="4"/>
    <n v="4"/>
    <n v="1"/>
    <n v="4"/>
    <n v="5"/>
    <n v="2"/>
    <n v="13"/>
    <n v="13"/>
    <n v="11"/>
  </r>
  <r>
    <x v="0"/>
    <s v="M"/>
    <x v="1"/>
    <s v="U"/>
    <s v="GT3"/>
    <s v="T"/>
    <n v="3"/>
    <n v="3"/>
    <x v="2"/>
    <s v="other"/>
    <s v="reputation"/>
    <x v="1"/>
    <n v="1"/>
    <n v="2"/>
    <n v="0"/>
    <s v="no"/>
    <s v="no"/>
    <s v="no"/>
    <s v="yes"/>
    <s v="no"/>
    <s v="yes"/>
    <s v="yes"/>
    <s v="no"/>
    <n v="4"/>
    <n v="3"/>
    <n v="4"/>
    <n v="1"/>
    <n v="4"/>
    <n v="4"/>
    <n v="4"/>
    <n v="6"/>
    <n v="5"/>
    <n v="6"/>
  </r>
  <r>
    <x v="0"/>
    <s v="M"/>
    <x v="3"/>
    <s v="R"/>
    <s v="GT3"/>
    <s v="T"/>
    <n v="4"/>
    <n v="2"/>
    <x v="4"/>
    <s v="services"/>
    <s v="other"/>
    <x v="0"/>
    <n v="1"/>
    <n v="1"/>
    <n v="0"/>
    <s v="no"/>
    <s v="yes"/>
    <s v="no"/>
    <s v="yes"/>
    <s v="yes"/>
    <s v="yes"/>
    <s v="yes"/>
    <s v="yes"/>
    <n v="4"/>
    <n v="3"/>
    <n v="3"/>
    <n v="3"/>
    <n v="4"/>
    <n v="3"/>
    <n v="10"/>
    <n v="10"/>
    <n v="8"/>
    <n v="9"/>
  </r>
  <r>
    <x v="0"/>
    <s v="M"/>
    <x v="1"/>
    <s v="U"/>
    <s v="GT3"/>
    <s v="T"/>
    <n v="4"/>
    <n v="3"/>
    <x v="2"/>
    <s v="other"/>
    <s v="course"/>
    <x v="0"/>
    <n v="1"/>
    <n v="2"/>
    <n v="0"/>
    <s v="no"/>
    <s v="yes"/>
    <s v="no"/>
    <s v="yes"/>
    <s v="yes"/>
    <s v="yes"/>
    <s v="yes"/>
    <s v="yes"/>
    <n v="5"/>
    <n v="2"/>
    <n v="3"/>
    <n v="1"/>
    <n v="1"/>
    <n v="2"/>
    <n v="4"/>
    <n v="10"/>
    <n v="10"/>
    <n v="11"/>
  </r>
  <r>
    <x v="0"/>
    <s v="M"/>
    <x v="3"/>
    <s v="U"/>
    <s v="GT3"/>
    <s v="T"/>
    <n v="4"/>
    <n v="3"/>
    <x v="4"/>
    <s v="other"/>
    <s v="home"/>
    <x v="0"/>
    <n v="1"/>
    <n v="2"/>
    <n v="0"/>
    <s v="no"/>
    <s v="yes"/>
    <s v="yes"/>
    <s v="yes"/>
    <s v="yes"/>
    <s v="yes"/>
    <s v="yes"/>
    <s v="no"/>
    <n v="3"/>
    <n v="4"/>
    <n v="3"/>
    <n v="2"/>
    <n v="3"/>
    <n v="3"/>
    <n v="10"/>
    <n v="9"/>
    <n v="8"/>
    <n v="8"/>
  </r>
  <r>
    <x v="0"/>
    <s v="M"/>
    <x v="3"/>
    <s v="U"/>
    <s v="GT3"/>
    <s v="T"/>
    <n v="3"/>
    <n v="3"/>
    <x v="3"/>
    <s v="other"/>
    <s v="home"/>
    <x v="0"/>
    <n v="1"/>
    <n v="2"/>
    <n v="0"/>
    <s v="no"/>
    <s v="no"/>
    <s v="yes"/>
    <s v="yes"/>
    <s v="yes"/>
    <s v="yes"/>
    <s v="yes"/>
    <s v="yes"/>
    <n v="4"/>
    <n v="2"/>
    <n v="3"/>
    <n v="1"/>
    <n v="2"/>
    <n v="3"/>
    <n v="2"/>
    <n v="12"/>
    <n v="13"/>
    <n v="12"/>
  </r>
  <r>
    <x v="0"/>
    <s v="F"/>
    <x v="1"/>
    <s v="U"/>
    <s v="GT3"/>
    <s v="T"/>
    <n v="2"/>
    <n v="4"/>
    <x v="3"/>
    <s v="services"/>
    <s v="reputation"/>
    <x v="1"/>
    <n v="1"/>
    <n v="2"/>
    <n v="0"/>
    <s v="no"/>
    <s v="yes"/>
    <s v="no"/>
    <s v="yes"/>
    <s v="yes"/>
    <s v="yes"/>
    <s v="no"/>
    <s v="no"/>
    <n v="5"/>
    <n v="4"/>
    <n v="2"/>
    <n v="2"/>
    <n v="3"/>
    <n v="5"/>
    <n v="0"/>
    <n v="16"/>
    <n v="17"/>
    <n v="17"/>
  </r>
  <r>
    <x v="0"/>
    <s v="F"/>
    <x v="1"/>
    <s v="U"/>
    <s v="LE3"/>
    <s v="T"/>
    <n v="3"/>
    <n v="3"/>
    <x v="2"/>
    <s v="other"/>
    <s v="reputation"/>
    <x v="0"/>
    <n v="1"/>
    <n v="2"/>
    <n v="0"/>
    <s v="no"/>
    <s v="yes"/>
    <s v="no"/>
    <s v="yes"/>
    <s v="yes"/>
    <s v="yes"/>
    <s v="yes"/>
    <s v="yes"/>
    <n v="5"/>
    <n v="3"/>
    <n v="3"/>
    <n v="2"/>
    <n v="3"/>
    <n v="1"/>
    <n v="56"/>
    <n v="9"/>
    <n v="9"/>
    <n v="8"/>
  </r>
  <r>
    <x v="0"/>
    <s v="F"/>
    <x v="3"/>
    <s v="U"/>
    <s v="GT3"/>
    <s v="T"/>
    <n v="3"/>
    <n v="2"/>
    <x v="2"/>
    <s v="other"/>
    <s v="reputation"/>
    <x v="0"/>
    <n v="1"/>
    <n v="2"/>
    <n v="0"/>
    <s v="no"/>
    <s v="yes"/>
    <s v="yes"/>
    <s v="no"/>
    <s v="yes"/>
    <s v="yes"/>
    <s v="yes"/>
    <s v="no"/>
    <n v="1"/>
    <n v="2"/>
    <n v="2"/>
    <n v="1"/>
    <n v="2"/>
    <n v="1"/>
    <n v="14"/>
    <n v="12"/>
    <n v="13"/>
    <n v="12"/>
  </r>
  <r>
    <x v="0"/>
    <s v="M"/>
    <x v="1"/>
    <s v="U"/>
    <s v="GT3"/>
    <s v="T"/>
    <n v="3"/>
    <n v="3"/>
    <x v="3"/>
    <s v="services"/>
    <s v="other"/>
    <x v="0"/>
    <n v="1"/>
    <n v="2"/>
    <n v="0"/>
    <s v="no"/>
    <s v="yes"/>
    <s v="no"/>
    <s v="yes"/>
    <s v="yes"/>
    <s v="yes"/>
    <s v="yes"/>
    <s v="yes"/>
    <n v="4"/>
    <n v="3"/>
    <n v="4"/>
    <n v="2"/>
    <n v="3"/>
    <n v="4"/>
    <n v="12"/>
    <n v="12"/>
    <n v="12"/>
    <n v="11"/>
  </r>
  <r>
    <x v="0"/>
    <s v="M"/>
    <x v="3"/>
    <s v="U"/>
    <s v="GT3"/>
    <s v="T"/>
    <n v="1"/>
    <n v="2"/>
    <x v="3"/>
    <s v="services"/>
    <s v="other"/>
    <x v="0"/>
    <n v="1"/>
    <n v="1"/>
    <n v="0"/>
    <s v="no"/>
    <s v="yes"/>
    <s v="yes"/>
    <s v="yes"/>
    <s v="yes"/>
    <s v="yes"/>
    <s v="yes"/>
    <s v="yes"/>
    <n v="3"/>
    <n v="3"/>
    <n v="3"/>
    <n v="1"/>
    <n v="2"/>
    <n v="3"/>
    <n v="2"/>
    <n v="11"/>
    <n v="12"/>
    <n v="11"/>
  </r>
  <r>
    <x v="0"/>
    <s v="M"/>
    <x v="3"/>
    <s v="U"/>
    <s v="LE3"/>
    <s v="T"/>
    <n v="2"/>
    <n v="1"/>
    <x v="2"/>
    <s v="other"/>
    <s v="course"/>
    <x v="0"/>
    <n v="1"/>
    <n v="2"/>
    <n v="0"/>
    <s v="no"/>
    <s v="no"/>
    <s v="yes"/>
    <s v="yes"/>
    <s v="yes"/>
    <s v="yes"/>
    <s v="yes"/>
    <s v="yes"/>
    <n v="4"/>
    <n v="2"/>
    <n v="3"/>
    <n v="1"/>
    <n v="2"/>
    <n v="5"/>
    <n v="0"/>
    <n v="15"/>
    <n v="15"/>
    <n v="15"/>
  </r>
  <r>
    <x v="0"/>
    <s v="F"/>
    <x v="1"/>
    <s v="U"/>
    <s v="GT3"/>
    <s v="A"/>
    <n v="3"/>
    <n v="3"/>
    <x v="1"/>
    <s v="other"/>
    <s v="reputation"/>
    <x v="0"/>
    <n v="1"/>
    <n v="2"/>
    <n v="0"/>
    <s v="no"/>
    <s v="yes"/>
    <s v="no"/>
    <s v="no"/>
    <s v="no"/>
    <s v="yes"/>
    <s v="yes"/>
    <s v="yes"/>
    <n v="3"/>
    <n v="3"/>
    <n v="3"/>
    <n v="1"/>
    <n v="3"/>
    <n v="3"/>
    <n v="6"/>
    <n v="8"/>
    <n v="7"/>
    <n v="9"/>
  </r>
  <r>
    <x v="0"/>
    <s v="M"/>
    <x v="1"/>
    <s v="R"/>
    <s v="GT3"/>
    <s v="T"/>
    <n v="1"/>
    <n v="2"/>
    <x v="0"/>
    <s v="other"/>
    <s v="home"/>
    <x v="0"/>
    <n v="1"/>
    <n v="2"/>
    <n v="0"/>
    <s v="no"/>
    <s v="no"/>
    <s v="no"/>
    <s v="no"/>
    <s v="yes"/>
    <s v="yes"/>
    <s v="no"/>
    <s v="no"/>
    <n v="3"/>
    <n v="1"/>
    <n v="3"/>
    <n v="1"/>
    <n v="5"/>
    <n v="3"/>
    <n v="4"/>
    <n v="8"/>
    <n v="9"/>
    <n v="10"/>
  </r>
  <r>
    <x v="0"/>
    <s v="F"/>
    <x v="3"/>
    <s v="U"/>
    <s v="GT3"/>
    <s v="T"/>
    <n v="2"/>
    <n v="3"/>
    <x v="3"/>
    <s v="services"/>
    <s v="course"/>
    <x v="0"/>
    <n v="1"/>
    <n v="2"/>
    <n v="0"/>
    <s v="no"/>
    <s v="no"/>
    <s v="no"/>
    <s v="no"/>
    <s v="yes"/>
    <s v="yes"/>
    <s v="yes"/>
    <s v="no"/>
    <n v="4"/>
    <n v="3"/>
    <n v="3"/>
    <n v="1"/>
    <n v="1"/>
    <n v="2"/>
    <n v="10"/>
    <n v="11"/>
    <n v="12"/>
    <n v="13"/>
  </r>
  <r>
    <x v="0"/>
    <s v="F"/>
    <x v="1"/>
    <s v="U"/>
    <s v="GT3"/>
    <s v="T"/>
    <n v="1"/>
    <n v="1"/>
    <x v="0"/>
    <s v="services"/>
    <s v="course"/>
    <x v="0"/>
    <n v="1"/>
    <n v="2"/>
    <n v="0"/>
    <s v="no"/>
    <s v="no"/>
    <s v="no"/>
    <s v="yes"/>
    <s v="yes"/>
    <s v="yes"/>
    <s v="yes"/>
    <s v="no"/>
    <n v="5"/>
    <n v="3"/>
    <n v="3"/>
    <n v="1"/>
    <n v="1"/>
    <n v="3"/>
    <n v="0"/>
    <n v="8"/>
    <n v="8"/>
    <n v="9"/>
  </r>
  <r>
    <x v="0"/>
    <s v="M"/>
    <x v="1"/>
    <s v="U"/>
    <s v="GT3"/>
    <s v="T"/>
    <n v="1"/>
    <n v="2"/>
    <x v="0"/>
    <s v="services"/>
    <s v="other"/>
    <x v="2"/>
    <n v="2"/>
    <n v="2"/>
    <n v="0"/>
    <s v="no"/>
    <s v="no"/>
    <s v="yes"/>
    <s v="yes"/>
    <s v="no"/>
    <s v="yes"/>
    <s v="yes"/>
    <s v="no"/>
    <n v="4"/>
    <n v="4"/>
    <n v="4"/>
    <n v="4"/>
    <n v="5"/>
    <n v="5"/>
    <n v="12"/>
    <n v="7"/>
    <n v="8"/>
    <n v="8"/>
  </r>
  <r>
    <x v="0"/>
    <s v="M"/>
    <x v="3"/>
    <s v="R"/>
    <s v="GT3"/>
    <s v="T"/>
    <n v="3"/>
    <n v="3"/>
    <x v="3"/>
    <s v="services"/>
    <s v="reputation"/>
    <x v="0"/>
    <n v="1"/>
    <n v="1"/>
    <n v="0"/>
    <s v="no"/>
    <s v="yes"/>
    <s v="no"/>
    <s v="yes"/>
    <s v="yes"/>
    <s v="yes"/>
    <s v="yes"/>
    <s v="no"/>
    <n v="4"/>
    <n v="3"/>
    <n v="2"/>
    <n v="3"/>
    <n v="4"/>
    <n v="5"/>
    <n v="8"/>
    <n v="8"/>
    <n v="9"/>
    <n v="10"/>
  </r>
  <r>
    <x v="0"/>
    <s v="M"/>
    <x v="3"/>
    <s v="U"/>
    <s v="GT3"/>
    <s v="T"/>
    <n v="2"/>
    <n v="3"/>
    <x v="2"/>
    <s v="other"/>
    <s v="home"/>
    <x v="1"/>
    <n v="2"/>
    <n v="1"/>
    <n v="0"/>
    <s v="no"/>
    <s v="no"/>
    <s v="no"/>
    <s v="no"/>
    <s v="yes"/>
    <s v="yes"/>
    <s v="yes"/>
    <s v="no"/>
    <n v="5"/>
    <n v="3"/>
    <n v="3"/>
    <n v="1"/>
    <n v="1"/>
    <n v="3"/>
    <n v="0"/>
    <n v="13"/>
    <n v="14"/>
    <n v="14"/>
  </r>
  <r>
    <x v="0"/>
    <s v="F"/>
    <x v="1"/>
    <s v="U"/>
    <s v="LE3"/>
    <s v="T"/>
    <n v="2"/>
    <n v="4"/>
    <x v="3"/>
    <s v="services"/>
    <s v="course"/>
    <x v="1"/>
    <n v="1"/>
    <n v="2"/>
    <n v="0"/>
    <s v="no"/>
    <s v="no"/>
    <s v="no"/>
    <s v="yes"/>
    <s v="yes"/>
    <s v="yes"/>
    <s v="yes"/>
    <s v="yes"/>
    <n v="4"/>
    <n v="3"/>
    <n v="2"/>
    <n v="1"/>
    <n v="1"/>
    <n v="5"/>
    <n v="0"/>
    <n v="14"/>
    <n v="15"/>
    <n v="15"/>
  </r>
  <r>
    <x v="0"/>
    <s v="M"/>
    <x v="1"/>
    <s v="U"/>
    <s v="GT3"/>
    <s v="T"/>
    <n v="4"/>
    <n v="4"/>
    <x v="3"/>
    <s v="teacher"/>
    <s v="home"/>
    <x v="0"/>
    <n v="1"/>
    <n v="1"/>
    <n v="0"/>
    <s v="no"/>
    <s v="no"/>
    <s v="no"/>
    <s v="no"/>
    <s v="yes"/>
    <s v="yes"/>
    <s v="yes"/>
    <s v="no"/>
    <n v="5"/>
    <n v="2"/>
    <n v="3"/>
    <n v="1"/>
    <n v="2"/>
    <n v="5"/>
    <n v="4"/>
    <n v="17"/>
    <n v="15"/>
    <n v="16"/>
  </r>
  <r>
    <x v="0"/>
    <s v="M"/>
    <x v="3"/>
    <s v="R"/>
    <s v="LE3"/>
    <s v="T"/>
    <n v="3"/>
    <n v="3"/>
    <x v="4"/>
    <s v="other"/>
    <s v="home"/>
    <x v="1"/>
    <n v="3"/>
    <n v="1"/>
    <n v="0"/>
    <s v="no"/>
    <s v="yes"/>
    <s v="yes"/>
    <s v="yes"/>
    <s v="yes"/>
    <s v="yes"/>
    <s v="yes"/>
    <s v="no"/>
    <n v="3"/>
    <n v="3"/>
    <n v="4"/>
    <n v="3"/>
    <n v="5"/>
    <n v="3"/>
    <n v="8"/>
    <n v="9"/>
    <n v="9"/>
    <n v="10"/>
  </r>
  <r>
    <x v="0"/>
    <s v="F"/>
    <x v="1"/>
    <s v="U"/>
    <s v="GT3"/>
    <s v="T"/>
    <n v="4"/>
    <n v="4"/>
    <x v="3"/>
    <s v="teacher"/>
    <s v="home"/>
    <x v="0"/>
    <n v="2"/>
    <n v="1"/>
    <n v="1"/>
    <s v="no"/>
    <s v="yes"/>
    <s v="no"/>
    <s v="no"/>
    <s v="yes"/>
    <s v="yes"/>
    <s v="yes"/>
    <s v="no"/>
    <n v="4"/>
    <n v="2"/>
    <n v="4"/>
    <n v="2"/>
    <n v="3"/>
    <n v="2"/>
    <n v="24"/>
    <n v="18"/>
    <n v="18"/>
    <n v="18"/>
  </r>
  <r>
    <x v="0"/>
    <s v="F"/>
    <x v="3"/>
    <s v="U"/>
    <s v="LE3"/>
    <s v="T"/>
    <n v="4"/>
    <n v="4"/>
    <x v="4"/>
    <s v="teacher"/>
    <s v="reputation"/>
    <x v="0"/>
    <n v="1"/>
    <n v="2"/>
    <n v="0"/>
    <s v="no"/>
    <s v="yes"/>
    <s v="yes"/>
    <s v="no"/>
    <s v="yes"/>
    <s v="yes"/>
    <s v="yes"/>
    <s v="no"/>
    <n v="4"/>
    <n v="5"/>
    <n v="2"/>
    <n v="1"/>
    <n v="2"/>
    <n v="3"/>
    <n v="0"/>
    <n v="9"/>
    <n v="9"/>
    <n v="10"/>
  </r>
  <r>
    <x v="0"/>
    <s v="F"/>
    <x v="3"/>
    <s v="U"/>
    <s v="GT3"/>
    <s v="T"/>
    <n v="4"/>
    <n v="3"/>
    <x v="1"/>
    <s v="other"/>
    <s v="home"/>
    <x v="0"/>
    <n v="1"/>
    <n v="2"/>
    <n v="0"/>
    <s v="no"/>
    <s v="yes"/>
    <s v="no"/>
    <s v="yes"/>
    <s v="yes"/>
    <s v="yes"/>
    <s v="yes"/>
    <s v="no"/>
    <n v="4"/>
    <n v="3"/>
    <n v="5"/>
    <n v="1"/>
    <n v="5"/>
    <n v="2"/>
    <n v="2"/>
    <n v="16"/>
    <n v="16"/>
    <n v="16"/>
  </r>
  <r>
    <x v="0"/>
    <s v="F"/>
    <x v="3"/>
    <s v="U"/>
    <s v="GT3"/>
    <s v="T"/>
    <n v="2"/>
    <n v="3"/>
    <x v="2"/>
    <s v="other"/>
    <s v="reputation"/>
    <x v="0"/>
    <n v="1"/>
    <n v="2"/>
    <n v="0"/>
    <s v="yes"/>
    <s v="yes"/>
    <s v="yes"/>
    <s v="yes"/>
    <s v="yes"/>
    <s v="yes"/>
    <s v="no"/>
    <s v="no"/>
    <n v="4"/>
    <n v="4"/>
    <n v="3"/>
    <n v="1"/>
    <n v="3"/>
    <n v="4"/>
    <n v="6"/>
    <n v="8"/>
    <n v="10"/>
    <n v="10"/>
  </r>
  <r>
    <x v="0"/>
    <s v="F"/>
    <x v="1"/>
    <s v="U"/>
    <s v="GT3"/>
    <s v="T"/>
    <n v="1"/>
    <n v="1"/>
    <x v="2"/>
    <s v="other"/>
    <s v="course"/>
    <x v="0"/>
    <n v="1"/>
    <n v="2"/>
    <n v="0"/>
    <s v="no"/>
    <s v="yes"/>
    <s v="yes"/>
    <s v="no"/>
    <s v="no"/>
    <s v="yes"/>
    <s v="no"/>
    <s v="no"/>
    <n v="4"/>
    <n v="4"/>
    <n v="4"/>
    <n v="1"/>
    <n v="3"/>
    <n v="1"/>
    <n v="4"/>
    <n v="9"/>
    <n v="9"/>
    <n v="10"/>
  </r>
  <r>
    <x v="0"/>
    <s v="F"/>
    <x v="1"/>
    <s v="R"/>
    <s v="GT3"/>
    <s v="T"/>
    <n v="2"/>
    <n v="2"/>
    <x v="2"/>
    <s v="other"/>
    <s v="reputation"/>
    <x v="0"/>
    <n v="1"/>
    <n v="1"/>
    <n v="0"/>
    <s v="no"/>
    <s v="yes"/>
    <s v="no"/>
    <s v="no"/>
    <s v="yes"/>
    <s v="yes"/>
    <s v="yes"/>
    <s v="no"/>
    <n v="5"/>
    <n v="3"/>
    <n v="2"/>
    <n v="1"/>
    <n v="2"/>
    <n v="3"/>
    <n v="18"/>
    <n v="7"/>
    <n v="6"/>
    <n v="6"/>
  </r>
  <r>
    <x v="0"/>
    <s v="F"/>
    <x v="3"/>
    <s v="R"/>
    <s v="GT3"/>
    <s v="T"/>
    <n v="2"/>
    <n v="2"/>
    <x v="3"/>
    <s v="services"/>
    <s v="reputation"/>
    <x v="0"/>
    <n v="2"/>
    <n v="4"/>
    <n v="0"/>
    <s v="no"/>
    <s v="yes"/>
    <s v="yes"/>
    <s v="yes"/>
    <s v="no"/>
    <s v="yes"/>
    <s v="yes"/>
    <s v="no"/>
    <n v="5"/>
    <n v="3"/>
    <n v="5"/>
    <n v="1"/>
    <n v="1"/>
    <n v="5"/>
    <n v="6"/>
    <n v="10"/>
    <n v="10"/>
    <n v="11"/>
  </r>
  <r>
    <x v="0"/>
    <s v="F"/>
    <x v="1"/>
    <s v="U"/>
    <s v="GT3"/>
    <s v="T"/>
    <n v="3"/>
    <n v="4"/>
    <x v="0"/>
    <s v="services"/>
    <s v="home"/>
    <x v="0"/>
    <n v="1"/>
    <n v="3"/>
    <n v="1"/>
    <s v="no"/>
    <s v="yes"/>
    <s v="yes"/>
    <s v="no"/>
    <s v="yes"/>
    <s v="yes"/>
    <s v="yes"/>
    <s v="yes"/>
    <n v="4"/>
    <n v="4"/>
    <n v="3"/>
    <n v="3"/>
    <n v="4"/>
    <n v="5"/>
    <n v="28"/>
    <n v="10"/>
    <n v="9"/>
    <n v="9"/>
  </r>
  <r>
    <x v="0"/>
    <s v="F"/>
    <x v="3"/>
    <s v="U"/>
    <s v="GT3"/>
    <s v="A"/>
    <n v="3"/>
    <n v="1"/>
    <x v="3"/>
    <s v="other"/>
    <s v="course"/>
    <x v="0"/>
    <n v="1"/>
    <n v="2"/>
    <n v="3"/>
    <s v="no"/>
    <s v="yes"/>
    <s v="yes"/>
    <s v="no"/>
    <s v="yes"/>
    <s v="yes"/>
    <s v="yes"/>
    <s v="no"/>
    <n v="2"/>
    <n v="3"/>
    <n v="3"/>
    <n v="2"/>
    <n v="2"/>
    <n v="4"/>
    <n v="5"/>
    <n v="7"/>
    <n v="7"/>
    <n v="7"/>
  </r>
  <r>
    <x v="0"/>
    <s v="F"/>
    <x v="3"/>
    <s v="U"/>
    <s v="GT3"/>
    <s v="T"/>
    <n v="4"/>
    <n v="3"/>
    <x v="4"/>
    <s v="other"/>
    <s v="other"/>
    <x v="0"/>
    <n v="1"/>
    <n v="2"/>
    <n v="0"/>
    <s v="no"/>
    <s v="no"/>
    <s v="yes"/>
    <s v="yes"/>
    <s v="yes"/>
    <s v="yes"/>
    <s v="yes"/>
    <s v="yes"/>
    <n v="1"/>
    <n v="3"/>
    <n v="2"/>
    <n v="1"/>
    <n v="1"/>
    <n v="1"/>
    <n v="10"/>
    <n v="11"/>
    <n v="12"/>
    <n v="13"/>
  </r>
  <r>
    <x v="0"/>
    <s v="F"/>
    <x v="3"/>
    <s v="U"/>
    <s v="GT3"/>
    <s v="T"/>
    <n v="1"/>
    <n v="1"/>
    <x v="0"/>
    <s v="other"/>
    <s v="home"/>
    <x v="0"/>
    <n v="2"/>
    <n v="1"/>
    <n v="0"/>
    <s v="no"/>
    <s v="yes"/>
    <s v="yes"/>
    <s v="no"/>
    <s v="yes"/>
    <s v="yes"/>
    <s v="no"/>
    <s v="no"/>
    <n v="4"/>
    <n v="3"/>
    <n v="2"/>
    <n v="1"/>
    <n v="4"/>
    <n v="5"/>
    <n v="6"/>
    <n v="9"/>
    <n v="9"/>
    <n v="10"/>
  </r>
  <r>
    <x v="0"/>
    <s v="F"/>
    <x v="1"/>
    <s v="R"/>
    <s v="GT3"/>
    <s v="T"/>
    <n v="4"/>
    <n v="3"/>
    <x v="4"/>
    <s v="other"/>
    <s v="reputation"/>
    <x v="0"/>
    <n v="2"/>
    <n v="3"/>
    <n v="0"/>
    <s v="no"/>
    <s v="yes"/>
    <s v="yes"/>
    <s v="yes"/>
    <s v="yes"/>
    <s v="yes"/>
    <s v="yes"/>
    <s v="yes"/>
    <n v="4"/>
    <n v="4"/>
    <n v="2"/>
    <n v="1"/>
    <n v="1"/>
    <n v="4"/>
    <n v="6"/>
    <n v="7"/>
    <n v="7"/>
    <n v="7"/>
  </r>
  <r>
    <x v="0"/>
    <s v="F"/>
    <x v="4"/>
    <s v="U"/>
    <s v="GT3"/>
    <s v="T"/>
    <n v="3"/>
    <n v="3"/>
    <x v="2"/>
    <s v="other"/>
    <s v="reputation"/>
    <x v="2"/>
    <n v="1"/>
    <n v="4"/>
    <n v="0"/>
    <s v="no"/>
    <s v="yes"/>
    <s v="yes"/>
    <s v="yes"/>
    <s v="yes"/>
    <s v="yes"/>
    <s v="yes"/>
    <s v="no"/>
    <n v="4"/>
    <n v="3"/>
    <n v="3"/>
    <n v="1"/>
    <n v="2"/>
    <n v="3"/>
    <n v="10"/>
    <n v="8"/>
    <n v="8"/>
    <n v="8"/>
  </r>
  <r>
    <x v="0"/>
    <s v="M"/>
    <x v="1"/>
    <s v="U"/>
    <s v="LE3"/>
    <s v="T"/>
    <n v="4"/>
    <n v="4"/>
    <x v="3"/>
    <s v="other"/>
    <s v="home"/>
    <x v="0"/>
    <n v="1"/>
    <n v="2"/>
    <n v="0"/>
    <s v="no"/>
    <s v="yes"/>
    <s v="yes"/>
    <s v="no"/>
    <s v="yes"/>
    <s v="yes"/>
    <s v="yes"/>
    <s v="yes"/>
    <n v="5"/>
    <n v="3"/>
    <n v="5"/>
    <n v="4"/>
    <n v="5"/>
    <n v="3"/>
    <n v="13"/>
    <n v="12"/>
    <n v="12"/>
    <n v="13"/>
  </r>
  <r>
    <x v="0"/>
    <s v="F"/>
    <x v="3"/>
    <s v="U"/>
    <s v="GT3"/>
    <s v="A"/>
    <n v="2"/>
    <n v="2"/>
    <x v="2"/>
    <s v="other"/>
    <s v="reputation"/>
    <x v="0"/>
    <n v="1"/>
    <n v="2"/>
    <n v="0"/>
    <s v="yes"/>
    <s v="yes"/>
    <s v="yes"/>
    <s v="no"/>
    <s v="yes"/>
    <s v="yes"/>
    <s v="yes"/>
    <s v="no"/>
    <n v="3"/>
    <n v="3"/>
    <n v="4"/>
    <n v="1"/>
    <n v="1"/>
    <n v="4"/>
    <n v="0"/>
    <n v="12"/>
    <n v="13"/>
    <n v="14"/>
  </r>
  <r>
    <x v="0"/>
    <s v="M"/>
    <x v="0"/>
    <s v="U"/>
    <s v="GT3"/>
    <s v="T"/>
    <n v="2"/>
    <n v="2"/>
    <x v="3"/>
    <s v="other"/>
    <s v="home"/>
    <x v="0"/>
    <n v="1"/>
    <n v="2"/>
    <n v="1"/>
    <s v="no"/>
    <s v="yes"/>
    <s v="yes"/>
    <s v="yes"/>
    <s v="yes"/>
    <s v="yes"/>
    <s v="yes"/>
    <s v="no"/>
    <n v="4"/>
    <n v="4"/>
    <n v="4"/>
    <n v="2"/>
    <n v="4"/>
    <n v="5"/>
    <n v="15"/>
    <n v="6"/>
    <n v="7"/>
    <n v="8"/>
  </r>
  <r>
    <x v="0"/>
    <s v="F"/>
    <x v="1"/>
    <s v="R"/>
    <s v="LE3"/>
    <s v="T"/>
    <n v="4"/>
    <n v="4"/>
    <x v="3"/>
    <s v="other"/>
    <s v="other"/>
    <x v="0"/>
    <n v="1"/>
    <n v="1"/>
    <n v="0"/>
    <s v="no"/>
    <s v="yes"/>
    <s v="yes"/>
    <s v="no"/>
    <s v="yes"/>
    <s v="yes"/>
    <s v="no"/>
    <s v="no"/>
    <n v="5"/>
    <n v="2"/>
    <n v="1"/>
    <n v="1"/>
    <n v="2"/>
    <n v="3"/>
    <n v="12"/>
    <n v="8"/>
    <n v="10"/>
    <n v="10"/>
  </r>
  <r>
    <x v="0"/>
    <s v="F"/>
    <x v="1"/>
    <s v="U"/>
    <s v="LE3"/>
    <s v="T"/>
    <n v="3"/>
    <n v="2"/>
    <x v="2"/>
    <s v="other"/>
    <s v="reputation"/>
    <x v="0"/>
    <n v="2"/>
    <n v="2"/>
    <n v="0"/>
    <s v="no"/>
    <s v="no"/>
    <s v="yes"/>
    <s v="no"/>
    <s v="yes"/>
    <s v="yes"/>
    <s v="yes"/>
    <s v="no"/>
    <n v="4"/>
    <n v="4"/>
    <n v="4"/>
    <n v="1"/>
    <n v="3"/>
    <n v="1"/>
    <n v="2"/>
    <n v="14"/>
    <n v="15"/>
    <n v="15"/>
  </r>
  <r>
    <x v="0"/>
    <s v="F"/>
    <x v="1"/>
    <s v="U"/>
    <s v="GT3"/>
    <s v="T"/>
    <n v="4"/>
    <n v="3"/>
    <x v="2"/>
    <s v="other"/>
    <s v="reputation"/>
    <x v="0"/>
    <n v="1"/>
    <n v="2"/>
    <n v="2"/>
    <s v="no"/>
    <s v="no"/>
    <s v="yes"/>
    <s v="no"/>
    <s v="yes"/>
    <s v="yes"/>
    <s v="yes"/>
    <s v="yes"/>
    <n v="3"/>
    <n v="4"/>
    <n v="5"/>
    <n v="2"/>
    <n v="4"/>
    <n v="1"/>
    <n v="22"/>
    <n v="6"/>
    <n v="6"/>
    <n v="4"/>
  </r>
  <r>
    <x v="0"/>
    <s v="M"/>
    <x v="0"/>
    <s v="U"/>
    <s v="LE3"/>
    <s v="T"/>
    <n v="3"/>
    <n v="3"/>
    <x v="3"/>
    <s v="health"/>
    <s v="home"/>
    <x v="1"/>
    <n v="1"/>
    <n v="2"/>
    <n v="1"/>
    <s v="no"/>
    <s v="yes"/>
    <s v="yes"/>
    <s v="no"/>
    <s v="yes"/>
    <s v="yes"/>
    <s v="yes"/>
    <s v="no"/>
    <n v="3"/>
    <n v="2"/>
    <n v="4"/>
    <n v="2"/>
    <n v="4"/>
    <n v="4"/>
    <n v="13"/>
    <n v="6"/>
    <n v="6"/>
    <n v="8"/>
  </r>
  <r>
    <x v="0"/>
    <s v="F"/>
    <x v="1"/>
    <s v="U"/>
    <s v="GT3"/>
    <s v="T"/>
    <n v="2"/>
    <n v="3"/>
    <x v="0"/>
    <s v="other"/>
    <s v="home"/>
    <x v="1"/>
    <n v="2"/>
    <n v="1"/>
    <n v="0"/>
    <s v="no"/>
    <s v="yes"/>
    <s v="yes"/>
    <s v="no"/>
    <s v="yes"/>
    <s v="yes"/>
    <s v="no"/>
    <s v="no"/>
    <n v="3"/>
    <n v="3"/>
    <n v="3"/>
    <n v="1"/>
    <n v="4"/>
    <n v="3"/>
    <n v="3"/>
    <n v="7"/>
    <n v="7"/>
    <n v="8"/>
  </r>
  <r>
    <x v="0"/>
    <s v="F"/>
    <x v="1"/>
    <s v="U"/>
    <s v="GT3"/>
    <s v="T"/>
    <n v="2"/>
    <n v="2"/>
    <x v="0"/>
    <s v="at_home"/>
    <s v="course"/>
    <x v="0"/>
    <n v="1"/>
    <n v="3"/>
    <n v="0"/>
    <s v="no"/>
    <s v="yes"/>
    <s v="yes"/>
    <s v="yes"/>
    <s v="yes"/>
    <s v="yes"/>
    <s v="yes"/>
    <s v="no"/>
    <n v="4"/>
    <n v="3"/>
    <n v="3"/>
    <n v="1"/>
    <n v="1"/>
    <n v="4"/>
    <n v="4"/>
    <n v="9"/>
    <n v="10"/>
    <n v="10"/>
  </r>
  <r>
    <x v="0"/>
    <s v="F"/>
    <x v="1"/>
    <s v="R"/>
    <s v="GT3"/>
    <s v="T"/>
    <n v="2"/>
    <n v="1"/>
    <x v="0"/>
    <s v="services"/>
    <s v="reputation"/>
    <x v="0"/>
    <n v="2"/>
    <n v="2"/>
    <n v="0"/>
    <s v="no"/>
    <s v="yes"/>
    <s v="no"/>
    <s v="yes"/>
    <s v="yes"/>
    <s v="yes"/>
    <s v="yes"/>
    <s v="no"/>
    <n v="4"/>
    <n v="2"/>
    <n v="5"/>
    <n v="1"/>
    <n v="2"/>
    <n v="5"/>
    <n v="2"/>
    <n v="6"/>
    <n v="6"/>
    <n v="6"/>
  </r>
  <r>
    <x v="0"/>
    <s v="F"/>
    <x v="1"/>
    <s v="U"/>
    <s v="GT3"/>
    <s v="T"/>
    <n v="1"/>
    <n v="1"/>
    <x v="0"/>
    <s v="other"/>
    <s v="reputation"/>
    <x v="0"/>
    <n v="1"/>
    <n v="3"/>
    <n v="1"/>
    <s v="no"/>
    <s v="yes"/>
    <s v="no"/>
    <s v="yes"/>
    <s v="yes"/>
    <s v="yes"/>
    <s v="no"/>
    <s v="yes"/>
    <n v="4"/>
    <n v="3"/>
    <n v="4"/>
    <n v="1"/>
    <n v="1"/>
    <n v="5"/>
    <n v="0"/>
    <n v="6"/>
    <n v="5"/>
    <n v="0"/>
  </r>
  <r>
    <x v="0"/>
    <s v="F"/>
    <x v="3"/>
    <s v="U"/>
    <s v="GT3"/>
    <s v="T"/>
    <n v="2"/>
    <n v="3"/>
    <x v="3"/>
    <s v="teacher"/>
    <s v="other"/>
    <x v="0"/>
    <n v="1"/>
    <n v="2"/>
    <n v="0"/>
    <s v="yes"/>
    <s v="no"/>
    <s v="no"/>
    <s v="no"/>
    <s v="yes"/>
    <s v="yes"/>
    <s v="yes"/>
    <s v="no"/>
    <n v="2"/>
    <n v="3"/>
    <n v="1"/>
    <n v="1"/>
    <n v="1"/>
    <n v="3"/>
    <n v="2"/>
    <n v="16"/>
    <n v="16"/>
    <n v="17"/>
  </r>
  <r>
    <x v="0"/>
    <s v="M"/>
    <x v="0"/>
    <s v="U"/>
    <s v="GT3"/>
    <s v="T"/>
    <n v="2"/>
    <n v="2"/>
    <x v="2"/>
    <s v="other"/>
    <s v="home"/>
    <x v="0"/>
    <n v="2"/>
    <n v="2"/>
    <n v="0"/>
    <s v="no"/>
    <s v="yes"/>
    <s v="yes"/>
    <s v="no"/>
    <s v="yes"/>
    <s v="yes"/>
    <s v="yes"/>
    <s v="no"/>
    <n v="3"/>
    <n v="3"/>
    <n v="3"/>
    <n v="5"/>
    <n v="5"/>
    <n v="4"/>
    <n v="0"/>
    <n v="12"/>
    <n v="13"/>
    <n v="13"/>
  </r>
  <r>
    <x v="0"/>
    <s v="F"/>
    <x v="3"/>
    <s v="U"/>
    <s v="GT3"/>
    <s v="T"/>
    <n v="4"/>
    <n v="4"/>
    <x v="4"/>
    <s v="services"/>
    <s v="home"/>
    <x v="0"/>
    <n v="1"/>
    <n v="3"/>
    <n v="0"/>
    <s v="no"/>
    <s v="yes"/>
    <s v="no"/>
    <s v="yes"/>
    <s v="no"/>
    <s v="yes"/>
    <s v="yes"/>
    <s v="no"/>
    <n v="5"/>
    <n v="3"/>
    <n v="2"/>
    <n v="1"/>
    <n v="1"/>
    <n v="5"/>
    <n v="0"/>
    <n v="13"/>
    <n v="13"/>
    <n v="14"/>
  </r>
  <r>
    <x v="0"/>
    <s v="F"/>
    <x v="0"/>
    <s v="R"/>
    <s v="GT3"/>
    <s v="T"/>
    <n v="3"/>
    <n v="1"/>
    <x v="2"/>
    <s v="other"/>
    <s v="reputation"/>
    <x v="0"/>
    <n v="1"/>
    <n v="2"/>
    <n v="1"/>
    <s v="no"/>
    <s v="no"/>
    <s v="no"/>
    <s v="yes"/>
    <s v="yes"/>
    <s v="yes"/>
    <s v="yes"/>
    <s v="yes"/>
    <n v="5"/>
    <n v="3"/>
    <n v="3"/>
    <n v="1"/>
    <n v="1"/>
    <n v="4"/>
    <n v="16"/>
    <n v="9"/>
    <n v="8"/>
    <n v="7"/>
  </r>
  <r>
    <x v="0"/>
    <s v="F"/>
    <x v="1"/>
    <s v="U"/>
    <s v="GT3"/>
    <s v="T"/>
    <n v="3"/>
    <n v="2"/>
    <x v="2"/>
    <s v="other"/>
    <s v="course"/>
    <x v="0"/>
    <n v="1"/>
    <n v="2"/>
    <n v="0"/>
    <s v="no"/>
    <s v="no"/>
    <s v="no"/>
    <s v="yes"/>
    <s v="no"/>
    <s v="yes"/>
    <s v="yes"/>
    <s v="no"/>
    <n v="5"/>
    <n v="3"/>
    <n v="4"/>
    <n v="1"/>
    <n v="3"/>
    <n v="3"/>
    <n v="10"/>
    <n v="16"/>
    <n v="15"/>
    <n v="15"/>
  </r>
  <r>
    <x v="0"/>
    <s v="M"/>
    <x v="1"/>
    <s v="U"/>
    <s v="LE3"/>
    <s v="T"/>
    <n v="2"/>
    <n v="3"/>
    <x v="3"/>
    <s v="services"/>
    <s v="reputation"/>
    <x v="1"/>
    <n v="1"/>
    <n v="2"/>
    <n v="0"/>
    <s v="no"/>
    <s v="yes"/>
    <s v="yes"/>
    <s v="no"/>
    <s v="no"/>
    <s v="yes"/>
    <s v="yes"/>
    <s v="no"/>
    <n v="5"/>
    <n v="3"/>
    <n v="3"/>
    <n v="1"/>
    <n v="3"/>
    <n v="3"/>
    <n v="2"/>
    <n v="12"/>
    <n v="11"/>
    <n v="12"/>
  </r>
  <r>
    <x v="0"/>
    <s v="M"/>
    <x v="0"/>
    <s v="U"/>
    <s v="LE3"/>
    <s v="T"/>
    <n v="2"/>
    <n v="1"/>
    <x v="0"/>
    <s v="other"/>
    <s v="course"/>
    <x v="0"/>
    <n v="4"/>
    <n v="2"/>
    <n v="0"/>
    <s v="yes"/>
    <s v="yes"/>
    <s v="yes"/>
    <s v="yes"/>
    <s v="yes"/>
    <s v="yes"/>
    <s v="yes"/>
    <s v="yes"/>
    <n v="4"/>
    <n v="3"/>
    <n v="2"/>
    <n v="4"/>
    <n v="5"/>
    <n v="3"/>
    <n v="14"/>
    <n v="10"/>
    <n v="8"/>
    <n v="9"/>
  </r>
  <r>
    <x v="0"/>
    <s v="F"/>
    <x v="1"/>
    <s v="U"/>
    <s v="GT3"/>
    <s v="A"/>
    <n v="2"/>
    <n v="1"/>
    <x v="2"/>
    <s v="other"/>
    <s v="course"/>
    <x v="0"/>
    <n v="2"/>
    <n v="3"/>
    <n v="0"/>
    <s v="no"/>
    <s v="no"/>
    <s v="no"/>
    <s v="yes"/>
    <s v="yes"/>
    <s v="yes"/>
    <s v="yes"/>
    <s v="yes"/>
    <n v="3"/>
    <n v="2"/>
    <n v="3"/>
    <n v="1"/>
    <n v="2"/>
    <n v="3"/>
    <n v="10"/>
    <n v="12"/>
    <n v="10"/>
    <n v="12"/>
  </r>
  <r>
    <x v="0"/>
    <s v="F"/>
    <x v="1"/>
    <s v="U"/>
    <s v="LE3"/>
    <s v="T"/>
    <n v="4"/>
    <n v="3"/>
    <x v="1"/>
    <s v="other"/>
    <s v="reputation"/>
    <x v="1"/>
    <n v="1"/>
    <n v="2"/>
    <n v="0"/>
    <s v="no"/>
    <s v="no"/>
    <s v="no"/>
    <s v="yes"/>
    <s v="yes"/>
    <s v="yes"/>
    <s v="yes"/>
    <s v="yes"/>
    <n v="3"/>
    <n v="2"/>
    <n v="3"/>
    <n v="1"/>
    <n v="2"/>
    <n v="3"/>
    <n v="14"/>
    <n v="13"/>
    <n v="13"/>
    <n v="14"/>
  </r>
  <r>
    <x v="0"/>
    <s v="M"/>
    <x v="1"/>
    <s v="R"/>
    <s v="GT3"/>
    <s v="T"/>
    <n v="2"/>
    <n v="2"/>
    <x v="2"/>
    <s v="other"/>
    <s v="course"/>
    <x v="1"/>
    <n v="2"/>
    <n v="2"/>
    <n v="0"/>
    <s v="no"/>
    <s v="yes"/>
    <s v="yes"/>
    <s v="yes"/>
    <s v="yes"/>
    <s v="yes"/>
    <s v="yes"/>
    <s v="no"/>
    <n v="4"/>
    <n v="5"/>
    <n v="2"/>
    <n v="1"/>
    <n v="1"/>
    <n v="1"/>
    <n v="4"/>
    <n v="11"/>
    <n v="11"/>
    <n v="11"/>
  </r>
  <r>
    <x v="0"/>
    <s v="M"/>
    <x v="1"/>
    <s v="U"/>
    <s v="GT3"/>
    <s v="T"/>
    <n v="4"/>
    <n v="4"/>
    <x v="4"/>
    <s v="teacher"/>
    <s v="reputation"/>
    <x v="0"/>
    <n v="1"/>
    <n v="2"/>
    <n v="0"/>
    <s v="yes"/>
    <s v="yes"/>
    <s v="no"/>
    <s v="yes"/>
    <s v="yes"/>
    <s v="yes"/>
    <s v="yes"/>
    <s v="yes"/>
    <n v="4"/>
    <n v="5"/>
    <n v="5"/>
    <n v="1"/>
    <n v="3"/>
    <n v="2"/>
    <n v="14"/>
    <n v="11"/>
    <n v="9"/>
    <n v="9"/>
  </r>
  <r>
    <x v="0"/>
    <s v="M"/>
    <x v="3"/>
    <s v="U"/>
    <s v="GT3"/>
    <s v="T"/>
    <n v="4"/>
    <n v="4"/>
    <x v="1"/>
    <s v="other"/>
    <s v="reputation"/>
    <x v="1"/>
    <n v="1"/>
    <n v="2"/>
    <n v="0"/>
    <s v="no"/>
    <s v="yes"/>
    <s v="yes"/>
    <s v="yes"/>
    <s v="yes"/>
    <s v="yes"/>
    <s v="yes"/>
    <s v="no"/>
    <n v="4"/>
    <n v="2"/>
    <n v="4"/>
    <n v="2"/>
    <n v="4"/>
    <n v="1"/>
    <n v="2"/>
    <n v="14"/>
    <n v="13"/>
    <n v="13"/>
  </r>
  <r>
    <x v="0"/>
    <s v="M"/>
    <x v="3"/>
    <s v="U"/>
    <s v="LE3"/>
    <s v="T"/>
    <n v="1"/>
    <n v="1"/>
    <x v="2"/>
    <s v="other"/>
    <s v="home"/>
    <x v="0"/>
    <n v="2"/>
    <n v="2"/>
    <n v="0"/>
    <s v="no"/>
    <s v="yes"/>
    <s v="yes"/>
    <s v="no"/>
    <s v="yes"/>
    <s v="yes"/>
    <s v="yes"/>
    <s v="no"/>
    <n v="3"/>
    <n v="4"/>
    <n v="2"/>
    <n v="1"/>
    <n v="1"/>
    <n v="5"/>
    <n v="18"/>
    <n v="9"/>
    <n v="7"/>
    <n v="6"/>
  </r>
  <r>
    <x v="0"/>
    <s v="M"/>
    <x v="3"/>
    <s v="U"/>
    <s v="GT3"/>
    <s v="T"/>
    <n v="3"/>
    <n v="2"/>
    <x v="0"/>
    <s v="other"/>
    <s v="reputation"/>
    <x v="0"/>
    <n v="2"/>
    <n v="3"/>
    <n v="0"/>
    <s v="no"/>
    <s v="no"/>
    <s v="no"/>
    <s v="yes"/>
    <s v="yes"/>
    <s v="yes"/>
    <s v="yes"/>
    <s v="yes"/>
    <n v="5"/>
    <n v="3"/>
    <n v="3"/>
    <n v="1"/>
    <n v="3"/>
    <n v="2"/>
    <n v="10"/>
    <n v="11"/>
    <n v="9"/>
    <n v="10"/>
  </r>
  <r>
    <x v="0"/>
    <s v="M"/>
    <x v="1"/>
    <s v="U"/>
    <s v="LE3"/>
    <s v="T"/>
    <n v="2"/>
    <n v="2"/>
    <x v="2"/>
    <s v="other"/>
    <s v="home"/>
    <x v="1"/>
    <n v="1"/>
    <n v="2"/>
    <n v="0"/>
    <s v="no"/>
    <s v="no"/>
    <s v="yes"/>
    <s v="yes"/>
    <s v="no"/>
    <s v="yes"/>
    <s v="yes"/>
    <s v="yes"/>
    <n v="4"/>
    <n v="4"/>
    <n v="2"/>
    <n v="5"/>
    <n v="5"/>
    <n v="4"/>
    <n v="4"/>
    <n v="14"/>
    <n v="13"/>
    <n v="13"/>
  </r>
  <r>
    <x v="0"/>
    <s v="F"/>
    <x v="3"/>
    <s v="U"/>
    <s v="GT3"/>
    <s v="T"/>
    <n v="2"/>
    <n v="1"/>
    <x v="2"/>
    <s v="other"/>
    <s v="home"/>
    <x v="0"/>
    <n v="1"/>
    <n v="1"/>
    <n v="0"/>
    <s v="no"/>
    <s v="no"/>
    <s v="no"/>
    <s v="no"/>
    <s v="yes"/>
    <s v="yes"/>
    <s v="yes"/>
    <s v="yes"/>
    <n v="4"/>
    <n v="5"/>
    <n v="2"/>
    <n v="1"/>
    <n v="1"/>
    <n v="5"/>
    <n v="20"/>
    <n v="13"/>
    <n v="12"/>
    <n v="12"/>
  </r>
  <r>
    <x v="0"/>
    <s v="F"/>
    <x v="1"/>
    <s v="R"/>
    <s v="GT3"/>
    <s v="T"/>
    <n v="2"/>
    <n v="1"/>
    <x v="0"/>
    <s v="services"/>
    <s v="course"/>
    <x v="0"/>
    <n v="3"/>
    <n v="2"/>
    <n v="0"/>
    <s v="no"/>
    <s v="no"/>
    <s v="no"/>
    <s v="yes"/>
    <s v="yes"/>
    <s v="yes"/>
    <s v="no"/>
    <s v="no"/>
    <n v="2"/>
    <n v="1"/>
    <n v="1"/>
    <n v="1"/>
    <n v="1"/>
    <n v="3"/>
    <n v="2"/>
    <n v="13"/>
    <n v="11"/>
    <n v="11"/>
  </r>
  <r>
    <x v="0"/>
    <s v="M"/>
    <x v="0"/>
    <s v="U"/>
    <s v="GT3"/>
    <s v="T"/>
    <n v="2"/>
    <n v="2"/>
    <x v="2"/>
    <s v="services"/>
    <s v="reputation"/>
    <x v="1"/>
    <n v="1"/>
    <n v="2"/>
    <n v="1"/>
    <s v="no"/>
    <s v="no"/>
    <s v="no"/>
    <s v="no"/>
    <s v="yes"/>
    <s v="no"/>
    <s v="yes"/>
    <s v="no"/>
    <n v="5"/>
    <n v="5"/>
    <n v="4"/>
    <n v="3"/>
    <n v="5"/>
    <n v="2"/>
    <n v="0"/>
    <n v="7"/>
    <n v="7"/>
    <n v="0"/>
  </r>
  <r>
    <x v="0"/>
    <s v="M"/>
    <x v="1"/>
    <s v="U"/>
    <s v="LE3"/>
    <s v="T"/>
    <n v="4"/>
    <n v="3"/>
    <x v="1"/>
    <s v="other"/>
    <s v="course"/>
    <x v="0"/>
    <n v="2"/>
    <n v="2"/>
    <n v="0"/>
    <s v="no"/>
    <s v="no"/>
    <s v="no"/>
    <s v="yes"/>
    <s v="yes"/>
    <s v="yes"/>
    <s v="yes"/>
    <s v="yes"/>
    <n v="2"/>
    <n v="5"/>
    <n v="5"/>
    <n v="1"/>
    <n v="4"/>
    <n v="5"/>
    <n v="14"/>
    <n v="12"/>
    <n v="12"/>
    <n v="12"/>
  </r>
  <r>
    <x v="0"/>
    <s v="M"/>
    <x v="1"/>
    <s v="R"/>
    <s v="LE3"/>
    <s v="A"/>
    <n v="4"/>
    <n v="4"/>
    <x v="4"/>
    <s v="other"/>
    <s v="course"/>
    <x v="0"/>
    <n v="2"/>
    <n v="2"/>
    <n v="0"/>
    <s v="no"/>
    <s v="yes"/>
    <s v="yes"/>
    <s v="no"/>
    <s v="yes"/>
    <s v="yes"/>
    <s v="yes"/>
    <s v="no"/>
    <n v="3"/>
    <n v="3"/>
    <n v="3"/>
    <n v="2"/>
    <n v="3"/>
    <n v="4"/>
    <n v="2"/>
    <n v="10"/>
    <n v="11"/>
    <n v="12"/>
  </r>
  <r>
    <x v="0"/>
    <s v="M"/>
    <x v="3"/>
    <s v="U"/>
    <s v="LE3"/>
    <s v="T"/>
    <n v="4"/>
    <n v="3"/>
    <x v="4"/>
    <s v="other"/>
    <s v="course"/>
    <x v="0"/>
    <n v="1"/>
    <n v="1"/>
    <n v="0"/>
    <s v="no"/>
    <s v="no"/>
    <s v="no"/>
    <s v="yes"/>
    <s v="no"/>
    <s v="yes"/>
    <s v="yes"/>
    <s v="no"/>
    <n v="5"/>
    <n v="4"/>
    <n v="5"/>
    <n v="1"/>
    <n v="1"/>
    <n v="3"/>
    <n v="0"/>
    <n v="6"/>
    <n v="0"/>
    <n v="0"/>
  </r>
  <r>
    <x v="0"/>
    <s v="M"/>
    <x v="3"/>
    <s v="U"/>
    <s v="GT3"/>
    <s v="T"/>
    <n v="4"/>
    <n v="4"/>
    <x v="3"/>
    <s v="services"/>
    <s v="course"/>
    <x v="0"/>
    <n v="1"/>
    <n v="1"/>
    <n v="0"/>
    <s v="no"/>
    <s v="no"/>
    <s v="no"/>
    <s v="yes"/>
    <s v="yes"/>
    <s v="yes"/>
    <s v="yes"/>
    <s v="no"/>
    <n v="5"/>
    <n v="3"/>
    <n v="2"/>
    <n v="1"/>
    <n v="2"/>
    <n v="5"/>
    <n v="0"/>
    <n v="13"/>
    <n v="12"/>
    <n v="12"/>
  </r>
  <r>
    <x v="0"/>
    <s v="F"/>
    <x v="0"/>
    <s v="U"/>
    <s v="GT3"/>
    <s v="T"/>
    <n v="2"/>
    <n v="1"/>
    <x v="2"/>
    <s v="other"/>
    <s v="course"/>
    <x v="2"/>
    <n v="2"/>
    <n v="3"/>
    <n v="0"/>
    <s v="no"/>
    <s v="yes"/>
    <s v="yes"/>
    <s v="no"/>
    <s v="no"/>
    <s v="yes"/>
    <s v="yes"/>
    <s v="yes"/>
    <n v="4"/>
    <n v="4"/>
    <n v="4"/>
    <n v="1"/>
    <n v="1"/>
    <n v="3"/>
    <n v="0"/>
    <n v="7"/>
    <n v="0"/>
    <n v="0"/>
  </r>
  <r>
    <x v="0"/>
    <s v="M"/>
    <x v="3"/>
    <s v="U"/>
    <s v="GT3"/>
    <s v="T"/>
    <n v="2"/>
    <n v="1"/>
    <x v="2"/>
    <s v="other"/>
    <s v="course"/>
    <x v="0"/>
    <n v="3"/>
    <n v="1"/>
    <n v="0"/>
    <s v="no"/>
    <s v="no"/>
    <s v="no"/>
    <s v="no"/>
    <s v="yes"/>
    <s v="yes"/>
    <s v="yes"/>
    <s v="no"/>
    <n v="4"/>
    <n v="3"/>
    <n v="3"/>
    <n v="1"/>
    <n v="1"/>
    <n v="4"/>
    <n v="6"/>
    <n v="18"/>
    <n v="18"/>
    <n v="18"/>
  </r>
  <r>
    <x v="0"/>
    <s v="M"/>
    <x v="1"/>
    <s v="U"/>
    <s v="GT3"/>
    <s v="T"/>
    <n v="2"/>
    <n v="3"/>
    <x v="2"/>
    <s v="other"/>
    <s v="course"/>
    <x v="1"/>
    <n v="2"/>
    <n v="1"/>
    <n v="0"/>
    <s v="no"/>
    <s v="no"/>
    <s v="no"/>
    <s v="no"/>
    <s v="yes"/>
    <s v="yes"/>
    <s v="yes"/>
    <s v="no"/>
    <n v="5"/>
    <n v="2"/>
    <n v="2"/>
    <n v="1"/>
    <n v="1"/>
    <n v="2"/>
    <n v="4"/>
    <n v="12"/>
    <n v="12"/>
    <n v="13"/>
  </r>
  <r>
    <x v="0"/>
    <s v="M"/>
    <x v="5"/>
    <s v="U"/>
    <s v="GT3"/>
    <s v="T"/>
    <n v="3"/>
    <n v="1"/>
    <x v="3"/>
    <s v="services"/>
    <s v="other"/>
    <x v="0"/>
    <n v="1"/>
    <n v="1"/>
    <n v="3"/>
    <s v="no"/>
    <s v="no"/>
    <s v="no"/>
    <s v="no"/>
    <s v="no"/>
    <s v="no"/>
    <s v="yes"/>
    <s v="yes"/>
    <n v="5"/>
    <n v="4"/>
    <n v="5"/>
    <n v="5"/>
    <n v="5"/>
    <n v="1"/>
    <n v="16"/>
    <n v="6"/>
    <n v="8"/>
    <n v="8"/>
  </r>
  <r>
    <x v="0"/>
    <s v="M"/>
    <x v="0"/>
    <s v="R"/>
    <s v="LE3"/>
    <s v="T"/>
    <n v="3"/>
    <n v="3"/>
    <x v="2"/>
    <s v="services"/>
    <s v="course"/>
    <x v="0"/>
    <n v="1"/>
    <n v="2"/>
    <n v="1"/>
    <s v="no"/>
    <s v="yes"/>
    <s v="no"/>
    <s v="no"/>
    <s v="yes"/>
    <s v="yes"/>
    <s v="yes"/>
    <s v="yes"/>
    <n v="4"/>
    <n v="3"/>
    <n v="3"/>
    <n v="1"/>
    <n v="3"/>
    <n v="5"/>
    <n v="8"/>
    <n v="3"/>
    <n v="5"/>
    <n v="5"/>
  </r>
  <r>
    <x v="0"/>
    <s v="M"/>
    <x v="3"/>
    <s v="U"/>
    <s v="GT3"/>
    <s v="T"/>
    <n v="0"/>
    <n v="2"/>
    <x v="2"/>
    <s v="other"/>
    <s v="other"/>
    <x v="0"/>
    <n v="1"/>
    <n v="1"/>
    <n v="0"/>
    <s v="no"/>
    <s v="no"/>
    <s v="yes"/>
    <s v="no"/>
    <s v="no"/>
    <s v="yes"/>
    <s v="yes"/>
    <s v="no"/>
    <n v="4"/>
    <n v="3"/>
    <n v="2"/>
    <n v="2"/>
    <n v="4"/>
    <n v="5"/>
    <n v="0"/>
    <n v="13"/>
    <n v="15"/>
    <n v="15"/>
  </r>
  <r>
    <x v="0"/>
    <s v="M"/>
    <x v="0"/>
    <s v="U"/>
    <s v="GT3"/>
    <s v="T"/>
    <n v="3"/>
    <n v="2"/>
    <x v="3"/>
    <s v="other"/>
    <s v="course"/>
    <x v="0"/>
    <n v="2"/>
    <n v="1"/>
    <n v="1"/>
    <s v="no"/>
    <s v="no"/>
    <s v="no"/>
    <s v="no"/>
    <s v="yes"/>
    <s v="no"/>
    <s v="yes"/>
    <s v="no"/>
    <n v="4"/>
    <n v="4"/>
    <n v="5"/>
    <n v="2"/>
    <n v="4"/>
    <n v="5"/>
    <n v="0"/>
    <n v="6"/>
    <n v="8"/>
    <n v="8"/>
  </r>
  <r>
    <x v="0"/>
    <s v="M"/>
    <x v="3"/>
    <s v="U"/>
    <s v="GT3"/>
    <s v="T"/>
    <n v="3"/>
    <n v="3"/>
    <x v="0"/>
    <s v="other"/>
    <s v="reputation"/>
    <x v="2"/>
    <n v="3"/>
    <n v="2"/>
    <n v="0"/>
    <s v="yes"/>
    <s v="yes"/>
    <s v="no"/>
    <s v="no"/>
    <s v="no"/>
    <s v="yes"/>
    <s v="yes"/>
    <s v="no"/>
    <n v="5"/>
    <n v="3"/>
    <n v="3"/>
    <n v="1"/>
    <n v="3"/>
    <n v="2"/>
    <n v="6"/>
    <n v="7"/>
    <n v="10"/>
    <n v="10"/>
  </r>
  <r>
    <x v="0"/>
    <s v="M"/>
    <x v="0"/>
    <s v="U"/>
    <s v="GT3"/>
    <s v="T"/>
    <n v="2"/>
    <n v="1"/>
    <x v="3"/>
    <s v="services"/>
    <s v="other"/>
    <x v="0"/>
    <n v="1"/>
    <n v="1"/>
    <n v="1"/>
    <s v="no"/>
    <s v="no"/>
    <s v="no"/>
    <s v="no"/>
    <s v="no"/>
    <s v="no"/>
    <s v="yes"/>
    <s v="no"/>
    <n v="3"/>
    <n v="2"/>
    <n v="5"/>
    <n v="2"/>
    <n v="5"/>
    <n v="5"/>
    <n v="4"/>
    <n v="6"/>
    <n v="9"/>
    <n v="8"/>
  </r>
  <r>
    <x v="0"/>
    <s v="M"/>
    <x v="3"/>
    <s v="R"/>
    <s v="GT3"/>
    <s v="T"/>
    <n v="2"/>
    <n v="1"/>
    <x v="2"/>
    <s v="other"/>
    <s v="course"/>
    <x v="0"/>
    <n v="2"/>
    <n v="1"/>
    <n v="0"/>
    <s v="no"/>
    <s v="no"/>
    <s v="no"/>
    <s v="yes"/>
    <s v="no"/>
    <s v="yes"/>
    <s v="no"/>
    <s v="no"/>
    <n v="3"/>
    <n v="3"/>
    <n v="2"/>
    <n v="1"/>
    <n v="3"/>
    <n v="3"/>
    <n v="0"/>
    <n v="8"/>
    <n v="9"/>
    <n v="8"/>
  </r>
  <r>
    <x v="0"/>
    <s v="M"/>
    <x v="1"/>
    <s v="R"/>
    <s v="GT3"/>
    <s v="T"/>
    <n v="2"/>
    <n v="1"/>
    <x v="2"/>
    <s v="other"/>
    <s v="course"/>
    <x v="0"/>
    <n v="1"/>
    <n v="1"/>
    <n v="0"/>
    <s v="no"/>
    <s v="no"/>
    <s v="no"/>
    <s v="no"/>
    <s v="no"/>
    <s v="yes"/>
    <s v="yes"/>
    <s v="no"/>
    <n v="4"/>
    <n v="4"/>
    <n v="2"/>
    <n v="2"/>
    <n v="4"/>
    <n v="5"/>
    <n v="0"/>
    <n v="8"/>
    <n v="12"/>
    <n v="12"/>
  </r>
  <r>
    <x v="0"/>
    <s v="M"/>
    <x v="1"/>
    <s v="U"/>
    <s v="LE3"/>
    <s v="T"/>
    <n v="1"/>
    <n v="1"/>
    <x v="1"/>
    <s v="other"/>
    <s v="course"/>
    <x v="0"/>
    <n v="2"/>
    <n v="1"/>
    <n v="1"/>
    <s v="no"/>
    <s v="yes"/>
    <s v="no"/>
    <s v="yes"/>
    <s v="yes"/>
    <s v="yes"/>
    <s v="yes"/>
    <s v="no"/>
    <n v="4"/>
    <n v="4"/>
    <n v="4"/>
    <n v="1"/>
    <n v="2"/>
    <n v="5"/>
    <n v="2"/>
    <n v="7"/>
    <n v="9"/>
    <n v="8"/>
  </r>
  <r>
    <x v="0"/>
    <s v="F"/>
    <x v="1"/>
    <s v="U"/>
    <s v="LE3"/>
    <s v="T"/>
    <n v="4"/>
    <n v="2"/>
    <x v="4"/>
    <s v="services"/>
    <s v="reputation"/>
    <x v="0"/>
    <n v="1"/>
    <n v="4"/>
    <n v="0"/>
    <s v="no"/>
    <s v="yes"/>
    <s v="yes"/>
    <s v="yes"/>
    <s v="yes"/>
    <s v="yes"/>
    <s v="yes"/>
    <s v="no"/>
    <n v="4"/>
    <n v="2"/>
    <n v="3"/>
    <n v="1"/>
    <n v="1"/>
    <n v="4"/>
    <n v="6"/>
    <n v="14"/>
    <n v="12"/>
    <n v="13"/>
  </r>
  <r>
    <x v="0"/>
    <s v="M"/>
    <x v="4"/>
    <s v="U"/>
    <s v="LE3"/>
    <s v="A"/>
    <n v="4"/>
    <n v="3"/>
    <x v="3"/>
    <s v="at_home"/>
    <s v="reputation"/>
    <x v="0"/>
    <n v="1"/>
    <n v="2"/>
    <n v="0"/>
    <s v="no"/>
    <s v="yes"/>
    <s v="no"/>
    <s v="no"/>
    <s v="yes"/>
    <s v="yes"/>
    <s v="yes"/>
    <s v="no"/>
    <n v="4"/>
    <n v="3"/>
    <n v="1"/>
    <n v="1"/>
    <n v="1"/>
    <n v="1"/>
    <n v="12"/>
    <n v="11"/>
    <n v="11"/>
    <n v="11"/>
  </r>
  <r>
    <x v="0"/>
    <s v="M"/>
    <x v="0"/>
    <s v="U"/>
    <s v="GT3"/>
    <s v="T"/>
    <n v="2"/>
    <n v="1"/>
    <x v="2"/>
    <s v="other"/>
    <s v="home"/>
    <x v="0"/>
    <n v="1"/>
    <n v="2"/>
    <n v="0"/>
    <s v="no"/>
    <s v="no"/>
    <s v="no"/>
    <s v="yes"/>
    <s v="yes"/>
    <s v="yes"/>
    <s v="yes"/>
    <s v="no"/>
    <n v="5"/>
    <n v="2"/>
    <n v="4"/>
    <n v="1"/>
    <n v="2"/>
    <n v="4"/>
    <n v="8"/>
    <n v="15"/>
    <n v="14"/>
    <n v="14"/>
  </r>
  <r>
    <x v="0"/>
    <s v="F"/>
    <x v="1"/>
    <s v="U"/>
    <s v="LE3"/>
    <s v="T"/>
    <n v="2"/>
    <n v="2"/>
    <x v="3"/>
    <s v="services"/>
    <s v="course"/>
    <x v="1"/>
    <n v="1"/>
    <n v="4"/>
    <n v="0"/>
    <s v="no"/>
    <s v="no"/>
    <s v="yes"/>
    <s v="yes"/>
    <s v="yes"/>
    <s v="yes"/>
    <s v="yes"/>
    <s v="yes"/>
    <n v="3"/>
    <n v="4"/>
    <n v="1"/>
    <n v="1"/>
    <n v="1"/>
    <n v="2"/>
    <n v="0"/>
    <n v="10"/>
    <n v="9"/>
    <n v="0"/>
  </r>
  <r>
    <x v="0"/>
    <s v="F"/>
    <x v="0"/>
    <s v="U"/>
    <s v="GT3"/>
    <s v="T"/>
    <n v="4"/>
    <n v="3"/>
    <x v="3"/>
    <s v="other"/>
    <s v="home"/>
    <x v="1"/>
    <n v="1"/>
    <n v="2"/>
    <n v="0"/>
    <s v="no"/>
    <s v="yes"/>
    <s v="yes"/>
    <s v="no"/>
    <s v="yes"/>
    <s v="yes"/>
    <s v="yes"/>
    <s v="yes"/>
    <n v="3"/>
    <n v="1"/>
    <n v="2"/>
    <n v="1"/>
    <n v="3"/>
    <n v="2"/>
    <n v="21"/>
    <n v="17"/>
    <n v="18"/>
    <n v="18"/>
  </r>
  <r>
    <x v="0"/>
    <s v="M"/>
    <x v="0"/>
    <s v="U"/>
    <s v="GT3"/>
    <s v="T"/>
    <n v="4"/>
    <n v="3"/>
    <x v="4"/>
    <s v="other"/>
    <s v="course"/>
    <x v="0"/>
    <n v="1"/>
    <n v="2"/>
    <n v="0"/>
    <s v="no"/>
    <s v="yes"/>
    <s v="yes"/>
    <s v="no"/>
    <s v="no"/>
    <s v="yes"/>
    <s v="yes"/>
    <s v="no"/>
    <n v="4"/>
    <n v="3"/>
    <n v="2"/>
    <n v="1"/>
    <n v="1"/>
    <n v="3"/>
    <n v="2"/>
    <n v="8"/>
    <n v="8"/>
    <n v="8"/>
  </r>
  <r>
    <x v="0"/>
    <s v="M"/>
    <x v="0"/>
    <s v="R"/>
    <s v="GT3"/>
    <s v="T"/>
    <n v="3"/>
    <n v="2"/>
    <x v="2"/>
    <s v="other"/>
    <s v="course"/>
    <x v="0"/>
    <n v="1"/>
    <n v="3"/>
    <n v="0"/>
    <s v="no"/>
    <s v="no"/>
    <s v="no"/>
    <s v="yes"/>
    <s v="no"/>
    <s v="yes"/>
    <s v="no"/>
    <s v="no"/>
    <n v="5"/>
    <n v="3"/>
    <n v="2"/>
    <n v="1"/>
    <n v="1"/>
    <n v="3"/>
    <n v="1"/>
    <n v="13"/>
    <n v="12"/>
    <n v="12"/>
  </r>
  <r>
    <x v="0"/>
    <s v="F"/>
    <x v="1"/>
    <s v="U"/>
    <s v="GT3"/>
    <s v="T"/>
    <n v="3"/>
    <n v="3"/>
    <x v="2"/>
    <s v="other"/>
    <s v="home"/>
    <x v="0"/>
    <n v="1"/>
    <n v="3"/>
    <n v="0"/>
    <s v="no"/>
    <s v="no"/>
    <s v="no"/>
    <s v="yes"/>
    <s v="no"/>
    <s v="yes"/>
    <s v="no"/>
    <s v="no"/>
    <n v="3"/>
    <n v="2"/>
    <n v="3"/>
    <n v="1"/>
    <n v="1"/>
    <n v="4"/>
    <n v="4"/>
    <n v="10"/>
    <n v="9"/>
    <n v="9"/>
  </r>
  <r>
    <x v="0"/>
    <s v="F"/>
    <x v="0"/>
    <s v="U"/>
    <s v="GT3"/>
    <s v="T"/>
    <n v="2"/>
    <n v="2"/>
    <x v="0"/>
    <s v="services"/>
    <s v="home"/>
    <x v="0"/>
    <n v="1"/>
    <n v="3"/>
    <n v="0"/>
    <s v="no"/>
    <s v="yes"/>
    <s v="yes"/>
    <s v="yes"/>
    <s v="yes"/>
    <s v="yes"/>
    <s v="yes"/>
    <s v="yes"/>
    <n v="4"/>
    <n v="3"/>
    <n v="3"/>
    <n v="1"/>
    <n v="1"/>
    <n v="3"/>
    <n v="0"/>
    <n v="9"/>
    <n v="10"/>
    <n v="0"/>
  </r>
  <r>
    <x v="0"/>
    <s v="M"/>
    <x v="0"/>
    <s v="R"/>
    <s v="LE3"/>
    <s v="A"/>
    <n v="3"/>
    <n v="4"/>
    <x v="2"/>
    <s v="other"/>
    <s v="reputation"/>
    <x v="0"/>
    <n v="2"/>
    <n v="2"/>
    <n v="0"/>
    <s v="no"/>
    <s v="yes"/>
    <s v="yes"/>
    <s v="yes"/>
    <s v="yes"/>
    <s v="yes"/>
    <s v="yes"/>
    <s v="no"/>
    <n v="4"/>
    <n v="2"/>
    <n v="5"/>
    <n v="3"/>
    <n v="4"/>
    <n v="1"/>
    <n v="13"/>
    <n v="17"/>
    <n v="17"/>
    <n v="17"/>
  </r>
  <r>
    <x v="0"/>
    <s v="M"/>
    <x v="1"/>
    <s v="U"/>
    <s v="GT3"/>
    <s v="T"/>
    <n v="3"/>
    <n v="1"/>
    <x v="3"/>
    <s v="other"/>
    <s v="other"/>
    <x v="0"/>
    <n v="1"/>
    <n v="2"/>
    <n v="0"/>
    <s v="no"/>
    <s v="no"/>
    <s v="yes"/>
    <s v="yes"/>
    <s v="yes"/>
    <s v="yes"/>
    <s v="yes"/>
    <s v="yes"/>
    <n v="5"/>
    <n v="4"/>
    <n v="4"/>
    <n v="3"/>
    <n v="4"/>
    <n v="5"/>
    <n v="2"/>
    <n v="9"/>
    <n v="9"/>
    <n v="10"/>
  </r>
  <r>
    <x v="0"/>
    <s v="F"/>
    <x v="0"/>
    <s v="R"/>
    <s v="GT3"/>
    <s v="T"/>
    <n v="4"/>
    <n v="4"/>
    <x v="4"/>
    <s v="other"/>
    <s v="reputation"/>
    <x v="0"/>
    <n v="2"/>
    <n v="2"/>
    <n v="0"/>
    <s v="no"/>
    <s v="no"/>
    <s v="yes"/>
    <s v="yes"/>
    <s v="yes"/>
    <s v="yes"/>
    <s v="yes"/>
    <s v="no"/>
    <n v="4"/>
    <n v="3"/>
    <n v="4"/>
    <n v="2"/>
    <n v="2"/>
    <n v="4"/>
    <n v="8"/>
    <n v="12"/>
    <n v="10"/>
    <n v="11"/>
  </r>
  <r>
    <x v="0"/>
    <s v="M"/>
    <x v="0"/>
    <s v="U"/>
    <s v="GT3"/>
    <s v="T"/>
    <n v="4"/>
    <n v="2"/>
    <x v="1"/>
    <s v="other"/>
    <s v="reputation"/>
    <x v="1"/>
    <n v="1"/>
    <n v="2"/>
    <n v="0"/>
    <s v="no"/>
    <s v="yes"/>
    <s v="yes"/>
    <s v="yes"/>
    <s v="yes"/>
    <s v="yes"/>
    <s v="yes"/>
    <s v="yes"/>
    <n v="5"/>
    <n v="4"/>
    <n v="5"/>
    <n v="1"/>
    <n v="3"/>
    <n v="5"/>
    <n v="10"/>
    <n v="10"/>
    <n v="9"/>
    <n v="10"/>
  </r>
  <r>
    <x v="0"/>
    <s v="F"/>
    <x v="0"/>
    <s v="R"/>
    <s v="GT3"/>
    <s v="T"/>
    <n v="2"/>
    <n v="1"/>
    <x v="2"/>
    <s v="other"/>
    <s v="reputation"/>
    <x v="0"/>
    <n v="2"/>
    <n v="2"/>
    <n v="0"/>
    <s v="no"/>
    <s v="yes"/>
    <s v="no"/>
    <s v="no"/>
    <s v="yes"/>
    <s v="no"/>
    <s v="yes"/>
    <s v="yes"/>
    <n v="4"/>
    <n v="3"/>
    <n v="5"/>
    <n v="1"/>
    <n v="2"/>
    <n v="3"/>
    <n v="0"/>
    <n v="6"/>
    <n v="0"/>
    <n v="0"/>
  </r>
  <r>
    <x v="0"/>
    <s v="F"/>
    <x v="4"/>
    <s v="U"/>
    <s v="GT3"/>
    <s v="T"/>
    <n v="3"/>
    <n v="3"/>
    <x v="2"/>
    <s v="services"/>
    <s v="home"/>
    <x v="2"/>
    <n v="1"/>
    <n v="2"/>
    <n v="2"/>
    <s v="no"/>
    <s v="yes"/>
    <s v="yes"/>
    <s v="yes"/>
    <s v="yes"/>
    <s v="yes"/>
    <s v="yes"/>
    <s v="no"/>
    <n v="4"/>
    <n v="3"/>
    <n v="5"/>
    <n v="3"/>
    <n v="3"/>
    <n v="5"/>
    <n v="15"/>
    <n v="9"/>
    <n v="9"/>
    <n v="9"/>
  </r>
  <r>
    <x v="0"/>
    <s v="F"/>
    <x v="0"/>
    <s v="U"/>
    <s v="GT3"/>
    <s v="T"/>
    <n v="2"/>
    <n v="3"/>
    <x v="2"/>
    <s v="services"/>
    <s v="reputation"/>
    <x v="1"/>
    <n v="1"/>
    <n v="4"/>
    <n v="0"/>
    <s v="no"/>
    <s v="yes"/>
    <s v="yes"/>
    <s v="yes"/>
    <s v="yes"/>
    <s v="yes"/>
    <s v="yes"/>
    <s v="yes"/>
    <n v="4"/>
    <n v="5"/>
    <n v="5"/>
    <n v="1"/>
    <n v="3"/>
    <n v="2"/>
    <n v="4"/>
    <n v="15"/>
    <n v="14"/>
    <n v="14"/>
  </r>
  <r>
    <x v="0"/>
    <s v="F"/>
    <x v="0"/>
    <s v="U"/>
    <s v="LE3"/>
    <s v="T"/>
    <n v="1"/>
    <n v="1"/>
    <x v="2"/>
    <s v="other"/>
    <s v="home"/>
    <x v="0"/>
    <n v="2"/>
    <n v="2"/>
    <n v="0"/>
    <s v="no"/>
    <s v="yes"/>
    <s v="yes"/>
    <s v="no"/>
    <s v="no"/>
    <s v="yes"/>
    <s v="no"/>
    <s v="no"/>
    <n v="4"/>
    <n v="4"/>
    <n v="3"/>
    <n v="1"/>
    <n v="1"/>
    <n v="3"/>
    <n v="2"/>
    <n v="11"/>
    <n v="11"/>
    <n v="11"/>
  </r>
  <r>
    <x v="0"/>
    <s v="M"/>
    <x v="1"/>
    <s v="R"/>
    <s v="GT3"/>
    <s v="T"/>
    <n v="1"/>
    <n v="2"/>
    <x v="0"/>
    <s v="at_home"/>
    <s v="home"/>
    <x v="0"/>
    <n v="1"/>
    <n v="2"/>
    <n v="0"/>
    <s v="no"/>
    <s v="yes"/>
    <s v="yes"/>
    <s v="yes"/>
    <s v="no"/>
    <s v="yes"/>
    <s v="no"/>
    <s v="yes"/>
    <n v="3"/>
    <n v="5"/>
    <n v="2"/>
    <n v="2"/>
    <n v="2"/>
    <n v="1"/>
    <n v="2"/>
    <n v="15"/>
    <n v="14"/>
    <n v="14"/>
  </r>
  <r>
    <x v="0"/>
    <s v="F"/>
    <x v="1"/>
    <s v="U"/>
    <s v="GT3"/>
    <s v="T"/>
    <n v="2"/>
    <n v="4"/>
    <x v="0"/>
    <s v="health"/>
    <s v="reputation"/>
    <x v="0"/>
    <n v="2"/>
    <n v="2"/>
    <n v="0"/>
    <s v="no"/>
    <s v="yes"/>
    <s v="yes"/>
    <s v="no"/>
    <s v="yes"/>
    <s v="yes"/>
    <s v="yes"/>
    <s v="yes"/>
    <n v="4"/>
    <n v="3"/>
    <n v="3"/>
    <n v="1"/>
    <n v="1"/>
    <n v="1"/>
    <n v="2"/>
    <n v="10"/>
    <n v="10"/>
    <n v="10"/>
  </r>
  <r>
    <x v="0"/>
    <s v="F"/>
    <x v="1"/>
    <s v="U"/>
    <s v="LE3"/>
    <s v="T"/>
    <n v="2"/>
    <n v="2"/>
    <x v="3"/>
    <s v="other"/>
    <s v="course"/>
    <x v="0"/>
    <n v="2"/>
    <n v="2"/>
    <n v="0"/>
    <s v="yes"/>
    <s v="yes"/>
    <s v="yes"/>
    <s v="no"/>
    <s v="yes"/>
    <s v="yes"/>
    <s v="yes"/>
    <s v="yes"/>
    <n v="4"/>
    <n v="4"/>
    <n v="4"/>
    <n v="2"/>
    <n v="3"/>
    <n v="5"/>
    <n v="6"/>
    <n v="12"/>
    <n v="12"/>
    <n v="12"/>
  </r>
  <r>
    <x v="0"/>
    <s v="F"/>
    <x v="0"/>
    <s v="R"/>
    <s v="GT3"/>
    <s v="A"/>
    <n v="3"/>
    <n v="2"/>
    <x v="2"/>
    <s v="services"/>
    <s v="home"/>
    <x v="0"/>
    <n v="2"/>
    <n v="2"/>
    <n v="0"/>
    <s v="no"/>
    <s v="no"/>
    <s v="no"/>
    <s v="no"/>
    <s v="no"/>
    <s v="no"/>
    <s v="yes"/>
    <s v="yes"/>
    <n v="4"/>
    <n v="1"/>
    <n v="1"/>
    <n v="1"/>
    <n v="1"/>
    <n v="5"/>
    <n v="75"/>
    <n v="10"/>
    <n v="9"/>
    <n v="9"/>
  </r>
  <r>
    <x v="0"/>
    <s v="M"/>
    <x v="0"/>
    <s v="U"/>
    <s v="GT3"/>
    <s v="T"/>
    <n v="4"/>
    <n v="4"/>
    <x v="4"/>
    <s v="services"/>
    <s v="home"/>
    <x v="0"/>
    <n v="2"/>
    <n v="1"/>
    <n v="0"/>
    <s v="no"/>
    <s v="no"/>
    <s v="yes"/>
    <s v="yes"/>
    <s v="yes"/>
    <s v="yes"/>
    <s v="yes"/>
    <s v="no"/>
    <n v="3"/>
    <n v="2"/>
    <n v="4"/>
    <n v="1"/>
    <n v="4"/>
    <n v="3"/>
    <n v="22"/>
    <n v="9"/>
    <n v="9"/>
    <n v="9"/>
  </r>
  <r>
    <x v="0"/>
    <s v="F"/>
    <x v="0"/>
    <s v="U"/>
    <s v="GT3"/>
    <s v="T"/>
    <n v="4"/>
    <n v="4"/>
    <x v="1"/>
    <s v="health"/>
    <s v="reputation"/>
    <x v="1"/>
    <n v="1"/>
    <n v="2"/>
    <n v="1"/>
    <s v="yes"/>
    <s v="yes"/>
    <s v="no"/>
    <s v="yes"/>
    <s v="yes"/>
    <s v="yes"/>
    <s v="yes"/>
    <s v="yes"/>
    <n v="2"/>
    <n v="4"/>
    <n v="4"/>
    <n v="1"/>
    <n v="1"/>
    <n v="4"/>
    <n v="15"/>
    <n v="9"/>
    <n v="8"/>
    <n v="8"/>
  </r>
  <r>
    <x v="0"/>
    <s v="M"/>
    <x v="0"/>
    <s v="U"/>
    <s v="LE3"/>
    <s v="T"/>
    <n v="4"/>
    <n v="3"/>
    <x v="4"/>
    <s v="services"/>
    <s v="course"/>
    <x v="0"/>
    <n v="2"/>
    <n v="1"/>
    <n v="0"/>
    <s v="no"/>
    <s v="no"/>
    <s v="yes"/>
    <s v="yes"/>
    <s v="yes"/>
    <s v="yes"/>
    <s v="yes"/>
    <s v="no"/>
    <n v="4"/>
    <n v="2"/>
    <n v="3"/>
    <n v="1"/>
    <n v="2"/>
    <n v="1"/>
    <n v="8"/>
    <n v="10"/>
    <n v="11"/>
    <n v="10"/>
  </r>
  <r>
    <x v="0"/>
    <s v="M"/>
    <x v="1"/>
    <s v="U"/>
    <s v="LE3"/>
    <s v="A"/>
    <n v="4"/>
    <n v="1"/>
    <x v="3"/>
    <s v="other"/>
    <s v="home"/>
    <x v="0"/>
    <n v="2"/>
    <n v="1"/>
    <n v="0"/>
    <s v="no"/>
    <s v="no"/>
    <s v="yes"/>
    <s v="yes"/>
    <s v="yes"/>
    <s v="yes"/>
    <s v="yes"/>
    <s v="yes"/>
    <n v="4"/>
    <n v="5"/>
    <n v="4"/>
    <n v="2"/>
    <n v="4"/>
    <n v="5"/>
    <n v="30"/>
    <n v="8"/>
    <n v="8"/>
    <n v="8"/>
  </r>
  <r>
    <x v="0"/>
    <s v="M"/>
    <x v="1"/>
    <s v="U"/>
    <s v="LE3"/>
    <s v="A"/>
    <n v="3"/>
    <n v="2"/>
    <x v="4"/>
    <s v="services"/>
    <s v="home"/>
    <x v="0"/>
    <n v="1"/>
    <n v="1"/>
    <n v="1"/>
    <s v="no"/>
    <s v="no"/>
    <s v="no"/>
    <s v="no"/>
    <s v="yes"/>
    <s v="yes"/>
    <s v="yes"/>
    <s v="no"/>
    <n v="4"/>
    <n v="4"/>
    <n v="4"/>
    <n v="3"/>
    <n v="4"/>
    <n v="3"/>
    <n v="19"/>
    <n v="11"/>
    <n v="9"/>
    <n v="10"/>
  </r>
  <r>
    <x v="0"/>
    <s v="F"/>
    <x v="0"/>
    <s v="R"/>
    <s v="LE3"/>
    <s v="T"/>
    <n v="1"/>
    <n v="1"/>
    <x v="0"/>
    <s v="other"/>
    <s v="reputation"/>
    <x v="0"/>
    <n v="2"/>
    <n v="4"/>
    <n v="0"/>
    <s v="no"/>
    <s v="yes"/>
    <s v="yes"/>
    <s v="yes"/>
    <s v="yes"/>
    <s v="yes"/>
    <s v="no"/>
    <s v="no"/>
    <n v="5"/>
    <n v="2"/>
    <n v="2"/>
    <n v="1"/>
    <n v="1"/>
    <n v="3"/>
    <n v="1"/>
    <n v="12"/>
    <n v="12"/>
    <n v="12"/>
  </r>
  <r>
    <x v="0"/>
    <s v="F"/>
    <x v="0"/>
    <s v="U"/>
    <s v="GT3"/>
    <s v="T"/>
    <n v="1"/>
    <n v="1"/>
    <x v="2"/>
    <s v="other"/>
    <s v="home"/>
    <x v="0"/>
    <n v="2"/>
    <n v="2"/>
    <n v="0"/>
    <s v="yes"/>
    <s v="no"/>
    <s v="no"/>
    <s v="yes"/>
    <s v="yes"/>
    <s v="yes"/>
    <s v="yes"/>
    <s v="no"/>
    <n v="5"/>
    <n v="4"/>
    <n v="4"/>
    <n v="1"/>
    <n v="1"/>
    <n v="4"/>
    <n v="4"/>
    <n v="8"/>
    <n v="9"/>
    <n v="10"/>
  </r>
  <r>
    <x v="0"/>
    <s v="F"/>
    <x v="1"/>
    <s v="U"/>
    <s v="GT3"/>
    <s v="T"/>
    <n v="2"/>
    <n v="2"/>
    <x v="2"/>
    <s v="other"/>
    <s v="course"/>
    <x v="0"/>
    <n v="1"/>
    <n v="2"/>
    <n v="0"/>
    <s v="no"/>
    <s v="yes"/>
    <s v="no"/>
    <s v="no"/>
    <s v="no"/>
    <s v="yes"/>
    <s v="yes"/>
    <s v="no"/>
    <n v="5"/>
    <n v="4"/>
    <n v="5"/>
    <n v="1"/>
    <n v="2"/>
    <n v="5"/>
    <n v="4"/>
    <n v="10"/>
    <n v="9"/>
    <n v="11"/>
  </r>
  <r>
    <x v="0"/>
    <s v="M"/>
    <x v="1"/>
    <s v="U"/>
    <s v="GT3"/>
    <s v="T"/>
    <n v="1"/>
    <n v="1"/>
    <x v="2"/>
    <s v="other"/>
    <s v="reputation"/>
    <x v="1"/>
    <n v="1"/>
    <n v="2"/>
    <n v="0"/>
    <s v="no"/>
    <s v="no"/>
    <s v="yes"/>
    <s v="no"/>
    <s v="no"/>
    <s v="yes"/>
    <s v="yes"/>
    <s v="no"/>
    <n v="4"/>
    <n v="3"/>
    <n v="3"/>
    <n v="1"/>
    <n v="2"/>
    <n v="4"/>
    <n v="2"/>
    <n v="12"/>
    <n v="10"/>
    <n v="11"/>
  </r>
  <r>
    <x v="0"/>
    <s v="F"/>
    <x v="0"/>
    <s v="U"/>
    <s v="GT3"/>
    <s v="T"/>
    <n v="2"/>
    <n v="2"/>
    <x v="0"/>
    <s v="at_home"/>
    <s v="other"/>
    <x v="0"/>
    <n v="1"/>
    <n v="3"/>
    <n v="0"/>
    <s v="no"/>
    <s v="yes"/>
    <s v="yes"/>
    <s v="no"/>
    <s v="yes"/>
    <s v="yes"/>
    <s v="yes"/>
    <s v="no"/>
    <n v="4"/>
    <n v="3"/>
    <n v="3"/>
    <n v="1"/>
    <n v="2"/>
    <n v="2"/>
    <n v="5"/>
    <n v="18"/>
    <n v="18"/>
    <n v="19"/>
  </r>
  <r>
    <x v="0"/>
    <s v="F"/>
    <x v="1"/>
    <s v="U"/>
    <s v="GT3"/>
    <s v="T"/>
    <n v="1"/>
    <n v="1"/>
    <x v="3"/>
    <s v="teacher"/>
    <s v="reputation"/>
    <x v="0"/>
    <n v="1"/>
    <n v="3"/>
    <n v="0"/>
    <s v="no"/>
    <s v="yes"/>
    <s v="yes"/>
    <s v="no"/>
    <s v="yes"/>
    <s v="yes"/>
    <s v="yes"/>
    <s v="no"/>
    <n v="4"/>
    <n v="3"/>
    <n v="3"/>
    <n v="1"/>
    <n v="1"/>
    <n v="3"/>
    <n v="6"/>
    <n v="13"/>
    <n v="12"/>
    <n v="12"/>
  </r>
  <r>
    <x v="0"/>
    <s v="M"/>
    <x v="0"/>
    <s v="U"/>
    <s v="GT3"/>
    <s v="T"/>
    <n v="2"/>
    <n v="1"/>
    <x v="3"/>
    <s v="services"/>
    <s v="reputation"/>
    <x v="0"/>
    <n v="1"/>
    <n v="3"/>
    <n v="0"/>
    <s v="no"/>
    <s v="no"/>
    <s v="yes"/>
    <s v="yes"/>
    <s v="yes"/>
    <s v="yes"/>
    <s v="yes"/>
    <s v="no"/>
    <n v="4"/>
    <n v="2"/>
    <n v="4"/>
    <n v="1"/>
    <n v="3"/>
    <n v="2"/>
    <n v="6"/>
    <n v="15"/>
    <n v="14"/>
    <n v="14"/>
  </r>
  <r>
    <x v="0"/>
    <s v="M"/>
    <x v="0"/>
    <s v="U"/>
    <s v="LE3"/>
    <s v="A"/>
    <n v="4"/>
    <n v="4"/>
    <x v="4"/>
    <s v="teacher"/>
    <s v="reputation"/>
    <x v="0"/>
    <n v="1"/>
    <n v="2"/>
    <n v="0"/>
    <s v="no"/>
    <s v="yes"/>
    <s v="yes"/>
    <s v="yes"/>
    <s v="yes"/>
    <s v="yes"/>
    <s v="yes"/>
    <s v="no"/>
    <n v="5"/>
    <n v="4"/>
    <n v="3"/>
    <n v="1"/>
    <n v="1"/>
    <n v="2"/>
    <n v="9"/>
    <n v="15"/>
    <n v="13"/>
    <n v="15"/>
  </r>
  <r>
    <x v="0"/>
    <s v="M"/>
    <x v="0"/>
    <s v="U"/>
    <s v="GT3"/>
    <s v="T"/>
    <n v="4"/>
    <n v="2"/>
    <x v="4"/>
    <s v="other"/>
    <s v="home"/>
    <x v="0"/>
    <n v="1"/>
    <n v="2"/>
    <n v="0"/>
    <s v="no"/>
    <s v="yes"/>
    <s v="yes"/>
    <s v="yes"/>
    <s v="yes"/>
    <s v="yes"/>
    <s v="yes"/>
    <s v="yes"/>
    <n v="4"/>
    <n v="3"/>
    <n v="2"/>
    <n v="1"/>
    <n v="4"/>
    <n v="5"/>
    <n v="11"/>
    <n v="12"/>
    <n v="11"/>
    <n v="11"/>
  </r>
  <r>
    <x v="0"/>
    <s v="F"/>
    <x v="1"/>
    <s v="U"/>
    <s v="GT3"/>
    <s v="T"/>
    <n v="4"/>
    <n v="3"/>
    <x v="1"/>
    <s v="services"/>
    <s v="reputation"/>
    <x v="0"/>
    <n v="1"/>
    <n v="3"/>
    <n v="0"/>
    <s v="no"/>
    <s v="yes"/>
    <s v="yes"/>
    <s v="no"/>
    <s v="yes"/>
    <s v="yes"/>
    <s v="yes"/>
    <s v="no"/>
    <n v="4"/>
    <n v="2"/>
    <n v="2"/>
    <n v="1"/>
    <n v="2"/>
    <n v="3"/>
    <n v="0"/>
    <n v="15"/>
    <n v="15"/>
    <n v="15"/>
  </r>
  <r>
    <x v="0"/>
    <s v="F"/>
    <x v="0"/>
    <s v="U"/>
    <s v="LE3"/>
    <s v="T"/>
    <n v="2"/>
    <n v="1"/>
    <x v="3"/>
    <s v="at_home"/>
    <s v="reputation"/>
    <x v="0"/>
    <n v="1"/>
    <n v="2"/>
    <n v="1"/>
    <s v="no"/>
    <s v="no"/>
    <s v="no"/>
    <s v="no"/>
    <s v="yes"/>
    <s v="yes"/>
    <s v="yes"/>
    <s v="yes"/>
    <n v="5"/>
    <n v="4"/>
    <n v="3"/>
    <n v="1"/>
    <n v="1"/>
    <n v="5"/>
    <n v="12"/>
    <n v="12"/>
    <n v="12"/>
    <n v="13"/>
  </r>
  <r>
    <x v="0"/>
    <s v="F"/>
    <x v="1"/>
    <s v="R"/>
    <s v="LE3"/>
    <s v="T"/>
    <n v="3"/>
    <n v="1"/>
    <x v="3"/>
    <s v="other"/>
    <s v="reputation"/>
    <x v="0"/>
    <n v="2"/>
    <n v="4"/>
    <n v="0"/>
    <s v="no"/>
    <s v="yes"/>
    <s v="yes"/>
    <s v="no"/>
    <s v="yes"/>
    <s v="yes"/>
    <s v="no"/>
    <s v="no"/>
    <n v="3"/>
    <n v="1"/>
    <n v="2"/>
    <n v="1"/>
    <n v="1"/>
    <n v="3"/>
    <n v="6"/>
    <n v="18"/>
    <n v="18"/>
    <n v="18"/>
  </r>
  <r>
    <x v="0"/>
    <s v="M"/>
    <x v="0"/>
    <s v="R"/>
    <s v="LE3"/>
    <s v="T"/>
    <n v="3"/>
    <n v="2"/>
    <x v="3"/>
    <s v="other"/>
    <s v="reputation"/>
    <x v="0"/>
    <n v="2"/>
    <n v="3"/>
    <n v="0"/>
    <s v="no"/>
    <s v="yes"/>
    <s v="yes"/>
    <s v="yes"/>
    <s v="yes"/>
    <s v="yes"/>
    <s v="yes"/>
    <s v="no"/>
    <n v="5"/>
    <n v="4"/>
    <n v="2"/>
    <n v="1"/>
    <n v="1"/>
    <n v="4"/>
    <n v="8"/>
    <n v="14"/>
    <n v="13"/>
    <n v="14"/>
  </r>
  <r>
    <x v="0"/>
    <s v="M"/>
    <x v="1"/>
    <s v="U"/>
    <s v="GT3"/>
    <s v="T"/>
    <n v="3"/>
    <n v="3"/>
    <x v="1"/>
    <s v="other"/>
    <s v="home"/>
    <x v="0"/>
    <n v="1"/>
    <n v="1"/>
    <n v="0"/>
    <s v="no"/>
    <s v="yes"/>
    <s v="yes"/>
    <s v="no"/>
    <s v="yes"/>
    <s v="yes"/>
    <s v="yes"/>
    <s v="no"/>
    <n v="4"/>
    <n v="4"/>
    <n v="3"/>
    <n v="1"/>
    <n v="3"/>
    <n v="5"/>
    <n v="4"/>
    <n v="14"/>
    <n v="12"/>
    <n v="11"/>
  </r>
  <r>
    <x v="0"/>
    <s v="F"/>
    <x v="4"/>
    <s v="U"/>
    <s v="GT3"/>
    <s v="T"/>
    <n v="4"/>
    <n v="4"/>
    <x v="1"/>
    <s v="other"/>
    <s v="reputation"/>
    <x v="2"/>
    <n v="2"/>
    <n v="2"/>
    <n v="0"/>
    <s v="no"/>
    <s v="yes"/>
    <s v="yes"/>
    <s v="yes"/>
    <s v="yes"/>
    <s v="yes"/>
    <s v="yes"/>
    <s v="no"/>
    <n v="2"/>
    <n v="3"/>
    <n v="4"/>
    <n v="2"/>
    <n v="3"/>
    <n v="2"/>
    <n v="0"/>
    <n v="10"/>
    <n v="9"/>
    <n v="0"/>
  </r>
  <r>
    <x v="0"/>
    <s v="F"/>
    <x v="0"/>
    <s v="U"/>
    <s v="LE3"/>
    <s v="T"/>
    <n v="4"/>
    <n v="3"/>
    <x v="2"/>
    <s v="other"/>
    <s v="home"/>
    <x v="2"/>
    <n v="2"/>
    <n v="2"/>
    <n v="0"/>
    <s v="no"/>
    <s v="yes"/>
    <s v="yes"/>
    <s v="no"/>
    <s v="yes"/>
    <s v="yes"/>
    <s v="yes"/>
    <s v="yes"/>
    <n v="4"/>
    <n v="4"/>
    <n v="5"/>
    <n v="1"/>
    <n v="2"/>
    <n v="2"/>
    <n v="10"/>
    <n v="10"/>
    <n v="8"/>
    <n v="8"/>
  </r>
  <r>
    <x v="0"/>
    <s v="F"/>
    <x v="0"/>
    <s v="U"/>
    <s v="GT3"/>
    <s v="T"/>
    <n v="4"/>
    <n v="3"/>
    <x v="2"/>
    <s v="other"/>
    <s v="reputation"/>
    <x v="1"/>
    <n v="1"/>
    <n v="4"/>
    <n v="0"/>
    <s v="no"/>
    <s v="yes"/>
    <s v="yes"/>
    <s v="no"/>
    <s v="yes"/>
    <s v="yes"/>
    <s v="yes"/>
    <s v="no"/>
    <n v="4"/>
    <n v="3"/>
    <n v="3"/>
    <n v="1"/>
    <n v="1"/>
    <n v="3"/>
    <n v="0"/>
    <n v="14"/>
    <n v="13"/>
    <n v="14"/>
  </r>
  <r>
    <x v="0"/>
    <s v="M"/>
    <x v="0"/>
    <s v="U"/>
    <s v="LE3"/>
    <s v="T"/>
    <n v="4"/>
    <n v="4"/>
    <x v="4"/>
    <s v="teacher"/>
    <s v="home"/>
    <x v="0"/>
    <n v="1"/>
    <n v="1"/>
    <n v="0"/>
    <s v="no"/>
    <s v="yes"/>
    <s v="yes"/>
    <s v="no"/>
    <s v="yes"/>
    <s v="yes"/>
    <s v="yes"/>
    <s v="yes"/>
    <n v="1"/>
    <n v="4"/>
    <n v="2"/>
    <n v="2"/>
    <n v="2"/>
    <n v="1"/>
    <n v="5"/>
    <n v="16"/>
    <n v="15"/>
    <n v="16"/>
  </r>
  <r>
    <x v="0"/>
    <s v="F"/>
    <x v="0"/>
    <s v="U"/>
    <s v="LE3"/>
    <s v="A"/>
    <n v="4"/>
    <n v="4"/>
    <x v="1"/>
    <s v="other"/>
    <s v="home"/>
    <x v="0"/>
    <n v="1"/>
    <n v="2"/>
    <n v="0"/>
    <s v="no"/>
    <s v="yes"/>
    <s v="no"/>
    <s v="no"/>
    <s v="yes"/>
    <s v="yes"/>
    <s v="yes"/>
    <s v="yes"/>
    <n v="4"/>
    <n v="2"/>
    <n v="4"/>
    <n v="1"/>
    <n v="1"/>
    <n v="4"/>
    <n v="14"/>
    <n v="12"/>
    <n v="10"/>
    <n v="11"/>
  </r>
  <r>
    <x v="0"/>
    <s v="M"/>
    <x v="1"/>
    <s v="U"/>
    <s v="LE3"/>
    <s v="T"/>
    <n v="4"/>
    <n v="4"/>
    <x v="2"/>
    <s v="teacher"/>
    <s v="home"/>
    <x v="1"/>
    <n v="2"/>
    <n v="1"/>
    <n v="0"/>
    <s v="no"/>
    <s v="no"/>
    <s v="yes"/>
    <s v="no"/>
    <s v="yes"/>
    <s v="yes"/>
    <s v="yes"/>
    <s v="no"/>
    <n v="4"/>
    <n v="1"/>
    <n v="1"/>
    <n v="2"/>
    <n v="2"/>
    <n v="5"/>
    <n v="0"/>
    <n v="11"/>
    <n v="11"/>
    <n v="10"/>
  </r>
  <r>
    <x v="0"/>
    <s v="F"/>
    <x v="1"/>
    <s v="U"/>
    <s v="GT3"/>
    <s v="T"/>
    <n v="4"/>
    <n v="2"/>
    <x v="2"/>
    <s v="other"/>
    <s v="reputation"/>
    <x v="0"/>
    <n v="2"/>
    <n v="3"/>
    <n v="0"/>
    <s v="no"/>
    <s v="yes"/>
    <s v="yes"/>
    <s v="no"/>
    <s v="yes"/>
    <s v="yes"/>
    <s v="yes"/>
    <s v="no"/>
    <n v="4"/>
    <n v="3"/>
    <n v="3"/>
    <n v="1"/>
    <n v="1"/>
    <n v="3"/>
    <n v="0"/>
    <n v="15"/>
    <n v="12"/>
    <n v="14"/>
  </r>
  <r>
    <x v="0"/>
    <s v="F"/>
    <x v="1"/>
    <s v="U"/>
    <s v="GT3"/>
    <s v="T"/>
    <n v="3"/>
    <n v="2"/>
    <x v="1"/>
    <s v="health"/>
    <s v="reputation"/>
    <x v="1"/>
    <n v="1"/>
    <n v="4"/>
    <n v="0"/>
    <s v="no"/>
    <s v="yes"/>
    <s v="yes"/>
    <s v="yes"/>
    <s v="no"/>
    <s v="yes"/>
    <s v="yes"/>
    <s v="no"/>
    <n v="5"/>
    <n v="2"/>
    <n v="2"/>
    <n v="1"/>
    <n v="2"/>
    <n v="5"/>
    <n v="0"/>
    <n v="17"/>
    <n v="17"/>
    <n v="18"/>
  </r>
  <r>
    <x v="0"/>
    <s v="M"/>
    <x v="4"/>
    <s v="U"/>
    <s v="GT3"/>
    <s v="T"/>
    <n v="3"/>
    <n v="3"/>
    <x v="2"/>
    <s v="other"/>
    <s v="home"/>
    <x v="2"/>
    <n v="1"/>
    <n v="2"/>
    <n v="1"/>
    <s v="no"/>
    <s v="yes"/>
    <s v="no"/>
    <s v="yes"/>
    <s v="yes"/>
    <s v="yes"/>
    <s v="yes"/>
    <s v="yes"/>
    <n v="4"/>
    <n v="4"/>
    <n v="4"/>
    <n v="1"/>
    <n v="1"/>
    <n v="3"/>
    <n v="20"/>
    <n v="15"/>
    <n v="14"/>
    <n v="13"/>
  </r>
  <r>
    <x v="0"/>
    <s v="F"/>
    <x v="0"/>
    <s v="U"/>
    <s v="GT3"/>
    <s v="T"/>
    <n v="2"/>
    <n v="4"/>
    <x v="3"/>
    <s v="at_home"/>
    <s v="reputation"/>
    <x v="2"/>
    <n v="1"/>
    <n v="2"/>
    <n v="1"/>
    <s v="no"/>
    <s v="yes"/>
    <s v="yes"/>
    <s v="yes"/>
    <s v="yes"/>
    <s v="yes"/>
    <s v="yes"/>
    <s v="no"/>
    <n v="4"/>
    <n v="4"/>
    <n v="3"/>
    <n v="1"/>
    <n v="1"/>
    <n v="3"/>
    <n v="8"/>
    <n v="14"/>
    <n v="12"/>
    <n v="12"/>
  </r>
  <r>
    <x v="0"/>
    <s v="M"/>
    <x v="6"/>
    <s v="U"/>
    <s v="GT3"/>
    <s v="A"/>
    <n v="3"/>
    <n v="2"/>
    <x v="3"/>
    <s v="other"/>
    <s v="course"/>
    <x v="2"/>
    <n v="1"/>
    <n v="1"/>
    <n v="0"/>
    <s v="no"/>
    <s v="no"/>
    <s v="no"/>
    <s v="yes"/>
    <s v="yes"/>
    <s v="yes"/>
    <s v="no"/>
    <s v="no"/>
    <n v="5"/>
    <n v="5"/>
    <n v="3"/>
    <n v="1"/>
    <n v="1"/>
    <n v="5"/>
    <n v="0"/>
    <n v="17"/>
    <n v="18"/>
    <n v="18"/>
  </r>
  <r>
    <x v="0"/>
    <s v="M"/>
    <x v="4"/>
    <s v="U"/>
    <s v="GT3"/>
    <s v="T"/>
    <n v="4"/>
    <n v="4"/>
    <x v="4"/>
    <s v="services"/>
    <s v="reputation"/>
    <x v="2"/>
    <n v="2"/>
    <n v="1"/>
    <n v="1"/>
    <s v="no"/>
    <s v="yes"/>
    <s v="yes"/>
    <s v="no"/>
    <s v="yes"/>
    <s v="yes"/>
    <s v="yes"/>
    <s v="yes"/>
    <n v="4"/>
    <n v="3"/>
    <n v="4"/>
    <n v="1"/>
    <n v="1"/>
    <n v="4"/>
    <n v="38"/>
    <n v="8"/>
    <n v="9"/>
    <n v="8"/>
  </r>
  <r>
    <x v="0"/>
    <s v="M"/>
    <x v="4"/>
    <s v="R"/>
    <s v="GT3"/>
    <s v="T"/>
    <n v="3"/>
    <n v="3"/>
    <x v="2"/>
    <s v="services"/>
    <s v="reputation"/>
    <x v="1"/>
    <n v="1"/>
    <n v="2"/>
    <n v="1"/>
    <s v="no"/>
    <s v="no"/>
    <s v="no"/>
    <s v="yes"/>
    <s v="yes"/>
    <s v="yes"/>
    <s v="no"/>
    <s v="yes"/>
    <n v="4"/>
    <n v="5"/>
    <n v="3"/>
    <n v="1"/>
    <n v="2"/>
    <n v="5"/>
    <n v="0"/>
    <n v="15"/>
    <n v="12"/>
    <n v="12"/>
  </r>
  <r>
    <x v="0"/>
    <s v="F"/>
    <x v="4"/>
    <s v="U"/>
    <s v="LE3"/>
    <s v="T"/>
    <n v="1"/>
    <n v="1"/>
    <x v="0"/>
    <s v="other"/>
    <s v="reputation"/>
    <x v="2"/>
    <n v="1"/>
    <n v="2"/>
    <n v="1"/>
    <s v="yes"/>
    <s v="yes"/>
    <s v="no"/>
    <s v="yes"/>
    <s v="no"/>
    <s v="yes"/>
    <s v="yes"/>
    <s v="no"/>
    <n v="4"/>
    <n v="4"/>
    <n v="3"/>
    <n v="1"/>
    <n v="3"/>
    <n v="3"/>
    <n v="18"/>
    <n v="12"/>
    <n v="10"/>
    <n v="10"/>
  </r>
  <r>
    <x v="0"/>
    <s v="F"/>
    <x v="4"/>
    <s v="U"/>
    <s v="LE3"/>
    <s v="T"/>
    <n v="1"/>
    <n v="2"/>
    <x v="3"/>
    <s v="services"/>
    <s v="home"/>
    <x v="2"/>
    <n v="1"/>
    <n v="2"/>
    <n v="1"/>
    <s v="no"/>
    <s v="no"/>
    <s v="no"/>
    <s v="yes"/>
    <s v="no"/>
    <s v="yes"/>
    <s v="no"/>
    <s v="yes"/>
    <n v="4"/>
    <n v="2"/>
    <n v="4"/>
    <n v="2"/>
    <n v="2"/>
    <n v="3"/>
    <n v="0"/>
    <n v="9"/>
    <n v="9"/>
    <n v="0"/>
  </r>
  <r>
    <x v="0"/>
    <s v="F"/>
    <x v="4"/>
    <s v="U"/>
    <s v="GT3"/>
    <s v="T"/>
    <n v="2"/>
    <n v="1"/>
    <x v="0"/>
    <s v="other"/>
    <s v="other"/>
    <x v="2"/>
    <n v="3"/>
    <n v="2"/>
    <n v="0"/>
    <s v="no"/>
    <s v="yes"/>
    <s v="no"/>
    <s v="no"/>
    <s v="yes"/>
    <s v="no"/>
    <s v="yes"/>
    <s v="yes"/>
    <n v="3"/>
    <n v="4"/>
    <n v="1"/>
    <n v="1"/>
    <n v="1"/>
    <n v="2"/>
    <n v="20"/>
    <n v="14"/>
    <n v="12"/>
    <n v="13"/>
  </r>
  <r>
    <x v="0"/>
    <s v="M"/>
    <x v="4"/>
    <s v="U"/>
    <s v="GT3"/>
    <s v="T"/>
    <n v="1"/>
    <n v="2"/>
    <x v="2"/>
    <s v="services"/>
    <s v="course"/>
    <x v="2"/>
    <n v="1"/>
    <n v="2"/>
    <n v="1"/>
    <s v="no"/>
    <s v="no"/>
    <s v="no"/>
    <s v="no"/>
    <s v="no"/>
    <s v="yes"/>
    <s v="yes"/>
    <s v="no"/>
    <n v="4"/>
    <n v="5"/>
    <n v="2"/>
    <n v="2"/>
    <n v="2"/>
    <n v="4"/>
    <n v="3"/>
    <n v="13"/>
    <n v="11"/>
    <n v="11"/>
  </r>
  <r>
    <x v="0"/>
    <s v="F"/>
    <x v="4"/>
    <s v="U"/>
    <s v="LE3"/>
    <s v="T"/>
    <n v="3"/>
    <n v="2"/>
    <x v="3"/>
    <s v="other"/>
    <s v="reputation"/>
    <x v="2"/>
    <n v="2"/>
    <n v="2"/>
    <n v="1"/>
    <s v="no"/>
    <s v="yes"/>
    <s v="yes"/>
    <s v="no"/>
    <s v="no"/>
    <s v="yes"/>
    <s v="yes"/>
    <s v="yes"/>
    <n v="4"/>
    <n v="2"/>
    <n v="2"/>
    <n v="1"/>
    <n v="2"/>
    <n v="1"/>
    <n v="22"/>
    <n v="13"/>
    <n v="10"/>
    <n v="11"/>
  </r>
  <r>
    <x v="0"/>
    <s v="F"/>
    <x v="4"/>
    <s v="U"/>
    <s v="GT3"/>
    <s v="T"/>
    <n v="1"/>
    <n v="1"/>
    <x v="0"/>
    <s v="health"/>
    <s v="home"/>
    <x v="2"/>
    <n v="1"/>
    <n v="3"/>
    <n v="2"/>
    <s v="no"/>
    <s v="no"/>
    <s v="no"/>
    <s v="no"/>
    <s v="no"/>
    <s v="yes"/>
    <s v="yes"/>
    <s v="yes"/>
    <n v="4"/>
    <n v="1"/>
    <n v="2"/>
    <n v="1"/>
    <n v="1"/>
    <n v="3"/>
    <n v="14"/>
    <n v="15"/>
    <n v="13"/>
    <n v="13"/>
  </r>
  <r>
    <x v="0"/>
    <s v="F"/>
    <x v="4"/>
    <s v="R"/>
    <s v="GT3"/>
    <s v="T"/>
    <n v="2"/>
    <n v="3"/>
    <x v="2"/>
    <s v="other"/>
    <s v="reputation"/>
    <x v="2"/>
    <n v="1"/>
    <n v="3"/>
    <n v="1"/>
    <s v="no"/>
    <s v="no"/>
    <s v="no"/>
    <s v="no"/>
    <s v="yes"/>
    <s v="yes"/>
    <s v="yes"/>
    <s v="yes"/>
    <n v="4"/>
    <n v="1"/>
    <n v="2"/>
    <n v="1"/>
    <n v="1"/>
    <n v="3"/>
    <n v="40"/>
    <n v="13"/>
    <n v="11"/>
    <n v="11"/>
  </r>
  <r>
    <x v="0"/>
    <s v="F"/>
    <x v="0"/>
    <s v="U"/>
    <s v="GT3"/>
    <s v="T"/>
    <n v="2"/>
    <n v="1"/>
    <x v="3"/>
    <s v="other"/>
    <s v="course"/>
    <x v="0"/>
    <n v="2"/>
    <n v="2"/>
    <n v="0"/>
    <s v="no"/>
    <s v="yes"/>
    <s v="yes"/>
    <s v="yes"/>
    <s v="yes"/>
    <s v="yes"/>
    <s v="yes"/>
    <s v="no"/>
    <n v="5"/>
    <n v="3"/>
    <n v="3"/>
    <n v="1"/>
    <n v="2"/>
    <n v="1"/>
    <n v="0"/>
    <n v="8"/>
    <n v="8"/>
    <n v="0"/>
  </r>
  <r>
    <x v="0"/>
    <s v="F"/>
    <x v="0"/>
    <s v="U"/>
    <s v="GT3"/>
    <s v="T"/>
    <n v="4"/>
    <n v="3"/>
    <x v="2"/>
    <s v="other"/>
    <s v="course"/>
    <x v="0"/>
    <n v="1"/>
    <n v="3"/>
    <n v="0"/>
    <s v="no"/>
    <s v="yes"/>
    <s v="yes"/>
    <s v="yes"/>
    <s v="yes"/>
    <s v="yes"/>
    <s v="yes"/>
    <s v="yes"/>
    <n v="4"/>
    <n v="3"/>
    <n v="4"/>
    <n v="1"/>
    <n v="1"/>
    <n v="5"/>
    <n v="9"/>
    <n v="9"/>
    <n v="10"/>
    <n v="9"/>
  </r>
  <r>
    <x v="0"/>
    <s v="F"/>
    <x v="1"/>
    <s v="R"/>
    <s v="GT3"/>
    <s v="T"/>
    <n v="3"/>
    <n v="4"/>
    <x v="0"/>
    <s v="services"/>
    <s v="course"/>
    <x v="1"/>
    <n v="1"/>
    <n v="3"/>
    <n v="0"/>
    <s v="no"/>
    <s v="yes"/>
    <s v="yes"/>
    <s v="yes"/>
    <s v="no"/>
    <s v="yes"/>
    <s v="yes"/>
    <s v="no"/>
    <n v="4"/>
    <n v="3"/>
    <n v="4"/>
    <n v="2"/>
    <n v="5"/>
    <n v="5"/>
    <n v="0"/>
    <n v="11"/>
    <n v="11"/>
    <n v="10"/>
  </r>
  <r>
    <x v="0"/>
    <s v="F"/>
    <x v="0"/>
    <s v="U"/>
    <s v="GT3"/>
    <s v="T"/>
    <n v="4"/>
    <n v="4"/>
    <x v="4"/>
    <s v="other"/>
    <s v="course"/>
    <x v="0"/>
    <n v="1"/>
    <n v="2"/>
    <n v="0"/>
    <s v="no"/>
    <s v="yes"/>
    <s v="yes"/>
    <s v="no"/>
    <s v="yes"/>
    <s v="yes"/>
    <s v="yes"/>
    <s v="no"/>
    <n v="4"/>
    <n v="4"/>
    <n v="4"/>
    <n v="3"/>
    <n v="3"/>
    <n v="5"/>
    <n v="2"/>
    <n v="11"/>
    <n v="11"/>
    <n v="11"/>
  </r>
  <r>
    <x v="0"/>
    <s v="F"/>
    <x v="1"/>
    <s v="U"/>
    <s v="GT3"/>
    <s v="A"/>
    <n v="4"/>
    <n v="3"/>
    <x v="3"/>
    <s v="services"/>
    <s v="course"/>
    <x v="0"/>
    <n v="1"/>
    <n v="2"/>
    <n v="0"/>
    <s v="no"/>
    <s v="yes"/>
    <s v="yes"/>
    <s v="no"/>
    <s v="yes"/>
    <s v="yes"/>
    <s v="yes"/>
    <s v="yes"/>
    <n v="5"/>
    <n v="2"/>
    <n v="2"/>
    <n v="1"/>
    <n v="2"/>
    <n v="5"/>
    <n v="23"/>
    <n v="13"/>
    <n v="13"/>
    <n v="13"/>
  </r>
  <r>
    <x v="0"/>
    <s v="F"/>
    <x v="1"/>
    <s v="U"/>
    <s v="GT3"/>
    <s v="T"/>
    <n v="2"/>
    <n v="2"/>
    <x v="2"/>
    <s v="other"/>
    <s v="course"/>
    <x v="0"/>
    <n v="1"/>
    <n v="2"/>
    <n v="0"/>
    <s v="no"/>
    <s v="yes"/>
    <s v="no"/>
    <s v="no"/>
    <s v="yes"/>
    <s v="yes"/>
    <s v="no"/>
    <s v="yes"/>
    <n v="4"/>
    <n v="2"/>
    <n v="2"/>
    <n v="1"/>
    <n v="1"/>
    <n v="3"/>
    <n v="12"/>
    <n v="11"/>
    <n v="9"/>
    <n v="9"/>
  </r>
  <r>
    <x v="0"/>
    <s v="F"/>
    <x v="1"/>
    <s v="R"/>
    <s v="LE3"/>
    <s v="T"/>
    <n v="2"/>
    <n v="2"/>
    <x v="3"/>
    <s v="services"/>
    <s v="course"/>
    <x v="0"/>
    <n v="1"/>
    <n v="3"/>
    <n v="0"/>
    <s v="no"/>
    <s v="yes"/>
    <s v="yes"/>
    <s v="yes"/>
    <s v="yes"/>
    <s v="yes"/>
    <s v="yes"/>
    <s v="no"/>
    <n v="3"/>
    <n v="3"/>
    <n v="2"/>
    <n v="2"/>
    <n v="2"/>
    <n v="3"/>
    <n v="3"/>
    <n v="11"/>
    <n v="11"/>
    <n v="11"/>
  </r>
  <r>
    <x v="0"/>
    <s v="F"/>
    <x v="1"/>
    <s v="U"/>
    <s v="GT3"/>
    <s v="T"/>
    <n v="3"/>
    <n v="1"/>
    <x v="3"/>
    <s v="services"/>
    <s v="course"/>
    <x v="1"/>
    <n v="1"/>
    <n v="3"/>
    <n v="0"/>
    <s v="no"/>
    <s v="yes"/>
    <s v="no"/>
    <s v="no"/>
    <s v="no"/>
    <s v="yes"/>
    <s v="yes"/>
    <s v="no"/>
    <n v="3"/>
    <n v="4"/>
    <n v="3"/>
    <n v="2"/>
    <n v="3"/>
    <n v="5"/>
    <n v="1"/>
    <n v="12"/>
    <n v="14"/>
    <n v="15"/>
  </r>
  <r>
    <x v="0"/>
    <s v="F"/>
    <x v="1"/>
    <s v="U"/>
    <s v="LE3"/>
    <s v="T"/>
    <n v="0"/>
    <n v="2"/>
    <x v="0"/>
    <s v="at_home"/>
    <s v="home"/>
    <x v="1"/>
    <n v="2"/>
    <n v="3"/>
    <n v="0"/>
    <s v="no"/>
    <s v="no"/>
    <s v="no"/>
    <s v="no"/>
    <s v="yes"/>
    <s v="yes"/>
    <s v="yes"/>
    <s v="no"/>
    <n v="3"/>
    <n v="3"/>
    <n v="3"/>
    <n v="2"/>
    <n v="3"/>
    <n v="2"/>
    <n v="0"/>
    <n v="16"/>
    <n v="15"/>
    <n v="15"/>
  </r>
  <r>
    <x v="0"/>
    <s v="M"/>
    <x v="0"/>
    <s v="U"/>
    <s v="GT3"/>
    <s v="T"/>
    <n v="4"/>
    <n v="4"/>
    <x v="2"/>
    <s v="other"/>
    <s v="course"/>
    <x v="0"/>
    <n v="1"/>
    <n v="3"/>
    <n v="0"/>
    <s v="no"/>
    <s v="no"/>
    <s v="no"/>
    <s v="yes"/>
    <s v="yes"/>
    <s v="yes"/>
    <s v="yes"/>
    <s v="no"/>
    <n v="4"/>
    <n v="3"/>
    <n v="3"/>
    <n v="2"/>
    <n v="2"/>
    <n v="3"/>
    <n v="3"/>
    <n v="9"/>
    <n v="12"/>
    <n v="11"/>
  </r>
  <r>
    <x v="0"/>
    <s v="M"/>
    <x v="1"/>
    <s v="U"/>
    <s v="GT3"/>
    <s v="T"/>
    <n v="3"/>
    <n v="3"/>
    <x v="2"/>
    <s v="services"/>
    <s v="reputation"/>
    <x v="0"/>
    <n v="1"/>
    <n v="1"/>
    <n v="0"/>
    <s v="no"/>
    <s v="no"/>
    <s v="no"/>
    <s v="yes"/>
    <s v="no"/>
    <s v="yes"/>
    <s v="yes"/>
    <s v="no"/>
    <n v="4"/>
    <n v="3"/>
    <n v="5"/>
    <n v="3"/>
    <n v="5"/>
    <n v="5"/>
    <n v="3"/>
    <n v="14"/>
    <n v="15"/>
    <n v="16"/>
  </r>
  <r>
    <x v="0"/>
    <s v="M"/>
    <x v="1"/>
    <s v="R"/>
    <s v="GT3"/>
    <s v="T"/>
    <n v="2"/>
    <n v="2"/>
    <x v="3"/>
    <s v="other"/>
    <s v="course"/>
    <x v="0"/>
    <n v="4"/>
    <n v="1"/>
    <n v="0"/>
    <s v="no"/>
    <s v="yes"/>
    <s v="no"/>
    <s v="no"/>
    <s v="yes"/>
    <s v="yes"/>
    <s v="yes"/>
    <s v="no"/>
    <n v="4"/>
    <n v="4"/>
    <n v="5"/>
    <n v="5"/>
    <n v="5"/>
    <n v="4"/>
    <n v="8"/>
    <n v="11"/>
    <n v="10"/>
    <n v="10"/>
  </r>
  <r>
    <x v="0"/>
    <s v="F"/>
    <x v="1"/>
    <s v="U"/>
    <s v="GT3"/>
    <s v="T"/>
    <n v="4"/>
    <n v="4"/>
    <x v="4"/>
    <s v="services"/>
    <s v="course"/>
    <x v="0"/>
    <n v="1"/>
    <n v="3"/>
    <n v="0"/>
    <s v="no"/>
    <s v="yes"/>
    <s v="yes"/>
    <s v="yes"/>
    <s v="yes"/>
    <s v="yes"/>
    <s v="yes"/>
    <s v="no"/>
    <n v="5"/>
    <n v="4"/>
    <n v="4"/>
    <n v="1"/>
    <n v="3"/>
    <n v="4"/>
    <n v="7"/>
    <n v="10"/>
    <n v="9"/>
    <n v="9"/>
  </r>
  <r>
    <x v="0"/>
    <s v="F"/>
    <x v="1"/>
    <s v="U"/>
    <s v="GT3"/>
    <s v="T"/>
    <n v="4"/>
    <n v="4"/>
    <x v="4"/>
    <s v="teacher"/>
    <s v="course"/>
    <x v="0"/>
    <n v="2"/>
    <n v="3"/>
    <n v="0"/>
    <s v="no"/>
    <s v="yes"/>
    <s v="yes"/>
    <s v="no"/>
    <s v="no"/>
    <s v="yes"/>
    <s v="yes"/>
    <s v="yes"/>
    <n v="4"/>
    <n v="3"/>
    <n v="3"/>
    <n v="1"/>
    <n v="2"/>
    <n v="4"/>
    <n v="4"/>
    <n v="14"/>
    <n v="14"/>
    <n v="14"/>
  </r>
  <r>
    <x v="0"/>
    <s v="M"/>
    <x v="0"/>
    <s v="U"/>
    <s v="LE3"/>
    <s v="T"/>
    <n v="2"/>
    <n v="2"/>
    <x v="2"/>
    <s v="other"/>
    <s v="course"/>
    <x v="0"/>
    <n v="1"/>
    <n v="4"/>
    <n v="0"/>
    <s v="no"/>
    <s v="yes"/>
    <s v="no"/>
    <s v="yes"/>
    <s v="yes"/>
    <s v="yes"/>
    <s v="yes"/>
    <s v="no"/>
    <n v="4"/>
    <n v="5"/>
    <n v="5"/>
    <n v="2"/>
    <n v="4"/>
    <n v="5"/>
    <n v="2"/>
    <n v="9"/>
    <n v="8"/>
    <n v="8"/>
  </r>
  <r>
    <x v="0"/>
    <s v="F"/>
    <x v="1"/>
    <s v="R"/>
    <s v="GT3"/>
    <s v="T"/>
    <n v="2"/>
    <n v="4"/>
    <x v="0"/>
    <s v="other"/>
    <s v="course"/>
    <x v="1"/>
    <n v="1"/>
    <n v="3"/>
    <n v="0"/>
    <s v="no"/>
    <s v="yes"/>
    <s v="no"/>
    <s v="no"/>
    <s v="yes"/>
    <s v="yes"/>
    <s v="yes"/>
    <s v="yes"/>
    <n v="4"/>
    <n v="4"/>
    <n v="3"/>
    <n v="1"/>
    <n v="1"/>
    <n v="5"/>
    <n v="7"/>
    <n v="12"/>
    <n v="14"/>
    <n v="14"/>
  </r>
  <r>
    <x v="0"/>
    <s v="F"/>
    <x v="0"/>
    <s v="U"/>
    <s v="GT3"/>
    <s v="T"/>
    <n v="3"/>
    <n v="3"/>
    <x v="3"/>
    <s v="services"/>
    <s v="home"/>
    <x v="0"/>
    <n v="1"/>
    <n v="2"/>
    <n v="0"/>
    <s v="no"/>
    <s v="no"/>
    <s v="no"/>
    <s v="yes"/>
    <s v="yes"/>
    <s v="yes"/>
    <s v="yes"/>
    <s v="no"/>
    <n v="5"/>
    <n v="3"/>
    <n v="4"/>
    <n v="1"/>
    <n v="1"/>
    <n v="4"/>
    <n v="0"/>
    <n v="7"/>
    <n v="0"/>
    <n v="0"/>
  </r>
  <r>
    <x v="0"/>
    <s v="F"/>
    <x v="0"/>
    <s v="U"/>
    <s v="LE3"/>
    <s v="T"/>
    <n v="2"/>
    <n v="2"/>
    <x v="2"/>
    <s v="other"/>
    <s v="home"/>
    <x v="2"/>
    <n v="1"/>
    <n v="2"/>
    <n v="0"/>
    <s v="no"/>
    <s v="no"/>
    <s v="no"/>
    <s v="yes"/>
    <s v="no"/>
    <s v="yes"/>
    <s v="yes"/>
    <s v="yes"/>
    <n v="4"/>
    <n v="3"/>
    <n v="3"/>
    <n v="1"/>
    <n v="1"/>
    <n v="2"/>
    <n v="0"/>
    <n v="8"/>
    <n v="8"/>
    <n v="0"/>
  </r>
  <r>
    <x v="0"/>
    <s v="F"/>
    <x v="0"/>
    <s v="R"/>
    <s v="GT3"/>
    <s v="T"/>
    <n v="2"/>
    <n v="2"/>
    <x v="0"/>
    <s v="other"/>
    <s v="course"/>
    <x v="0"/>
    <n v="2"/>
    <n v="4"/>
    <n v="0"/>
    <s v="no"/>
    <s v="no"/>
    <s v="no"/>
    <s v="yes"/>
    <s v="yes"/>
    <s v="yes"/>
    <s v="no"/>
    <s v="no"/>
    <n v="4"/>
    <n v="4"/>
    <n v="4"/>
    <n v="1"/>
    <n v="1"/>
    <n v="4"/>
    <n v="0"/>
    <n v="10"/>
    <n v="9"/>
    <n v="0"/>
  </r>
  <r>
    <x v="0"/>
    <s v="F"/>
    <x v="1"/>
    <s v="U"/>
    <s v="GT3"/>
    <s v="T"/>
    <n v="3"/>
    <n v="4"/>
    <x v="3"/>
    <s v="other"/>
    <s v="course"/>
    <x v="0"/>
    <n v="1"/>
    <n v="3"/>
    <n v="0"/>
    <s v="no"/>
    <s v="no"/>
    <s v="no"/>
    <s v="no"/>
    <s v="yes"/>
    <s v="yes"/>
    <s v="yes"/>
    <s v="no"/>
    <n v="4"/>
    <n v="4"/>
    <n v="5"/>
    <n v="1"/>
    <n v="3"/>
    <n v="5"/>
    <n v="16"/>
    <n v="16"/>
    <n v="15"/>
    <n v="15"/>
  </r>
  <r>
    <x v="0"/>
    <s v="F"/>
    <x v="4"/>
    <s v="R"/>
    <s v="GT3"/>
    <s v="A"/>
    <n v="3"/>
    <n v="1"/>
    <x v="3"/>
    <s v="at_home"/>
    <s v="home"/>
    <x v="2"/>
    <n v="1"/>
    <n v="3"/>
    <n v="1"/>
    <s v="no"/>
    <s v="no"/>
    <s v="yes"/>
    <s v="no"/>
    <s v="yes"/>
    <s v="yes"/>
    <s v="no"/>
    <s v="no"/>
    <n v="5"/>
    <n v="4"/>
    <n v="3"/>
    <n v="1"/>
    <n v="2"/>
    <n v="5"/>
    <n v="12"/>
    <n v="14"/>
    <n v="13"/>
    <n v="13"/>
  </r>
  <r>
    <x v="0"/>
    <s v="F"/>
    <x v="1"/>
    <s v="U"/>
    <s v="GT3"/>
    <s v="T"/>
    <n v="3"/>
    <n v="2"/>
    <x v="2"/>
    <s v="other"/>
    <s v="home"/>
    <x v="0"/>
    <n v="1"/>
    <n v="2"/>
    <n v="0"/>
    <s v="no"/>
    <s v="yes"/>
    <s v="yes"/>
    <s v="no"/>
    <s v="yes"/>
    <s v="yes"/>
    <s v="yes"/>
    <s v="yes"/>
    <n v="4"/>
    <n v="3"/>
    <n v="2"/>
    <n v="2"/>
    <n v="3"/>
    <n v="2"/>
    <n v="0"/>
    <n v="7"/>
    <n v="8"/>
    <n v="0"/>
  </r>
  <r>
    <x v="0"/>
    <s v="F"/>
    <x v="0"/>
    <s v="U"/>
    <s v="LE3"/>
    <s v="T"/>
    <n v="3"/>
    <n v="3"/>
    <x v="3"/>
    <s v="services"/>
    <s v="home"/>
    <x v="0"/>
    <n v="1"/>
    <n v="4"/>
    <n v="0"/>
    <s v="no"/>
    <s v="yes"/>
    <s v="no"/>
    <s v="no"/>
    <s v="yes"/>
    <s v="yes"/>
    <s v="yes"/>
    <s v="no"/>
    <n v="5"/>
    <n v="3"/>
    <n v="3"/>
    <n v="1"/>
    <n v="1"/>
    <n v="1"/>
    <n v="7"/>
    <n v="16"/>
    <n v="15"/>
    <n v="17"/>
  </r>
  <r>
    <x v="0"/>
    <s v="F"/>
    <x v="1"/>
    <s v="R"/>
    <s v="GT3"/>
    <s v="A"/>
    <n v="3"/>
    <n v="2"/>
    <x v="2"/>
    <s v="other"/>
    <s v="home"/>
    <x v="0"/>
    <n v="1"/>
    <n v="2"/>
    <n v="0"/>
    <s v="no"/>
    <s v="yes"/>
    <s v="yes"/>
    <s v="no"/>
    <s v="yes"/>
    <s v="yes"/>
    <s v="yes"/>
    <s v="no"/>
    <n v="4"/>
    <n v="3"/>
    <n v="3"/>
    <n v="2"/>
    <n v="3"/>
    <n v="2"/>
    <n v="4"/>
    <n v="9"/>
    <n v="10"/>
    <n v="10"/>
  </r>
  <r>
    <x v="0"/>
    <s v="F"/>
    <x v="4"/>
    <s v="U"/>
    <s v="GT3"/>
    <s v="T"/>
    <n v="2"/>
    <n v="1"/>
    <x v="3"/>
    <s v="services"/>
    <s v="home"/>
    <x v="2"/>
    <n v="1"/>
    <n v="3"/>
    <n v="1"/>
    <s v="no"/>
    <s v="no"/>
    <s v="yes"/>
    <s v="yes"/>
    <s v="yes"/>
    <s v="yes"/>
    <s v="yes"/>
    <s v="yes"/>
    <n v="4"/>
    <n v="3"/>
    <n v="4"/>
    <n v="1"/>
    <n v="3"/>
    <n v="3"/>
    <n v="4"/>
    <n v="11"/>
    <n v="12"/>
    <n v="11"/>
  </r>
  <r>
    <x v="0"/>
    <s v="M"/>
    <x v="0"/>
    <s v="U"/>
    <s v="GT3"/>
    <s v="T"/>
    <n v="4"/>
    <n v="4"/>
    <x v="4"/>
    <s v="services"/>
    <s v="home"/>
    <x v="1"/>
    <n v="1"/>
    <n v="2"/>
    <n v="1"/>
    <s v="no"/>
    <s v="yes"/>
    <s v="no"/>
    <s v="yes"/>
    <s v="yes"/>
    <s v="yes"/>
    <s v="yes"/>
    <s v="no"/>
    <n v="4"/>
    <n v="3"/>
    <n v="3"/>
    <n v="2"/>
    <n v="2"/>
    <n v="2"/>
    <n v="0"/>
    <n v="10"/>
    <n v="10"/>
    <n v="0"/>
  </r>
  <r>
    <x v="0"/>
    <s v="M"/>
    <x v="0"/>
    <s v="U"/>
    <s v="LE3"/>
    <s v="T"/>
    <n v="3"/>
    <n v="4"/>
    <x v="3"/>
    <s v="other"/>
    <s v="home"/>
    <x v="0"/>
    <n v="1"/>
    <n v="2"/>
    <n v="0"/>
    <s v="no"/>
    <s v="no"/>
    <s v="no"/>
    <s v="yes"/>
    <s v="yes"/>
    <s v="yes"/>
    <s v="yes"/>
    <s v="yes"/>
    <n v="4"/>
    <n v="3"/>
    <n v="3"/>
    <n v="1"/>
    <n v="3"/>
    <n v="5"/>
    <n v="11"/>
    <n v="16"/>
    <n v="15"/>
    <n v="15"/>
  </r>
  <r>
    <x v="0"/>
    <s v="F"/>
    <x v="1"/>
    <s v="U"/>
    <s v="GT3"/>
    <s v="A"/>
    <n v="2"/>
    <n v="2"/>
    <x v="0"/>
    <s v="at_home"/>
    <s v="home"/>
    <x v="1"/>
    <n v="1"/>
    <n v="2"/>
    <n v="1"/>
    <s v="no"/>
    <s v="yes"/>
    <s v="no"/>
    <s v="no"/>
    <s v="yes"/>
    <s v="yes"/>
    <s v="yes"/>
    <s v="yes"/>
    <n v="3"/>
    <n v="3"/>
    <n v="1"/>
    <n v="1"/>
    <n v="2"/>
    <n v="4"/>
    <n v="0"/>
    <n v="9"/>
    <n v="8"/>
    <n v="0"/>
  </r>
  <r>
    <x v="0"/>
    <s v="F"/>
    <x v="0"/>
    <s v="U"/>
    <s v="GT3"/>
    <s v="T"/>
    <n v="2"/>
    <n v="3"/>
    <x v="0"/>
    <s v="other"/>
    <s v="course"/>
    <x v="0"/>
    <n v="1"/>
    <n v="3"/>
    <n v="0"/>
    <s v="no"/>
    <s v="yes"/>
    <s v="no"/>
    <s v="no"/>
    <s v="yes"/>
    <s v="yes"/>
    <s v="yes"/>
    <s v="no"/>
    <n v="4"/>
    <n v="3"/>
    <n v="3"/>
    <n v="1"/>
    <n v="2"/>
    <n v="3"/>
    <n v="4"/>
    <n v="11"/>
    <n v="10"/>
    <n v="10"/>
  </r>
  <r>
    <x v="0"/>
    <s v="F"/>
    <x v="0"/>
    <s v="U"/>
    <s v="GT3"/>
    <s v="T"/>
    <n v="3"/>
    <n v="2"/>
    <x v="2"/>
    <s v="services"/>
    <s v="other"/>
    <x v="0"/>
    <n v="1"/>
    <n v="3"/>
    <n v="0"/>
    <s v="no"/>
    <s v="no"/>
    <s v="no"/>
    <s v="no"/>
    <s v="yes"/>
    <s v="yes"/>
    <s v="yes"/>
    <s v="yes"/>
    <n v="5"/>
    <n v="4"/>
    <n v="3"/>
    <n v="2"/>
    <n v="3"/>
    <n v="1"/>
    <n v="7"/>
    <n v="13"/>
    <n v="13"/>
    <n v="14"/>
  </r>
  <r>
    <x v="0"/>
    <s v="M"/>
    <x v="0"/>
    <s v="R"/>
    <s v="GT3"/>
    <s v="T"/>
    <n v="4"/>
    <n v="3"/>
    <x v="4"/>
    <s v="services"/>
    <s v="course"/>
    <x v="0"/>
    <n v="1"/>
    <n v="3"/>
    <n v="0"/>
    <s v="no"/>
    <s v="no"/>
    <s v="no"/>
    <s v="no"/>
    <s v="yes"/>
    <s v="yes"/>
    <s v="yes"/>
    <s v="yes"/>
    <n v="5"/>
    <n v="3"/>
    <n v="2"/>
    <n v="1"/>
    <n v="2"/>
    <n v="4"/>
    <n v="9"/>
    <n v="16"/>
    <n v="15"/>
    <n v="16"/>
  </r>
  <r>
    <x v="0"/>
    <s v="M"/>
    <x v="0"/>
    <s v="U"/>
    <s v="GT3"/>
    <s v="T"/>
    <n v="4"/>
    <n v="3"/>
    <x v="4"/>
    <s v="other"/>
    <s v="course"/>
    <x v="0"/>
    <n v="1"/>
    <n v="3"/>
    <n v="0"/>
    <s v="no"/>
    <s v="yes"/>
    <s v="yes"/>
    <s v="no"/>
    <s v="yes"/>
    <s v="yes"/>
    <s v="yes"/>
    <s v="yes"/>
    <n v="5"/>
    <n v="4"/>
    <n v="5"/>
    <n v="2"/>
    <n v="3"/>
    <n v="5"/>
    <n v="0"/>
    <n v="10"/>
    <n v="10"/>
    <n v="9"/>
  </r>
  <r>
    <x v="0"/>
    <s v="F"/>
    <x v="1"/>
    <s v="U"/>
    <s v="GT3"/>
    <s v="T"/>
    <n v="4"/>
    <n v="3"/>
    <x v="1"/>
    <s v="other"/>
    <s v="reputation"/>
    <x v="0"/>
    <n v="1"/>
    <n v="3"/>
    <n v="0"/>
    <s v="no"/>
    <s v="yes"/>
    <s v="yes"/>
    <s v="yes"/>
    <s v="yes"/>
    <s v="yes"/>
    <s v="yes"/>
    <s v="yes"/>
    <n v="4"/>
    <n v="4"/>
    <n v="3"/>
    <n v="1"/>
    <n v="3"/>
    <n v="4"/>
    <n v="0"/>
    <n v="13"/>
    <n v="15"/>
    <n v="15"/>
  </r>
  <r>
    <x v="1"/>
    <s v="M"/>
    <x v="0"/>
    <s v="R"/>
    <s v="GT3"/>
    <s v="T"/>
    <n v="3"/>
    <n v="2"/>
    <x v="2"/>
    <s v="other"/>
    <s v="course"/>
    <x v="0"/>
    <n v="2"/>
    <n v="1"/>
    <n v="1"/>
    <s v="no"/>
    <s v="yes"/>
    <s v="no"/>
    <s v="no"/>
    <s v="no"/>
    <s v="yes"/>
    <s v="yes"/>
    <s v="no"/>
    <n v="2"/>
    <n v="5"/>
    <n v="5"/>
    <n v="5"/>
    <n v="5"/>
    <n v="5"/>
    <n v="10"/>
    <n v="11"/>
    <n v="13"/>
    <n v="13"/>
  </r>
  <r>
    <x v="1"/>
    <s v="M"/>
    <x v="4"/>
    <s v="R"/>
    <s v="GT3"/>
    <s v="T"/>
    <n v="1"/>
    <n v="1"/>
    <x v="2"/>
    <s v="services"/>
    <s v="home"/>
    <x v="2"/>
    <n v="3"/>
    <n v="2"/>
    <n v="3"/>
    <s v="no"/>
    <s v="no"/>
    <s v="no"/>
    <s v="no"/>
    <s v="yes"/>
    <s v="yes"/>
    <s v="yes"/>
    <s v="no"/>
    <n v="5"/>
    <n v="4"/>
    <n v="4"/>
    <n v="3"/>
    <n v="3"/>
    <n v="2"/>
    <n v="8"/>
    <n v="8"/>
    <n v="7"/>
    <n v="8"/>
  </r>
  <r>
    <x v="1"/>
    <s v="M"/>
    <x v="1"/>
    <s v="U"/>
    <s v="GT3"/>
    <s v="T"/>
    <n v="3"/>
    <n v="3"/>
    <x v="1"/>
    <s v="other"/>
    <s v="course"/>
    <x v="0"/>
    <n v="2"/>
    <n v="2"/>
    <n v="0"/>
    <s v="no"/>
    <s v="yes"/>
    <s v="yes"/>
    <s v="no"/>
    <s v="yes"/>
    <s v="yes"/>
    <s v="yes"/>
    <s v="no"/>
    <n v="4"/>
    <n v="5"/>
    <n v="4"/>
    <n v="2"/>
    <n v="3"/>
    <n v="3"/>
    <n v="2"/>
    <n v="13"/>
    <n v="13"/>
    <n v="13"/>
  </r>
  <r>
    <x v="1"/>
    <s v="M"/>
    <x v="0"/>
    <s v="U"/>
    <s v="LE3"/>
    <s v="T"/>
    <n v="1"/>
    <n v="3"/>
    <x v="0"/>
    <s v="services"/>
    <s v="course"/>
    <x v="0"/>
    <n v="1"/>
    <n v="1"/>
    <n v="1"/>
    <s v="no"/>
    <s v="no"/>
    <s v="no"/>
    <s v="no"/>
    <s v="yes"/>
    <s v="no"/>
    <s v="yes"/>
    <s v="yes"/>
    <n v="4"/>
    <n v="3"/>
    <n v="3"/>
    <n v="2"/>
    <n v="3"/>
    <n v="3"/>
    <n v="7"/>
    <n v="8"/>
    <n v="7"/>
    <n v="8"/>
  </r>
  <r>
    <x v="1"/>
    <s v="M"/>
    <x v="4"/>
    <s v="R"/>
    <s v="GT3"/>
    <s v="T"/>
    <n v="1"/>
    <n v="1"/>
    <x v="2"/>
    <s v="other"/>
    <s v="home"/>
    <x v="2"/>
    <n v="3"/>
    <n v="1"/>
    <n v="1"/>
    <s v="no"/>
    <s v="yes"/>
    <s v="no"/>
    <s v="no"/>
    <s v="yes"/>
    <s v="yes"/>
    <s v="yes"/>
    <s v="no"/>
    <n v="4"/>
    <n v="4"/>
    <n v="4"/>
    <n v="3"/>
    <n v="3"/>
    <n v="5"/>
    <n v="4"/>
    <n v="8"/>
    <n v="8"/>
    <n v="8"/>
  </r>
  <r>
    <x v="1"/>
    <s v="M"/>
    <x v="1"/>
    <s v="R"/>
    <s v="GT3"/>
    <s v="T"/>
    <n v="4"/>
    <n v="3"/>
    <x v="3"/>
    <s v="other"/>
    <s v="home"/>
    <x v="0"/>
    <n v="2"/>
    <n v="2"/>
    <n v="0"/>
    <s v="no"/>
    <s v="yes"/>
    <s v="yes"/>
    <s v="yes"/>
    <s v="no"/>
    <s v="yes"/>
    <s v="yes"/>
    <s v="yes"/>
    <n v="4"/>
    <n v="5"/>
    <n v="5"/>
    <n v="1"/>
    <n v="3"/>
    <n v="2"/>
    <n v="4"/>
    <n v="13"/>
    <n v="11"/>
    <n v="11"/>
  </r>
  <r>
    <x v="1"/>
    <s v="F"/>
    <x v="0"/>
    <s v="U"/>
    <s v="GT3"/>
    <s v="T"/>
    <n v="3"/>
    <n v="3"/>
    <x v="3"/>
    <s v="services"/>
    <s v="course"/>
    <x v="1"/>
    <n v="1"/>
    <n v="2"/>
    <n v="0"/>
    <s v="no"/>
    <s v="yes"/>
    <s v="no"/>
    <s v="no"/>
    <s v="yes"/>
    <s v="yes"/>
    <s v="no"/>
    <s v="yes"/>
    <n v="5"/>
    <n v="3"/>
    <n v="4"/>
    <n v="1"/>
    <n v="1"/>
    <n v="5"/>
    <n v="0"/>
    <n v="10"/>
    <n v="9"/>
    <n v="9"/>
  </r>
  <r>
    <x v="1"/>
    <s v="F"/>
    <x v="1"/>
    <s v="R"/>
    <s v="GT3"/>
    <s v="T"/>
    <n v="4"/>
    <n v="4"/>
    <x v="4"/>
    <s v="services"/>
    <s v="other"/>
    <x v="1"/>
    <n v="2"/>
    <n v="2"/>
    <n v="0"/>
    <s v="no"/>
    <s v="yes"/>
    <s v="yes"/>
    <s v="yes"/>
    <s v="yes"/>
    <s v="yes"/>
    <s v="yes"/>
    <s v="no"/>
    <n v="4"/>
    <n v="3"/>
    <n v="3"/>
    <n v="1"/>
    <n v="2"/>
    <n v="5"/>
    <n v="4"/>
    <n v="12"/>
    <n v="13"/>
    <n v="13"/>
  </r>
  <r>
    <x v="1"/>
    <s v="F"/>
    <x v="1"/>
    <s v="U"/>
    <s v="LE3"/>
    <s v="A"/>
    <n v="3"/>
    <n v="2"/>
    <x v="3"/>
    <s v="other"/>
    <s v="reputation"/>
    <x v="0"/>
    <n v="2"/>
    <n v="2"/>
    <n v="0"/>
    <s v="no"/>
    <s v="no"/>
    <s v="no"/>
    <s v="no"/>
    <s v="yes"/>
    <s v="yes"/>
    <s v="no"/>
    <s v="yes"/>
    <n v="1"/>
    <n v="2"/>
    <n v="3"/>
    <n v="1"/>
    <n v="2"/>
    <n v="5"/>
    <n v="2"/>
    <n v="12"/>
    <n v="12"/>
    <n v="11"/>
  </r>
  <r>
    <x v="1"/>
    <s v="M"/>
    <x v="0"/>
    <s v="U"/>
    <s v="LE3"/>
    <s v="T"/>
    <n v="1"/>
    <n v="1"/>
    <x v="2"/>
    <s v="services"/>
    <s v="home"/>
    <x v="1"/>
    <n v="2"/>
    <n v="1"/>
    <n v="0"/>
    <s v="no"/>
    <s v="no"/>
    <s v="no"/>
    <s v="no"/>
    <s v="no"/>
    <s v="yes"/>
    <s v="yes"/>
    <s v="yes"/>
    <n v="3"/>
    <n v="3"/>
    <n v="2"/>
    <n v="1"/>
    <n v="2"/>
    <n v="3"/>
    <n v="4"/>
    <n v="10"/>
    <n v="10"/>
    <n v="10"/>
  </r>
  <r>
    <x v="1"/>
    <s v="F"/>
    <x v="0"/>
    <s v="U"/>
    <s v="LE3"/>
    <s v="T"/>
    <n v="1"/>
    <n v="1"/>
    <x v="0"/>
    <s v="services"/>
    <s v="course"/>
    <x v="1"/>
    <n v="2"/>
    <n v="3"/>
    <n v="0"/>
    <s v="no"/>
    <s v="no"/>
    <s v="no"/>
    <s v="no"/>
    <s v="yes"/>
    <s v="yes"/>
    <s v="yes"/>
    <s v="no"/>
    <n v="5"/>
    <n v="3"/>
    <n v="2"/>
    <n v="1"/>
    <n v="1"/>
    <n v="4"/>
    <n v="0"/>
    <n v="18"/>
    <n v="16"/>
    <n v="16"/>
  </r>
  <r>
    <x v="1"/>
    <s v="F"/>
    <x v="0"/>
    <s v="R"/>
    <s v="LE3"/>
    <s v="A"/>
    <n v="1"/>
    <n v="4"/>
    <x v="0"/>
    <s v="other"/>
    <s v="course"/>
    <x v="0"/>
    <n v="3"/>
    <n v="2"/>
    <n v="0"/>
    <s v="no"/>
    <s v="no"/>
    <s v="no"/>
    <s v="no"/>
    <s v="yes"/>
    <s v="yes"/>
    <s v="no"/>
    <s v="yes"/>
    <n v="4"/>
    <n v="3"/>
    <n v="4"/>
    <n v="1"/>
    <n v="4"/>
    <n v="5"/>
    <n v="0"/>
    <n v="13"/>
    <n v="13"/>
    <n v="13"/>
  </r>
  <r>
    <x v="1"/>
    <s v="M"/>
    <x v="0"/>
    <s v="R"/>
    <s v="LE3"/>
    <s v="T"/>
    <n v="1"/>
    <n v="1"/>
    <x v="0"/>
    <s v="other"/>
    <s v="other"/>
    <x v="0"/>
    <n v="2"/>
    <n v="2"/>
    <n v="1"/>
    <s v="no"/>
    <s v="no"/>
    <s v="no"/>
    <s v="yes"/>
    <s v="no"/>
    <s v="no"/>
    <s v="no"/>
    <s v="no"/>
    <n v="4"/>
    <n v="4"/>
    <n v="3"/>
    <n v="2"/>
    <n v="3"/>
    <n v="5"/>
    <n v="2"/>
    <n v="13"/>
    <n v="12"/>
    <n v="12"/>
  </r>
  <r>
    <x v="1"/>
    <s v="F"/>
    <x v="0"/>
    <s v="U"/>
    <s v="GT3"/>
    <s v="T"/>
    <n v="3"/>
    <n v="3"/>
    <x v="3"/>
    <s v="services"/>
    <s v="other"/>
    <x v="0"/>
    <n v="2"/>
    <n v="2"/>
    <n v="0"/>
    <s v="no"/>
    <s v="yes"/>
    <s v="no"/>
    <s v="no"/>
    <s v="yes"/>
    <s v="yes"/>
    <s v="yes"/>
    <s v="yes"/>
    <n v="4"/>
    <n v="3"/>
    <n v="2"/>
    <n v="1"/>
    <n v="3"/>
    <n v="3"/>
    <n v="0"/>
    <n v="11"/>
    <n v="11"/>
    <n v="10"/>
  </r>
  <r>
    <x v="1"/>
    <s v="F"/>
    <x v="1"/>
    <s v="U"/>
    <s v="LE3"/>
    <s v="T"/>
    <n v="4"/>
    <n v="4"/>
    <x v="0"/>
    <s v="at_home"/>
    <s v="course"/>
    <x v="0"/>
    <n v="1"/>
    <n v="2"/>
    <n v="0"/>
    <s v="no"/>
    <s v="yes"/>
    <s v="yes"/>
    <s v="yes"/>
    <s v="yes"/>
    <s v="yes"/>
    <s v="yes"/>
    <s v="yes"/>
    <n v="2"/>
    <n v="3"/>
    <n v="4"/>
    <n v="1"/>
    <n v="1"/>
    <n v="1"/>
    <n v="0"/>
    <n v="16"/>
    <n v="15"/>
    <n v="15"/>
  </r>
  <r>
    <x v="1"/>
    <s v="F"/>
    <x v="1"/>
    <s v="R"/>
    <s v="GT3"/>
    <s v="T"/>
    <n v="1"/>
    <n v="2"/>
    <x v="2"/>
    <s v="services"/>
    <s v="course"/>
    <x v="1"/>
    <n v="2"/>
    <n v="2"/>
    <n v="0"/>
    <s v="no"/>
    <s v="no"/>
    <s v="no"/>
    <s v="no"/>
    <s v="no"/>
    <s v="yes"/>
    <s v="no"/>
    <s v="no"/>
    <n v="3"/>
    <n v="2"/>
    <n v="2"/>
    <n v="1"/>
    <n v="2"/>
    <n v="3"/>
    <n v="0"/>
    <n v="12"/>
    <n v="11"/>
    <n v="12"/>
  </r>
  <r>
    <x v="1"/>
    <s v="M"/>
    <x v="0"/>
    <s v="R"/>
    <s v="GT3"/>
    <s v="T"/>
    <n v="1"/>
    <n v="3"/>
    <x v="0"/>
    <s v="other"/>
    <s v="course"/>
    <x v="0"/>
    <n v="2"/>
    <n v="2"/>
    <n v="0"/>
    <s v="no"/>
    <s v="yes"/>
    <s v="yes"/>
    <s v="no"/>
    <s v="yes"/>
    <s v="yes"/>
    <s v="no"/>
    <s v="no"/>
    <n v="3"/>
    <n v="3"/>
    <n v="4"/>
    <n v="2"/>
    <n v="4"/>
    <n v="3"/>
    <n v="4"/>
    <n v="10"/>
    <n v="10"/>
    <n v="10"/>
  </r>
  <r>
    <x v="1"/>
    <s v="M"/>
    <x v="0"/>
    <s v="U"/>
    <s v="LE3"/>
    <s v="T"/>
    <n v="4"/>
    <n v="4"/>
    <x v="4"/>
    <s v="services"/>
    <s v="other"/>
    <x v="0"/>
    <n v="2"/>
    <n v="3"/>
    <n v="0"/>
    <s v="no"/>
    <s v="no"/>
    <s v="yes"/>
    <s v="no"/>
    <s v="yes"/>
    <s v="yes"/>
    <s v="yes"/>
    <s v="yes"/>
    <n v="4"/>
    <n v="2"/>
    <n v="2"/>
    <n v="2"/>
    <n v="2"/>
    <n v="5"/>
    <n v="0"/>
    <n v="13"/>
    <n v="13"/>
    <n v="13"/>
  </r>
  <r>
    <x v="1"/>
    <s v="F"/>
    <x v="1"/>
    <s v="R"/>
    <s v="GT3"/>
    <s v="T"/>
    <n v="1"/>
    <n v="1"/>
    <x v="2"/>
    <s v="services"/>
    <s v="reputation"/>
    <x v="0"/>
    <n v="3"/>
    <n v="1"/>
    <n v="1"/>
    <s v="no"/>
    <s v="yes"/>
    <s v="yes"/>
    <s v="no"/>
    <s v="yes"/>
    <s v="yes"/>
    <s v="yes"/>
    <s v="yes"/>
    <n v="5"/>
    <n v="2"/>
    <n v="1"/>
    <n v="1"/>
    <n v="2"/>
    <n v="1"/>
    <n v="0"/>
    <n v="7"/>
    <n v="6"/>
    <n v="0"/>
  </r>
  <r>
    <x v="1"/>
    <s v="F"/>
    <x v="0"/>
    <s v="U"/>
    <s v="GT3"/>
    <s v="T"/>
    <n v="2"/>
    <n v="3"/>
    <x v="0"/>
    <s v="services"/>
    <s v="course"/>
    <x v="1"/>
    <n v="2"/>
    <n v="1"/>
    <n v="0"/>
    <s v="no"/>
    <s v="yes"/>
    <s v="yes"/>
    <s v="no"/>
    <s v="yes"/>
    <s v="yes"/>
    <s v="yes"/>
    <s v="yes"/>
    <n v="5"/>
    <n v="2"/>
    <n v="3"/>
    <n v="1"/>
    <n v="2"/>
    <n v="4"/>
    <n v="0"/>
    <n v="11"/>
    <n v="10"/>
    <n v="10"/>
  </r>
  <r>
    <x v="1"/>
    <s v="F"/>
    <x v="0"/>
    <s v="R"/>
    <s v="GT3"/>
    <s v="T"/>
    <n v="4"/>
    <n v="4"/>
    <x v="2"/>
    <s v="teacher"/>
    <s v="other"/>
    <x v="1"/>
    <n v="3"/>
    <n v="2"/>
    <n v="0"/>
    <s v="no"/>
    <s v="yes"/>
    <s v="yes"/>
    <s v="no"/>
    <s v="no"/>
    <s v="yes"/>
    <s v="yes"/>
    <s v="yes"/>
    <n v="3"/>
    <n v="2"/>
    <n v="2"/>
    <n v="4"/>
    <n v="2"/>
    <n v="5"/>
    <n v="10"/>
    <n v="14"/>
    <n v="12"/>
    <n v="11"/>
  </r>
  <r>
    <x v="1"/>
    <s v="F"/>
    <x v="4"/>
    <s v="U"/>
    <s v="LE3"/>
    <s v="T"/>
    <n v="3"/>
    <n v="2"/>
    <x v="3"/>
    <s v="services"/>
    <s v="home"/>
    <x v="2"/>
    <n v="2"/>
    <n v="2"/>
    <n v="2"/>
    <s v="no"/>
    <s v="no"/>
    <s v="no"/>
    <s v="yes"/>
    <s v="yes"/>
    <s v="yes"/>
    <s v="no"/>
    <s v="yes"/>
    <n v="3"/>
    <n v="2"/>
    <n v="2"/>
    <n v="1"/>
    <n v="1"/>
    <n v="3"/>
    <n v="4"/>
    <n v="7"/>
    <n v="7"/>
    <n v="9"/>
  </r>
  <r>
    <x v="1"/>
    <s v="M"/>
    <x v="0"/>
    <s v="R"/>
    <s v="LE3"/>
    <s v="T"/>
    <n v="1"/>
    <n v="2"/>
    <x v="0"/>
    <s v="services"/>
    <s v="other"/>
    <x v="1"/>
    <n v="3"/>
    <n v="1"/>
    <n v="0"/>
    <s v="no"/>
    <s v="yes"/>
    <s v="yes"/>
    <s v="yes"/>
    <s v="yes"/>
    <s v="no"/>
    <s v="yes"/>
    <s v="yes"/>
    <n v="4"/>
    <n v="3"/>
    <n v="3"/>
    <n v="2"/>
    <n v="3"/>
    <n v="3"/>
    <n v="3"/>
    <n v="14"/>
    <n v="12"/>
    <n v="12"/>
  </r>
  <r>
    <x v="1"/>
    <s v="F"/>
    <x v="1"/>
    <s v="U"/>
    <s v="GT3"/>
    <s v="T"/>
    <n v="2"/>
    <n v="2"/>
    <x v="2"/>
    <s v="at_home"/>
    <s v="home"/>
    <x v="0"/>
    <n v="1"/>
    <n v="3"/>
    <n v="0"/>
    <s v="no"/>
    <s v="no"/>
    <s v="no"/>
    <s v="yes"/>
    <s v="yes"/>
    <s v="yes"/>
    <s v="no"/>
    <s v="yes"/>
    <n v="3"/>
    <n v="4"/>
    <n v="3"/>
    <n v="1"/>
    <n v="1"/>
    <n v="3"/>
    <n v="8"/>
    <n v="13"/>
    <n v="11"/>
    <n v="11"/>
  </r>
  <r>
    <x v="1"/>
    <s v="F"/>
    <x v="1"/>
    <s v="R"/>
    <s v="GT3"/>
    <s v="T"/>
    <n v="1"/>
    <n v="2"/>
    <x v="2"/>
    <s v="other"/>
    <s v="course"/>
    <x v="0"/>
    <n v="1"/>
    <n v="1"/>
    <n v="0"/>
    <s v="no"/>
    <s v="no"/>
    <s v="no"/>
    <s v="yes"/>
    <s v="yes"/>
    <s v="yes"/>
    <s v="yes"/>
    <s v="no"/>
    <n v="3"/>
    <n v="5"/>
    <n v="5"/>
    <n v="1"/>
    <n v="3"/>
    <n v="1"/>
    <n v="14"/>
    <n v="6"/>
    <n v="5"/>
    <n v="5"/>
  </r>
  <r>
    <x v="1"/>
    <s v="F"/>
    <x v="0"/>
    <s v="R"/>
    <s v="LE3"/>
    <s v="T"/>
    <n v="4"/>
    <n v="4"/>
    <x v="2"/>
    <s v="other"/>
    <s v="reputation"/>
    <x v="0"/>
    <n v="2"/>
    <n v="3"/>
    <n v="0"/>
    <s v="no"/>
    <s v="no"/>
    <s v="no"/>
    <s v="no"/>
    <s v="yes"/>
    <s v="yes"/>
    <s v="yes"/>
    <s v="no"/>
    <n v="5"/>
    <n v="4"/>
    <n v="4"/>
    <n v="1"/>
    <n v="1"/>
    <n v="1"/>
    <n v="0"/>
    <n v="19"/>
    <n v="18"/>
    <n v="19"/>
  </r>
  <r>
    <x v="1"/>
    <s v="F"/>
    <x v="0"/>
    <s v="R"/>
    <s v="GT3"/>
    <s v="T"/>
    <n v="1"/>
    <n v="1"/>
    <x v="2"/>
    <s v="other"/>
    <s v="home"/>
    <x v="0"/>
    <n v="4"/>
    <n v="3"/>
    <n v="0"/>
    <s v="no"/>
    <s v="no"/>
    <s v="no"/>
    <s v="no"/>
    <s v="yes"/>
    <s v="yes"/>
    <s v="yes"/>
    <s v="no"/>
    <n v="4"/>
    <n v="3"/>
    <n v="2"/>
    <n v="1"/>
    <n v="2"/>
    <n v="4"/>
    <n v="2"/>
    <n v="8"/>
    <n v="8"/>
    <n v="10"/>
  </r>
  <r>
    <x v="1"/>
    <s v="F"/>
    <x v="6"/>
    <s v="U"/>
    <s v="GT3"/>
    <s v="T"/>
    <n v="4"/>
    <n v="2"/>
    <x v="1"/>
    <s v="other"/>
    <s v="course"/>
    <x v="2"/>
    <n v="2"/>
    <n v="3"/>
    <n v="2"/>
    <s v="no"/>
    <s v="yes"/>
    <s v="yes"/>
    <s v="no"/>
    <s v="no"/>
    <s v="yes"/>
    <s v="yes"/>
    <s v="yes"/>
    <n v="5"/>
    <n v="4"/>
    <n v="3"/>
    <n v="1"/>
    <n v="1"/>
    <n v="3"/>
    <n v="4"/>
    <n v="15"/>
    <n v="14"/>
    <n v="15"/>
  </r>
  <r>
    <x v="1"/>
    <s v="F"/>
    <x v="0"/>
    <s v="R"/>
    <s v="LE3"/>
    <s v="T"/>
    <n v="4"/>
    <n v="4"/>
    <x v="4"/>
    <s v="services"/>
    <s v="course"/>
    <x v="0"/>
    <n v="1"/>
    <n v="2"/>
    <n v="0"/>
    <s v="no"/>
    <s v="no"/>
    <s v="yes"/>
    <s v="yes"/>
    <s v="yes"/>
    <s v="yes"/>
    <s v="yes"/>
    <s v="no"/>
    <n v="5"/>
    <n v="4"/>
    <n v="3"/>
    <n v="3"/>
    <n v="4"/>
    <n v="2"/>
    <n v="4"/>
    <n v="8"/>
    <n v="9"/>
    <n v="10"/>
  </r>
  <r>
    <x v="1"/>
    <s v="F"/>
    <x v="0"/>
    <s v="U"/>
    <s v="GT3"/>
    <s v="T"/>
    <n v="3"/>
    <n v="3"/>
    <x v="2"/>
    <s v="other"/>
    <s v="home"/>
    <x v="0"/>
    <n v="1"/>
    <n v="2"/>
    <n v="0"/>
    <s v="no"/>
    <s v="no"/>
    <s v="yes"/>
    <s v="no"/>
    <s v="yes"/>
    <s v="yes"/>
    <s v="yes"/>
    <s v="yes"/>
    <n v="4"/>
    <n v="1"/>
    <n v="3"/>
    <n v="1"/>
    <n v="2"/>
    <n v="1"/>
    <n v="0"/>
    <n v="15"/>
    <n v="15"/>
    <n v="15"/>
  </r>
  <r>
    <x v="1"/>
    <s v="F"/>
    <x v="1"/>
    <s v="R"/>
    <s v="GT3"/>
    <s v="T"/>
    <n v="3"/>
    <n v="1"/>
    <x v="0"/>
    <s v="other"/>
    <s v="reputation"/>
    <x v="0"/>
    <n v="1"/>
    <n v="2"/>
    <n v="0"/>
    <s v="no"/>
    <s v="yes"/>
    <s v="yes"/>
    <s v="yes"/>
    <s v="no"/>
    <s v="yes"/>
    <s v="yes"/>
    <s v="no"/>
    <n v="4"/>
    <n v="5"/>
    <n v="4"/>
    <n v="2"/>
    <n v="3"/>
    <n v="1"/>
    <n v="17"/>
    <n v="10"/>
    <n v="10"/>
    <n v="10"/>
  </r>
  <r>
    <x v="1"/>
    <s v="M"/>
    <x v="0"/>
    <s v="U"/>
    <s v="GT3"/>
    <s v="T"/>
    <n v="4"/>
    <n v="4"/>
    <x v="4"/>
    <s v="teacher"/>
    <s v="home"/>
    <x v="1"/>
    <n v="1"/>
    <n v="2"/>
    <n v="0"/>
    <s v="no"/>
    <s v="no"/>
    <s v="yes"/>
    <s v="yes"/>
    <s v="no"/>
    <s v="yes"/>
    <s v="yes"/>
    <s v="no"/>
    <n v="3"/>
    <n v="2"/>
    <n v="4"/>
    <n v="1"/>
    <n v="4"/>
    <n v="2"/>
    <n v="4"/>
    <n v="15"/>
    <n v="14"/>
    <n v="14"/>
  </r>
  <r>
    <x v="1"/>
    <s v="M"/>
    <x v="0"/>
    <s v="R"/>
    <s v="GT3"/>
    <s v="T"/>
    <n v="2"/>
    <n v="1"/>
    <x v="2"/>
    <s v="other"/>
    <s v="other"/>
    <x v="0"/>
    <n v="2"/>
    <n v="1"/>
    <n v="0"/>
    <s v="no"/>
    <s v="no"/>
    <s v="no"/>
    <s v="yes"/>
    <s v="no"/>
    <s v="yes"/>
    <s v="yes"/>
    <s v="yes"/>
    <n v="4"/>
    <n v="4"/>
    <n v="3"/>
    <n v="1"/>
    <n v="3"/>
    <n v="5"/>
    <n v="5"/>
    <n v="7"/>
    <n v="6"/>
    <n v="7"/>
  </r>
  <r>
    <x v="1"/>
    <s v="M"/>
    <x v="1"/>
    <s v="U"/>
    <s v="GT3"/>
    <s v="T"/>
    <n v="2"/>
    <n v="3"/>
    <x v="2"/>
    <s v="services"/>
    <s v="home"/>
    <x v="1"/>
    <n v="2"/>
    <n v="2"/>
    <n v="0"/>
    <s v="no"/>
    <s v="no"/>
    <s v="no"/>
    <s v="yes"/>
    <s v="yes"/>
    <s v="yes"/>
    <s v="yes"/>
    <s v="no"/>
    <n v="4"/>
    <n v="4"/>
    <n v="3"/>
    <n v="1"/>
    <n v="1"/>
    <n v="3"/>
    <n v="2"/>
    <n v="11"/>
    <n v="11"/>
    <n v="10"/>
  </r>
  <r>
    <x v="1"/>
    <s v="M"/>
    <x v="4"/>
    <s v="R"/>
    <s v="GT3"/>
    <s v="T"/>
    <n v="1"/>
    <n v="1"/>
    <x v="2"/>
    <s v="services"/>
    <s v="other"/>
    <x v="0"/>
    <n v="2"/>
    <n v="1"/>
    <n v="1"/>
    <s v="no"/>
    <s v="no"/>
    <s v="no"/>
    <s v="no"/>
    <s v="yes"/>
    <s v="yes"/>
    <s v="no"/>
    <s v="no"/>
    <n v="4"/>
    <n v="3"/>
    <n v="2"/>
    <n v="1"/>
    <n v="3"/>
    <n v="5"/>
    <n v="0"/>
    <n v="6"/>
    <n v="5"/>
    <n v="0"/>
  </r>
  <r>
    <x v="1"/>
    <s v="M"/>
    <x v="0"/>
    <s v="R"/>
    <s v="GT3"/>
    <s v="T"/>
    <n v="4"/>
    <n v="2"/>
    <x v="2"/>
    <s v="other"/>
    <s v="home"/>
    <x v="1"/>
    <n v="2"/>
    <n v="1"/>
    <n v="1"/>
    <s v="no"/>
    <s v="no"/>
    <s v="yes"/>
    <s v="no"/>
    <s v="yes"/>
    <s v="yes"/>
    <s v="no"/>
    <s v="no"/>
    <n v="5"/>
    <n v="4"/>
    <n v="3"/>
    <n v="4"/>
    <n v="3"/>
    <n v="3"/>
    <n v="14"/>
    <n v="6"/>
    <n v="5"/>
    <n v="5"/>
  </r>
  <r>
    <x v="1"/>
    <s v="F"/>
    <x v="0"/>
    <s v="R"/>
    <s v="GT3"/>
    <s v="T"/>
    <n v="2"/>
    <n v="2"/>
    <x v="0"/>
    <s v="other"/>
    <s v="other"/>
    <x v="0"/>
    <n v="2"/>
    <n v="3"/>
    <n v="0"/>
    <s v="no"/>
    <s v="no"/>
    <s v="yes"/>
    <s v="no"/>
    <s v="yes"/>
    <s v="yes"/>
    <s v="no"/>
    <s v="no"/>
    <n v="5"/>
    <n v="3"/>
    <n v="3"/>
    <n v="1"/>
    <n v="3"/>
    <n v="4"/>
    <n v="2"/>
    <n v="10"/>
    <n v="9"/>
    <n v="10"/>
  </r>
  <r>
    <x v="1"/>
    <s v="F"/>
    <x v="0"/>
    <s v="R"/>
    <s v="GT3"/>
    <s v="T"/>
    <n v="4"/>
    <n v="4"/>
    <x v="4"/>
    <s v="at_home"/>
    <s v="reputation"/>
    <x v="0"/>
    <n v="3"/>
    <n v="1"/>
    <n v="0"/>
    <s v="no"/>
    <s v="yes"/>
    <s v="yes"/>
    <s v="yes"/>
    <s v="yes"/>
    <s v="yes"/>
    <s v="yes"/>
    <s v="yes"/>
    <n v="4"/>
    <n v="4"/>
    <n v="3"/>
    <n v="2"/>
    <n v="2"/>
    <n v="5"/>
    <n v="7"/>
    <n v="6"/>
    <n v="5"/>
    <n v="6"/>
  </r>
  <r>
    <x v="1"/>
    <s v="F"/>
    <x v="4"/>
    <s v="R"/>
    <s v="GT3"/>
    <s v="T"/>
    <n v="2"/>
    <n v="3"/>
    <x v="3"/>
    <s v="other"/>
    <s v="course"/>
    <x v="0"/>
    <n v="1"/>
    <n v="3"/>
    <n v="1"/>
    <s v="no"/>
    <s v="no"/>
    <s v="no"/>
    <s v="yes"/>
    <s v="no"/>
    <s v="yes"/>
    <s v="yes"/>
    <s v="no"/>
    <n v="5"/>
    <n v="4"/>
    <n v="2"/>
    <n v="1"/>
    <n v="2"/>
    <n v="5"/>
    <n v="0"/>
    <n v="7"/>
    <n v="5"/>
    <n v="0"/>
  </r>
  <r>
    <x v="1"/>
    <s v="F"/>
    <x v="0"/>
    <s v="U"/>
    <s v="LE3"/>
    <s v="T"/>
    <n v="3"/>
    <n v="1"/>
    <x v="4"/>
    <s v="services"/>
    <s v="course"/>
    <x v="0"/>
    <n v="1"/>
    <n v="2"/>
    <n v="0"/>
    <s v="no"/>
    <s v="yes"/>
    <s v="yes"/>
    <s v="no"/>
    <s v="yes"/>
    <s v="yes"/>
    <s v="yes"/>
    <s v="no"/>
    <n v="4"/>
    <n v="3"/>
    <n v="4"/>
    <n v="1"/>
    <n v="1"/>
    <n v="1"/>
    <n v="0"/>
    <n v="7"/>
    <n v="9"/>
    <n v="8"/>
  </r>
  <r>
    <x v="1"/>
    <s v="F"/>
    <x v="0"/>
    <s v="U"/>
    <s v="GT3"/>
    <s v="T"/>
    <n v="1"/>
    <n v="1"/>
    <x v="2"/>
    <s v="other"/>
    <s v="course"/>
    <x v="0"/>
    <n v="2"/>
    <n v="2"/>
    <n v="1"/>
    <s v="no"/>
    <s v="no"/>
    <s v="no"/>
    <s v="yes"/>
    <s v="yes"/>
    <s v="yes"/>
    <s v="no"/>
    <s v="no"/>
    <n v="1"/>
    <n v="1"/>
    <n v="1"/>
    <n v="1"/>
    <n v="1"/>
    <n v="5"/>
    <n v="0"/>
    <n v="6"/>
    <n v="5"/>
    <n v="0"/>
  </r>
  <r>
    <x v="1"/>
    <s v="M"/>
    <x v="6"/>
    <s v="U"/>
    <s v="LE3"/>
    <s v="A"/>
    <n v="2"/>
    <n v="2"/>
    <x v="3"/>
    <s v="services"/>
    <s v="course"/>
    <x v="2"/>
    <n v="1"/>
    <n v="2"/>
    <n v="2"/>
    <s v="no"/>
    <s v="yes"/>
    <s v="yes"/>
    <s v="no"/>
    <s v="yes"/>
    <s v="yes"/>
    <s v="no"/>
    <s v="no"/>
    <n v="5"/>
    <n v="5"/>
    <n v="4"/>
    <n v="4"/>
    <n v="5"/>
    <n v="4"/>
    <n v="11"/>
    <n v="9"/>
    <n v="9"/>
    <n v="9"/>
  </r>
  <r>
    <x v="1"/>
    <s v="M"/>
    <x v="1"/>
    <s v="U"/>
    <s v="LE3"/>
    <s v="T"/>
    <n v="3"/>
    <n v="1"/>
    <x v="3"/>
    <s v="services"/>
    <s v="course"/>
    <x v="0"/>
    <n v="2"/>
    <n v="1"/>
    <n v="0"/>
    <s v="no"/>
    <s v="no"/>
    <s v="no"/>
    <s v="no"/>
    <s v="no"/>
    <s v="yes"/>
    <s v="yes"/>
    <s v="no"/>
    <n v="2"/>
    <n v="4"/>
    <n v="5"/>
    <n v="3"/>
    <n v="4"/>
    <n v="2"/>
    <n v="3"/>
    <n v="14"/>
    <n v="16"/>
    <n v="16"/>
  </r>
  <r>
    <x v="1"/>
    <s v="M"/>
    <x v="7"/>
    <s v="R"/>
    <s v="GT3"/>
    <s v="T"/>
    <n v="1"/>
    <n v="1"/>
    <x v="2"/>
    <s v="other"/>
    <s v="course"/>
    <x v="2"/>
    <n v="1"/>
    <n v="1"/>
    <n v="3"/>
    <s v="no"/>
    <s v="no"/>
    <s v="no"/>
    <s v="no"/>
    <s v="no"/>
    <s v="yes"/>
    <s v="no"/>
    <s v="no"/>
    <n v="5"/>
    <n v="5"/>
    <n v="3"/>
    <n v="3"/>
    <n v="3"/>
    <n v="3"/>
    <n v="3"/>
    <n v="10"/>
    <n v="8"/>
    <n v="7"/>
  </r>
  <r>
    <x v="1"/>
    <s v="M"/>
    <x v="0"/>
    <s v="R"/>
    <s v="LE3"/>
    <s v="T"/>
    <n v="3"/>
    <n v="2"/>
    <x v="3"/>
    <s v="other"/>
    <s v="course"/>
    <x v="0"/>
    <n v="3"/>
    <n v="1"/>
    <n v="0"/>
    <s v="no"/>
    <s v="no"/>
    <s v="no"/>
    <s v="no"/>
    <s v="no"/>
    <s v="yes"/>
    <s v="yes"/>
    <s v="no"/>
    <n v="4"/>
    <n v="4"/>
    <n v="1"/>
    <n v="3"/>
    <n v="4"/>
    <n v="5"/>
    <n v="0"/>
    <n v="11"/>
    <n v="12"/>
    <n v="10"/>
  </r>
  <r>
    <x v="1"/>
    <s v="M"/>
    <x v="4"/>
    <s v="U"/>
    <s v="LE3"/>
    <s v="T"/>
    <n v="1"/>
    <n v="1"/>
    <x v="2"/>
    <s v="at_home"/>
    <s v="course"/>
    <x v="1"/>
    <n v="1"/>
    <n v="1"/>
    <n v="0"/>
    <s v="no"/>
    <s v="no"/>
    <s v="no"/>
    <s v="no"/>
    <s v="yes"/>
    <s v="yes"/>
    <s v="yes"/>
    <s v="no"/>
    <n v="3"/>
    <n v="2"/>
    <n v="3"/>
    <n v="3"/>
    <n v="3"/>
    <n v="5"/>
    <n v="5"/>
    <n v="8"/>
    <n v="9"/>
    <n v="9"/>
  </r>
  <r>
    <x v="2"/>
    <m/>
    <x v="8"/>
    <m/>
    <m/>
    <m/>
    <m/>
    <m/>
    <x v="5"/>
    <m/>
    <m/>
    <x v="3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7BA1A-F5C3-4999-AF59-1F4F1C2D7BC5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9" firstHeaderRow="1" firstDataRow="2" firstDataCol="1"/>
  <pivotFields count="33">
    <pivotField showAll="0">
      <items count="4">
        <item x="0"/>
        <item x="1"/>
        <item x="2"/>
        <item t="default"/>
      </items>
    </pivotField>
    <pivotField showAll="0"/>
    <pivotField showAll="0">
      <items count="10">
        <item x="2"/>
        <item x="3"/>
        <item x="1"/>
        <item x="0"/>
        <item x="4"/>
        <item x="6"/>
        <item x="7"/>
        <item x="5"/>
        <item x="8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Mjob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workbookViewId="0">
      <selection activeCell="Q31" sqref="Q3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60-7F82-46A1-936E-A8AE4A31E63F}">
  <dimension ref="A1:A4"/>
  <sheetViews>
    <sheetView workbookViewId="0">
      <selection activeCell="A2" sqref="A2:A39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41</v>
      </c>
    </row>
    <row r="3" spans="1:1" x14ac:dyDescent="0.25">
      <c r="A3" t="s">
        <v>46</v>
      </c>
    </row>
    <row r="4" spans="1:1" x14ac:dyDescent="0.25">
      <c r="A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85E2-D9ED-4667-96D7-0F380F0C9EAD}">
  <dimension ref="A1:D396"/>
  <sheetViews>
    <sheetView topLeftCell="A103" workbookViewId="0">
      <selection activeCell="D6" sqref="D6"/>
    </sheetView>
  </sheetViews>
  <sheetFormatPr defaultRowHeight="15" x14ac:dyDescent="0.25"/>
  <cols>
    <col min="4" max="4" width="44.7109375" bestFit="1" customWidth="1"/>
  </cols>
  <sheetData>
    <row r="1" spans="1:4" x14ac:dyDescent="0.25">
      <c r="A1" t="s">
        <v>8</v>
      </c>
      <c r="C1">
        <f>COUNTIF(A2:A396,"at_home")</f>
        <v>59</v>
      </c>
      <c r="D1" t="s">
        <v>55</v>
      </c>
    </row>
    <row r="2" spans="1:4" x14ac:dyDescent="0.25">
      <c r="A2" t="s">
        <v>38</v>
      </c>
      <c r="C2">
        <f>COUNTIF(A2:A397,"health")</f>
        <v>34</v>
      </c>
      <c r="D2" t="s">
        <v>54</v>
      </c>
    </row>
    <row r="3" spans="1:4" x14ac:dyDescent="0.25">
      <c r="A3" t="s">
        <v>38</v>
      </c>
      <c r="C3">
        <f>COUNTIF(A2:A398,"services")</f>
        <v>103</v>
      </c>
      <c r="D3" t="s">
        <v>56</v>
      </c>
    </row>
    <row r="4" spans="1:4" x14ac:dyDescent="0.25">
      <c r="A4" t="s">
        <v>38</v>
      </c>
      <c r="C4">
        <f>COUNTIF(A3:A399,"other")</f>
        <v>141</v>
      </c>
      <c r="D4" t="s">
        <v>57</v>
      </c>
    </row>
    <row r="5" spans="1:4" x14ac:dyDescent="0.25">
      <c r="A5" t="s">
        <v>28</v>
      </c>
      <c r="C5">
        <f>COUNTIF(A4:A400,"teacher")</f>
        <v>58</v>
      </c>
      <c r="D5" t="s">
        <v>58</v>
      </c>
    </row>
    <row r="6" spans="1:4" x14ac:dyDescent="0.25">
      <c r="A6" t="s">
        <v>45</v>
      </c>
    </row>
    <row r="7" spans="1:4" x14ac:dyDescent="0.25">
      <c r="A7" t="s">
        <v>48</v>
      </c>
    </row>
    <row r="8" spans="1:4" x14ac:dyDescent="0.25">
      <c r="A8" t="s">
        <v>45</v>
      </c>
    </row>
    <row r="9" spans="1:4" x14ac:dyDescent="0.25">
      <c r="A9" t="s">
        <v>45</v>
      </c>
    </row>
    <row r="10" spans="1:4" x14ac:dyDescent="0.25">
      <c r="A10" t="s">
        <v>48</v>
      </c>
    </row>
    <row r="11" spans="1:4" x14ac:dyDescent="0.25">
      <c r="A11" t="s">
        <v>45</v>
      </c>
    </row>
    <row r="12" spans="1:4" x14ac:dyDescent="0.25">
      <c r="A12" t="s">
        <v>39</v>
      </c>
    </row>
    <row r="13" spans="1:4" x14ac:dyDescent="0.25">
      <c r="A13" t="s">
        <v>48</v>
      </c>
    </row>
    <row r="14" spans="1:4" x14ac:dyDescent="0.25">
      <c r="A14" t="s">
        <v>28</v>
      </c>
    </row>
    <row r="15" spans="1:4" x14ac:dyDescent="0.25">
      <c r="A15" t="s">
        <v>39</v>
      </c>
    </row>
    <row r="16" spans="1:4" x14ac:dyDescent="0.25">
      <c r="A16" t="s">
        <v>45</v>
      </c>
    </row>
    <row r="17" spans="1:1" x14ac:dyDescent="0.25">
      <c r="A17" t="s">
        <v>28</v>
      </c>
    </row>
    <row r="18" spans="1:1" x14ac:dyDescent="0.25">
      <c r="A18" t="s">
        <v>48</v>
      </c>
    </row>
    <row r="19" spans="1:1" x14ac:dyDescent="0.25">
      <c r="A19" t="s">
        <v>45</v>
      </c>
    </row>
    <row r="20" spans="1:1" x14ac:dyDescent="0.25">
      <c r="A20" t="s">
        <v>48</v>
      </c>
    </row>
    <row r="21" spans="1:1" x14ac:dyDescent="0.25">
      <c r="A21" t="s">
        <v>28</v>
      </c>
    </row>
    <row r="22" spans="1:1" x14ac:dyDescent="0.25">
      <c r="A22" t="s">
        <v>39</v>
      </c>
    </row>
    <row r="23" spans="1:1" x14ac:dyDescent="0.25">
      <c r="A23" t="s">
        <v>28</v>
      </c>
    </row>
    <row r="24" spans="1:1" x14ac:dyDescent="0.25">
      <c r="A24" t="s">
        <v>39</v>
      </c>
    </row>
    <row r="25" spans="1:1" x14ac:dyDescent="0.25">
      <c r="A25" t="s">
        <v>45</v>
      </c>
    </row>
    <row r="26" spans="1:1" x14ac:dyDescent="0.25">
      <c r="A26" t="s">
        <v>48</v>
      </c>
    </row>
    <row r="27" spans="1:1" x14ac:dyDescent="0.25">
      <c r="A27" t="s">
        <v>48</v>
      </c>
    </row>
    <row r="28" spans="1:1" x14ac:dyDescent="0.25">
      <c r="A28" t="s">
        <v>45</v>
      </c>
    </row>
    <row r="29" spans="1:1" x14ac:dyDescent="0.25">
      <c r="A29" t="s">
        <v>28</v>
      </c>
    </row>
    <row r="30" spans="1:1" x14ac:dyDescent="0.25">
      <c r="A30" t="s">
        <v>48</v>
      </c>
    </row>
    <row r="31" spans="1:1" x14ac:dyDescent="0.25">
      <c r="A31" t="s">
        <v>39</v>
      </c>
    </row>
    <row r="32" spans="1:1" x14ac:dyDescent="0.25">
      <c r="A32" t="s">
        <v>28</v>
      </c>
    </row>
    <row r="33" spans="1:1" x14ac:dyDescent="0.25">
      <c r="A33" t="s">
        <v>48</v>
      </c>
    </row>
    <row r="34" spans="1:1" x14ac:dyDescent="0.25">
      <c r="A34" t="s">
        <v>39</v>
      </c>
    </row>
    <row r="35" spans="1:1" x14ac:dyDescent="0.25">
      <c r="A35" t="s">
        <v>45</v>
      </c>
    </row>
    <row r="36" spans="1:1" x14ac:dyDescent="0.25">
      <c r="A36" t="s">
        <v>45</v>
      </c>
    </row>
    <row r="37" spans="1:1" x14ac:dyDescent="0.25">
      <c r="A37" t="s">
        <v>45</v>
      </c>
    </row>
    <row r="38" spans="1:1" x14ac:dyDescent="0.25">
      <c r="A38" t="s">
        <v>39</v>
      </c>
    </row>
    <row r="39" spans="1:1" x14ac:dyDescent="0.25">
      <c r="A39" t="s">
        <v>45</v>
      </c>
    </row>
    <row r="40" spans="1:1" x14ac:dyDescent="0.25">
      <c r="A40" t="s">
        <v>48</v>
      </c>
    </row>
    <row r="41" spans="1:1" x14ac:dyDescent="0.25">
      <c r="A41" t="s">
        <v>38</v>
      </c>
    </row>
    <row r="42" spans="1:1" x14ac:dyDescent="0.25">
      <c r="A42" t="s">
        <v>45</v>
      </c>
    </row>
    <row r="43" spans="1:1" x14ac:dyDescent="0.25">
      <c r="A43" t="s">
        <v>39</v>
      </c>
    </row>
    <row r="44" spans="1:1" x14ac:dyDescent="0.25">
      <c r="A44" t="s">
        <v>48</v>
      </c>
    </row>
    <row r="45" spans="1:1" x14ac:dyDescent="0.25">
      <c r="A45" t="s">
        <v>48</v>
      </c>
    </row>
    <row r="46" spans="1:1" x14ac:dyDescent="0.25">
      <c r="A46" t="s">
        <v>45</v>
      </c>
    </row>
    <row r="47" spans="1:1" x14ac:dyDescent="0.25">
      <c r="A47" t="s">
        <v>45</v>
      </c>
    </row>
    <row r="48" spans="1:1" x14ac:dyDescent="0.25">
      <c r="A48" t="s">
        <v>45</v>
      </c>
    </row>
    <row r="49" spans="1:1" x14ac:dyDescent="0.25">
      <c r="A49" t="s">
        <v>28</v>
      </c>
    </row>
    <row r="50" spans="1:1" x14ac:dyDescent="0.25">
      <c r="A50" t="s">
        <v>39</v>
      </c>
    </row>
    <row r="51" spans="1:1" x14ac:dyDescent="0.25">
      <c r="A51" t="s">
        <v>48</v>
      </c>
    </row>
    <row r="52" spans="1:1" x14ac:dyDescent="0.25">
      <c r="A52" t="s">
        <v>48</v>
      </c>
    </row>
    <row r="53" spans="1:1" x14ac:dyDescent="0.25">
      <c r="A53" t="s">
        <v>28</v>
      </c>
    </row>
    <row r="54" spans="1:1" x14ac:dyDescent="0.25">
      <c r="A54" t="s">
        <v>28</v>
      </c>
    </row>
    <row r="55" spans="1:1" x14ac:dyDescent="0.25">
      <c r="A55" t="s">
        <v>48</v>
      </c>
    </row>
    <row r="56" spans="1:1" x14ac:dyDescent="0.25">
      <c r="A56" t="s">
        <v>45</v>
      </c>
    </row>
    <row r="57" spans="1:1" x14ac:dyDescent="0.25">
      <c r="A57" t="s">
        <v>45</v>
      </c>
    </row>
    <row r="58" spans="1:1" x14ac:dyDescent="0.25">
      <c r="A58" t="s">
        <v>48</v>
      </c>
    </row>
    <row r="59" spans="1:1" x14ac:dyDescent="0.25">
      <c r="A59" t="s">
        <v>39</v>
      </c>
    </row>
    <row r="60" spans="1:1" x14ac:dyDescent="0.25">
      <c r="A60" t="s">
        <v>45</v>
      </c>
    </row>
    <row r="61" spans="1:1" x14ac:dyDescent="0.25">
      <c r="A61" t="s">
        <v>48</v>
      </c>
    </row>
    <row r="62" spans="1:1" x14ac:dyDescent="0.25">
      <c r="A62" t="s">
        <v>28</v>
      </c>
    </row>
    <row r="63" spans="1:1" x14ac:dyDescent="0.25">
      <c r="A63" t="s">
        <v>48</v>
      </c>
    </row>
    <row r="64" spans="1:1" x14ac:dyDescent="0.25">
      <c r="A64" t="s">
        <v>45</v>
      </c>
    </row>
    <row r="65" spans="1:1" x14ac:dyDescent="0.25">
      <c r="A65" t="s">
        <v>39</v>
      </c>
    </row>
    <row r="66" spans="1:1" x14ac:dyDescent="0.25">
      <c r="A66" t="s">
        <v>48</v>
      </c>
    </row>
    <row r="67" spans="1:1" x14ac:dyDescent="0.25">
      <c r="A67" t="s">
        <v>39</v>
      </c>
    </row>
    <row r="68" spans="1:1" x14ac:dyDescent="0.25">
      <c r="A68" t="s">
        <v>45</v>
      </c>
    </row>
    <row r="69" spans="1:1" x14ac:dyDescent="0.25">
      <c r="A69" t="s">
        <v>48</v>
      </c>
    </row>
    <row r="70" spans="1:1" x14ac:dyDescent="0.25">
      <c r="A70" t="s">
        <v>28</v>
      </c>
    </row>
    <row r="71" spans="1:1" x14ac:dyDescent="0.25">
      <c r="A71" t="s">
        <v>45</v>
      </c>
    </row>
    <row r="72" spans="1:1" x14ac:dyDescent="0.25">
      <c r="A72" t="s">
        <v>45</v>
      </c>
    </row>
    <row r="73" spans="1:1" x14ac:dyDescent="0.25">
      <c r="A73" t="s">
        <v>45</v>
      </c>
    </row>
    <row r="74" spans="1:1" x14ac:dyDescent="0.25">
      <c r="A74" t="s">
        <v>45</v>
      </c>
    </row>
    <row r="75" spans="1:1" x14ac:dyDescent="0.25">
      <c r="A75" t="s">
        <v>45</v>
      </c>
    </row>
    <row r="76" spans="1:1" x14ac:dyDescent="0.25">
      <c r="A76" t="s">
        <v>45</v>
      </c>
    </row>
    <row r="77" spans="1:1" x14ac:dyDescent="0.25">
      <c r="A77" t="s">
        <v>39</v>
      </c>
    </row>
    <row r="78" spans="1:1" x14ac:dyDescent="0.25">
      <c r="A78" t="s">
        <v>39</v>
      </c>
    </row>
    <row r="79" spans="1:1" x14ac:dyDescent="0.25">
      <c r="A79" t="s">
        <v>45</v>
      </c>
    </row>
    <row r="80" spans="1:1" x14ac:dyDescent="0.25">
      <c r="A80" t="s">
        <v>45</v>
      </c>
    </row>
    <row r="81" spans="1:1" x14ac:dyDescent="0.25">
      <c r="A81" t="s">
        <v>38</v>
      </c>
    </row>
    <row r="82" spans="1:1" x14ac:dyDescent="0.25">
      <c r="A82" t="s">
        <v>45</v>
      </c>
    </row>
    <row r="83" spans="1:1" x14ac:dyDescent="0.25">
      <c r="A83" t="s">
        <v>45</v>
      </c>
    </row>
    <row r="84" spans="1:1" x14ac:dyDescent="0.25">
      <c r="A84" t="s">
        <v>48</v>
      </c>
    </row>
    <row r="85" spans="1:1" x14ac:dyDescent="0.25">
      <c r="A85" t="s">
        <v>48</v>
      </c>
    </row>
    <row r="86" spans="1:1" x14ac:dyDescent="0.25">
      <c r="A86" t="s">
        <v>45</v>
      </c>
    </row>
    <row r="87" spans="1:1" x14ac:dyDescent="0.25">
      <c r="A87" t="s">
        <v>48</v>
      </c>
    </row>
    <row r="88" spans="1:1" x14ac:dyDescent="0.25">
      <c r="A88" t="s">
        <v>38</v>
      </c>
    </row>
    <row r="89" spans="1:1" x14ac:dyDescent="0.25">
      <c r="A89" t="s">
        <v>45</v>
      </c>
    </row>
    <row r="90" spans="1:1" x14ac:dyDescent="0.25">
      <c r="A90" t="s">
        <v>48</v>
      </c>
    </row>
    <row r="91" spans="1:1" x14ac:dyDescent="0.25">
      <c r="A91" t="s">
        <v>39</v>
      </c>
    </row>
    <row r="92" spans="1:1" x14ac:dyDescent="0.25">
      <c r="A92" t="s">
        <v>45</v>
      </c>
    </row>
    <row r="93" spans="1:1" x14ac:dyDescent="0.25">
      <c r="A93" t="s">
        <v>48</v>
      </c>
    </row>
    <row r="94" spans="1:1" x14ac:dyDescent="0.25">
      <c r="A94" t="s">
        <v>45</v>
      </c>
    </row>
    <row r="95" spans="1:1" x14ac:dyDescent="0.25">
      <c r="A95" t="s">
        <v>39</v>
      </c>
    </row>
    <row r="96" spans="1:1" x14ac:dyDescent="0.25">
      <c r="A96" t="s">
        <v>48</v>
      </c>
    </row>
    <row r="97" spans="1:1" x14ac:dyDescent="0.25">
      <c r="A97" t="s">
        <v>38</v>
      </c>
    </row>
    <row r="98" spans="1:1" x14ac:dyDescent="0.25">
      <c r="A98" t="s">
        <v>48</v>
      </c>
    </row>
    <row r="99" spans="1:1" x14ac:dyDescent="0.25">
      <c r="A99" t="s">
        <v>45</v>
      </c>
    </row>
    <row r="100" spans="1:1" x14ac:dyDescent="0.25">
      <c r="A100" t="s">
        <v>45</v>
      </c>
    </row>
    <row r="101" spans="1:1" x14ac:dyDescent="0.25">
      <c r="A101" t="s">
        <v>45</v>
      </c>
    </row>
    <row r="102" spans="1:1" x14ac:dyDescent="0.25">
      <c r="A102" t="s">
        <v>48</v>
      </c>
    </row>
    <row r="103" spans="1:1" x14ac:dyDescent="0.25">
      <c r="A103" t="s">
        <v>48</v>
      </c>
    </row>
    <row r="104" spans="1:1" x14ac:dyDescent="0.25">
      <c r="A104" t="s">
        <v>48</v>
      </c>
    </row>
    <row r="105" spans="1:1" x14ac:dyDescent="0.25">
      <c r="A105" t="s">
        <v>48</v>
      </c>
    </row>
    <row r="106" spans="1:1" x14ac:dyDescent="0.25">
      <c r="A106" t="s">
        <v>48</v>
      </c>
    </row>
    <row r="107" spans="1:1" x14ac:dyDescent="0.25">
      <c r="A107" t="s">
        <v>45</v>
      </c>
    </row>
    <row r="108" spans="1:1" x14ac:dyDescent="0.25">
      <c r="A108" t="s">
        <v>45</v>
      </c>
    </row>
    <row r="109" spans="1:1" x14ac:dyDescent="0.25">
      <c r="A109" t="s">
        <v>48</v>
      </c>
    </row>
    <row r="110" spans="1:1" x14ac:dyDescent="0.25">
      <c r="A110" t="s">
        <v>45</v>
      </c>
    </row>
    <row r="111" spans="1:1" x14ac:dyDescent="0.25">
      <c r="A111" t="s">
        <v>28</v>
      </c>
    </row>
    <row r="112" spans="1:1" x14ac:dyDescent="0.25">
      <c r="A112" t="s">
        <v>39</v>
      </c>
    </row>
    <row r="113" spans="1:1" x14ac:dyDescent="0.25">
      <c r="A113" t="s">
        <v>48</v>
      </c>
    </row>
    <row r="114" spans="1:1" x14ac:dyDescent="0.25">
      <c r="A114" t="s">
        <v>38</v>
      </c>
    </row>
    <row r="115" spans="1:1" x14ac:dyDescent="0.25">
      <c r="A115" t="s">
        <v>39</v>
      </c>
    </row>
    <row r="116" spans="1:1" x14ac:dyDescent="0.25">
      <c r="A116" t="s">
        <v>28</v>
      </c>
    </row>
    <row r="117" spans="1:1" x14ac:dyDescent="0.25">
      <c r="A117" t="s">
        <v>39</v>
      </c>
    </row>
    <row r="118" spans="1:1" x14ac:dyDescent="0.25">
      <c r="A118" t="s">
        <v>45</v>
      </c>
    </row>
    <row r="119" spans="1:1" x14ac:dyDescent="0.25">
      <c r="A119" t="s">
        <v>45</v>
      </c>
    </row>
    <row r="120" spans="1:1" x14ac:dyDescent="0.25">
      <c r="A120" t="s">
        <v>45</v>
      </c>
    </row>
    <row r="121" spans="1:1" x14ac:dyDescent="0.25">
      <c r="A121" t="s">
        <v>45</v>
      </c>
    </row>
    <row r="122" spans="1:1" x14ac:dyDescent="0.25">
      <c r="A122" t="s">
        <v>38</v>
      </c>
    </row>
    <row r="123" spans="1:1" x14ac:dyDescent="0.25">
      <c r="A123" t="s">
        <v>48</v>
      </c>
    </row>
    <row r="124" spans="1:1" x14ac:dyDescent="0.25">
      <c r="A124" t="s">
        <v>45</v>
      </c>
    </row>
    <row r="125" spans="1:1" x14ac:dyDescent="0.25">
      <c r="A125" t="s">
        <v>28</v>
      </c>
    </row>
    <row r="126" spans="1:1" x14ac:dyDescent="0.25">
      <c r="A126" t="s">
        <v>45</v>
      </c>
    </row>
    <row r="127" spans="1:1" x14ac:dyDescent="0.25">
      <c r="A127" t="s">
        <v>48</v>
      </c>
    </row>
    <row r="128" spans="1:1" x14ac:dyDescent="0.25">
      <c r="A128" t="s">
        <v>45</v>
      </c>
    </row>
    <row r="129" spans="1:1" x14ac:dyDescent="0.25">
      <c r="A129" t="s">
        <v>38</v>
      </c>
    </row>
    <row r="130" spans="1:1" x14ac:dyDescent="0.25">
      <c r="A130" t="s">
        <v>48</v>
      </c>
    </row>
    <row r="131" spans="1:1" x14ac:dyDescent="0.25">
      <c r="A131" t="s">
        <v>39</v>
      </c>
    </row>
    <row r="132" spans="1:1" x14ac:dyDescent="0.25">
      <c r="A132" t="s">
        <v>48</v>
      </c>
    </row>
    <row r="133" spans="1:1" x14ac:dyDescent="0.25">
      <c r="A133" t="s">
        <v>38</v>
      </c>
    </row>
    <row r="134" spans="1:1" x14ac:dyDescent="0.25">
      <c r="A134" t="s">
        <v>45</v>
      </c>
    </row>
    <row r="135" spans="1:1" x14ac:dyDescent="0.25">
      <c r="A135" t="s">
        <v>48</v>
      </c>
    </row>
    <row r="136" spans="1:1" x14ac:dyDescent="0.25">
      <c r="A136" t="s">
        <v>38</v>
      </c>
    </row>
    <row r="137" spans="1:1" x14ac:dyDescent="0.25">
      <c r="A137" t="s">
        <v>48</v>
      </c>
    </row>
    <row r="138" spans="1:1" x14ac:dyDescent="0.25">
      <c r="A138" t="s">
        <v>38</v>
      </c>
    </row>
    <row r="139" spans="1:1" x14ac:dyDescent="0.25">
      <c r="A139" t="s">
        <v>45</v>
      </c>
    </row>
    <row r="140" spans="1:1" x14ac:dyDescent="0.25">
      <c r="A140" t="s">
        <v>48</v>
      </c>
    </row>
    <row r="141" spans="1:1" x14ac:dyDescent="0.25">
      <c r="A141" t="s">
        <v>39</v>
      </c>
    </row>
    <row r="142" spans="1:1" x14ac:dyDescent="0.25">
      <c r="A142" t="s">
        <v>39</v>
      </c>
    </row>
    <row r="143" spans="1:1" x14ac:dyDescent="0.25">
      <c r="A143" t="s">
        <v>48</v>
      </c>
    </row>
    <row r="144" spans="1:1" x14ac:dyDescent="0.25">
      <c r="A144" t="s">
        <v>39</v>
      </c>
    </row>
    <row r="145" spans="1:1" x14ac:dyDescent="0.25">
      <c r="A145" t="s">
        <v>38</v>
      </c>
    </row>
    <row r="146" spans="1:1" x14ac:dyDescent="0.25">
      <c r="A146" t="s">
        <v>45</v>
      </c>
    </row>
    <row r="147" spans="1:1" x14ac:dyDescent="0.25">
      <c r="A147" t="s">
        <v>45</v>
      </c>
    </row>
    <row r="148" spans="1:1" x14ac:dyDescent="0.25">
      <c r="A148" t="s">
        <v>28</v>
      </c>
    </row>
    <row r="149" spans="1:1" x14ac:dyDescent="0.25">
      <c r="A149" t="s">
        <v>38</v>
      </c>
    </row>
    <row r="150" spans="1:1" x14ac:dyDescent="0.25">
      <c r="A150" t="s">
        <v>39</v>
      </c>
    </row>
    <row r="151" spans="1:1" x14ac:dyDescent="0.25">
      <c r="A151" t="s">
        <v>48</v>
      </c>
    </row>
    <row r="152" spans="1:1" x14ac:dyDescent="0.25">
      <c r="A152" t="s">
        <v>45</v>
      </c>
    </row>
    <row r="153" spans="1:1" x14ac:dyDescent="0.25">
      <c r="A153" t="s">
        <v>38</v>
      </c>
    </row>
    <row r="154" spans="1:1" x14ac:dyDescent="0.25">
      <c r="A154" t="s">
        <v>48</v>
      </c>
    </row>
    <row r="155" spans="1:1" x14ac:dyDescent="0.25">
      <c r="A155" t="s">
        <v>48</v>
      </c>
    </row>
    <row r="156" spans="1:1" x14ac:dyDescent="0.25">
      <c r="A156" t="s">
        <v>45</v>
      </c>
    </row>
    <row r="157" spans="1:1" x14ac:dyDescent="0.25">
      <c r="A157" t="s">
        <v>38</v>
      </c>
    </row>
    <row r="158" spans="1:1" x14ac:dyDescent="0.25">
      <c r="A158" t="s">
        <v>45</v>
      </c>
    </row>
    <row r="159" spans="1:1" x14ac:dyDescent="0.25">
      <c r="A159" t="s">
        <v>38</v>
      </c>
    </row>
    <row r="160" spans="1:1" x14ac:dyDescent="0.25">
      <c r="A160" t="s">
        <v>38</v>
      </c>
    </row>
    <row r="161" spans="1:1" x14ac:dyDescent="0.25">
      <c r="A161" t="s">
        <v>45</v>
      </c>
    </row>
    <row r="162" spans="1:1" x14ac:dyDescent="0.25">
      <c r="A162" t="s">
        <v>38</v>
      </c>
    </row>
    <row r="163" spans="1:1" x14ac:dyDescent="0.25">
      <c r="A163" t="s">
        <v>45</v>
      </c>
    </row>
    <row r="164" spans="1:1" x14ac:dyDescent="0.25">
      <c r="A164" t="s">
        <v>45</v>
      </c>
    </row>
    <row r="165" spans="1:1" x14ac:dyDescent="0.25">
      <c r="A165" t="s">
        <v>38</v>
      </c>
    </row>
    <row r="166" spans="1:1" x14ac:dyDescent="0.25">
      <c r="A166" t="s">
        <v>45</v>
      </c>
    </row>
    <row r="167" spans="1:1" x14ac:dyDescent="0.25">
      <c r="A167" t="s">
        <v>48</v>
      </c>
    </row>
    <row r="168" spans="1:1" x14ac:dyDescent="0.25">
      <c r="A168" t="s">
        <v>45</v>
      </c>
    </row>
    <row r="169" spans="1:1" x14ac:dyDescent="0.25">
      <c r="A169" t="s">
        <v>28</v>
      </c>
    </row>
    <row r="170" spans="1:1" x14ac:dyDescent="0.25">
      <c r="A170" t="s">
        <v>45</v>
      </c>
    </row>
    <row r="171" spans="1:1" x14ac:dyDescent="0.25">
      <c r="A171" t="s">
        <v>28</v>
      </c>
    </row>
    <row r="172" spans="1:1" x14ac:dyDescent="0.25">
      <c r="A172" t="s">
        <v>45</v>
      </c>
    </row>
    <row r="173" spans="1:1" x14ac:dyDescent="0.25">
      <c r="A173" t="s">
        <v>45</v>
      </c>
    </row>
    <row r="174" spans="1:1" x14ac:dyDescent="0.25">
      <c r="A174" t="s">
        <v>39</v>
      </c>
    </row>
    <row r="175" spans="1:1" x14ac:dyDescent="0.25">
      <c r="A175" t="s">
        <v>38</v>
      </c>
    </row>
    <row r="176" spans="1:1" x14ac:dyDescent="0.25">
      <c r="A176" t="s">
        <v>45</v>
      </c>
    </row>
    <row r="177" spans="1:1" x14ac:dyDescent="0.25">
      <c r="A177" t="s">
        <v>39</v>
      </c>
    </row>
    <row r="178" spans="1:1" x14ac:dyDescent="0.25">
      <c r="A178" t="s">
        <v>48</v>
      </c>
    </row>
    <row r="179" spans="1:1" x14ac:dyDescent="0.25">
      <c r="A179" t="s">
        <v>45</v>
      </c>
    </row>
    <row r="180" spans="1:1" x14ac:dyDescent="0.25">
      <c r="A180" t="s">
        <v>39</v>
      </c>
    </row>
    <row r="181" spans="1:1" x14ac:dyDescent="0.25">
      <c r="A181" t="s">
        <v>45</v>
      </c>
    </row>
    <row r="182" spans="1:1" x14ac:dyDescent="0.25">
      <c r="A182" t="s">
        <v>39</v>
      </c>
    </row>
    <row r="183" spans="1:1" x14ac:dyDescent="0.25">
      <c r="A183" t="s">
        <v>48</v>
      </c>
    </row>
    <row r="184" spans="1:1" x14ac:dyDescent="0.25">
      <c r="A184" t="s">
        <v>48</v>
      </c>
    </row>
    <row r="185" spans="1:1" x14ac:dyDescent="0.25">
      <c r="A185" t="s">
        <v>45</v>
      </c>
    </row>
    <row r="186" spans="1:1" x14ac:dyDescent="0.25">
      <c r="A186" t="s">
        <v>45</v>
      </c>
    </row>
    <row r="187" spans="1:1" x14ac:dyDescent="0.25">
      <c r="A187" t="s">
        <v>48</v>
      </c>
    </row>
    <row r="188" spans="1:1" x14ac:dyDescent="0.25">
      <c r="A188" t="s">
        <v>48</v>
      </c>
    </row>
    <row r="189" spans="1:1" x14ac:dyDescent="0.25">
      <c r="A189" t="s">
        <v>45</v>
      </c>
    </row>
    <row r="190" spans="1:1" x14ac:dyDescent="0.25">
      <c r="A190" t="s">
        <v>28</v>
      </c>
    </row>
    <row r="191" spans="1:1" x14ac:dyDescent="0.25">
      <c r="A191" t="s">
        <v>38</v>
      </c>
    </row>
    <row r="192" spans="1:1" x14ac:dyDescent="0.25">
      <c r="A192" t="s">
        <v>48</v>
      </c>
    </row>
    <row r="193" spans="1:1" x14ac:dyDescent="0.25">
      <c r="A193" t="s">
        <v>38</v>
      </c>
    </row>
    <row r="194" spans="1:1" x14ac:dyDescent="0.25">
      <c r="A194" t="s">
        <v>38</v>
      </c>
    </row>
    <row r="195" spans="1:1" x14ac:dyDescent="0.25">
      <c r="A195" t="s">
        <v>48</v>
      </c>
    </row>
    <row r="196" spans="1:1" x14ac:dyDescent="0.25">
      <c r="A196" t="s">
        <v>45</v>
      </c>
    </row>
    <row r="197" spans="1:1" x14ac:dyDescent="0.25">
      <c r="A197" t="s">
        <v>48</v>
      </c>
    </row>
    <row r="198" spans="1:1" x14ac:dyDescent="0.25">
      <c r="A198" t="s">
        <v>48</v>
      </c>
    </row>
    <row r="199" spans="1:1" x14ac:dyDescent="0.25">
      <c r="A199" t="s">
        <v>39</v>
      </c>
    </row>
    <row r="200" spans="1:1" x14ac:dyDescent="0.25">
      <c r="A200" t="s">
        <v>48</v>
      </c>
    </row>
    <row r="201" spans="1:1" x14ac:dyDescent="0.25">
      <c r="A201" t="s">
        <v>39</v>
      </c>
    </row>
    <row r="202" spans="1:1" x14ac:dyDescent="0.25">
      <c r="A202" t="s">
        <v>28</v>
      </c>
    </row>
    <row r="203" spans="1:1" x14ac:dyDescent="0.25">
      <c r="A203" t="s">
        <v>45</v>
      </c>
    </row>
    <row r="204" spans="1:1" x14ac:dyDescent="0.25">
      <c r="A204" t="s">
        <v>45</v>
      </c>
    </row>
    <row r="205" spans="1:1" x14ac:dyDescent="0.25">
      <c r="A205" t="s">
        <v>45</v>
      </c>
    </row>
    <row r="206" spans="1:1" x14ac:dyDescent="0.25">
      <c r="A206" t="s">
        <v>48</v>
      </c>
    </row>
    <row r="207" spans="1:1" x14ac:dyDescent="0.25">
      <c r="A207" t="s">
        <v>38</v>
      </c>
    </row>
    <row r="208" spans="1:1" x14ac:dyDescent="0.25">
      <c r="A208" t="s">
        <v>48</v>
      </c>
    </row>
    <row r="209" spans="1:1" x14ac:dyDescent="0.25">
      <c r="A209" t="s">
        <v>39</v>
      </c>
    </row>
    <row r="210" spans="1:1" x14ac:dyDescent="0.25">
      <c r="A210" t="s">
        <v>38</v>
      </c>
    </row>
    <row r="211" spans="1:1" x14ac:dyDescent="0.25">
      <c r="A211" t="s">
        <v>39</v>
      </c>
    </row>
    <row r="212" spans="1:1" x14ac:dyDescent="0.25">
      <c r="A212" t="s">
        <v>45</v>
      </c>
    </row>
    <row r="213" spans="1:1" x14ac:dyDescent="0.25">
      <c r="A213" t="s">
        <v>48</v>
      </c>
    </row>
    <row r="214" spans="1:1" x14ac:dyDescent="0.25">
      <c r="A214" t="s">
        <v>45</v>
      </c>
    </row>
    <row r="215" spans="1:1" x14ac:dyDescent="0.25">
      <c r="A215" t="s">
        <v>48</v>
      </c>
    </row>
    <row r="216" spans="1:1" x14ac:dyDescent="0.25">
      <c r="A216" t="s">
        <v>48</v>
      </c>
    </row>
    <row r="217" spans="1:1" x14ac:dyDescent="0.25">
      <c r="A217" t="s">
        <v>45</v>
      </c>
    </row>
    <row r="218" spans="1:1" x14ac:dyDescent="0.25">
      <c r="A218" t="s">
        <v>45</v>
      </c>
    </row>
    <row r="219" spans="1:1" x14ac:dyDescent="0.25">
      <c r="A219" t="s">
        <v>48</v>
      </c>
    </row>
    <row r="220" spans="1:1" x14ac:dyDescent="0.25">
      <c r="A220" t="s">
        <v>38</v>
      </c>
    </row>
    <row r="221" spans="1:1" x14ac:dyDescent="0.25">
      <c r="A221" t="s">
        <v>38</v>
      </c>
    </row>
    <row r="222" spans="1:1" x14ac:dyDescent="0.25">
      <c r="A222" t="s">
        <v>38</v>
      </c>
    </row>
    <row r="223" spans="1:1" x14ac:dyDescent="0.25">
      <c r="A223" t="s">
        <v>38</v>
      </c>
    </row>
    <row r="224" spans="1:1" x14ac:dyDescent="0.25">
      <c r="A224" t="s">
        <v>48</v>
      </c>
    </row>
    <row r="225" spans="1:1" x14ac:dyDescent="0.25">
      <c r="A225" t="s">
        <v>45</v>
      </c>
    </row>
    <row r="226" spans="1:1" x14ac:dyDescent="0.25">
      <c r="A226" t="s">
        <v>39</v>
      </c>
    </row>
    <row r="227" spans="1:1" x14ac:dyDescent="0.25">
      <c r="A227" t="s">
        <v>45</v>
      </c>
    </row>
    <row r="228" spans="1:1" x14ac:dyDescent="0.25">
      <c r="A228" t="s">
        <v>45</v>
      </c>
    </row>
    <row r="229" spans="1:1" x14ac:dyDescent="0.25">
      <c r="A229" t="s">
        <v>48</v>
      </c>
    </row>
    <row r="230" spans="1:1" x14ac:dyDescent="0.25">
      <c r="A230" t="s">
        <v>38</v>
      </c>
    </row>
    <row r="231" spans="1:1" x14ac:dyDescent="0.25">
      <c r="A231" t="s">
        <v>45</v>
      </c>
    </row>
    <row r="232" spans="1:1" x14ac:dyDescent="0.25">
      <c r="A232" t="s">
        <v>28</v>
      </c>
    </row>
    <row r="233" spans="1:1" x14ac:dyDescent="0.25">
      <c r="A233" t="s">
        <v>45</v>
      </c>
    </row>
    <row r="234" spans="1:1" x14ac:dyDescent="0.25">
      <c r="A234" t="s">
        <v>39</v>
      </c>
    </row>
    <row r="235" spans="1:1" x14ac:dyDescent="0.25">
      <c r="A235" t="s">
        <v>28</v>
      </c>
    </row>
    <row r="236" spans="1:1" x14ac:dyDescent="0.25">
      <c r="A236" t="s">
        <v>45</v>
      </c>
    </row>
    <row r="237" spans="1:1" x14ac:dyDescent="0.25">
      <c r="A237" t="s">
        <v>38</v>
      </c>
    </row>
    <row r="238" spans="1:1" x14ac:dyDescent="0.25">
      <c r="A238" t="s">
        <v>45</v>
      </c>
    </row>
    <row r="239" spans="1:1" x14ac:dyDescent="0.25">
      <c r="A239" t="s">
        <v>45</v>
      </c>
    </row>
    <row r="240" spans="1:1" x14ac:dyDescent="0.25">
      <c r="A240" t="s">
        <v>38</v>
      </c>
    </row>
    <row r="241" spans="1:1" x14ac:dyDescent="0.25">
      <c r="A241" t="s">
        <v>45</v>
      </c>
    </row>
    <row r="242" spans="1:1" x14ac:dyDescent="0.25">
      <c r="A242" t="s">
        <v>28</v>
      </c>
    </row>
    <row r="243" spans="1:1" x14ac:dyDescent="0.25">
      <c r="A243" t="s">
        <v>39</v>
      </c>
    </row>
    <row r="244" spans="1:1" x14ac:dyDescent="0.25">
      <c r="A244" t="s">
        <v>39</v>
      </c>
    </row>
    <row r="245" spans="1:1" x14ac:dyDescent="0.25">
      <c r="A245" t="s">
        <v>48</v>
      </c>
    </row>
    <row r="246" spans="1:1" x14ac:dyDescent="0.25">
      <c r="A246" t="s">
        <v>45</v>
      </c>
    </row>
    <row r="247" spans="1:1" x14ac:dyDescent="0.25">
      <c r="A247" t="s">
        <v>45</v>
      </c>
    </row>
    <row r="248" spans="1:1" x14ac:dyDescent="0.25">
      <c r="A248" t="s">
        <v>45</v>
      </c>
    </row>
    <row r="249" spans="1:1" x14ac:dyDescent="0.25">
      <c r="A249" t="s">
        <v>48</v>
      </c>
    </row>
    <row r="250" spans="1:1" x14ac:dyDescent="0.25">
      <c r="A250" t="s">
        <v>45</v>
      </c>
    </row>
    <row r="251" spans="1:1" x14ac:dyDescent="0.25">
      <c r="A251" t="s">
        <v>45</v>
      </c>
    </row>
    <row r="252" spans="1:1" x14ac:dyDescent="0.25">
      <c r="A252" t="s">
        <v>48</v>
      </c>
    </row>
    <row r="253" spans="1:1" x14ac:dyDescent="0.25">
      <c r="A253" t="s">
        <v>38</v>
      </c>
    </row>
    <row r="254" spans="1:1" x14ac:dyDescent="0.25">
      <c r="A254" t="s">
        <v>48</v>
      </c>
    </row>
    <row r="255" spans="1:1" x14ac:dyDescent="0.25">
      <c r="A255" t="s">
        <v>45</v>
      </c>
    </row>
    <row r="256" spans="1:1" x14ac:dyDescent="0.25">
      <c r="A256" t="s">
        <v>45</v>
      </c>
    </row>
    <row r="257" spans="1:1" x14ac:dyDescent="0.25">
      <c r="A257" t="s">
        <v>28</v>
      </c>
    </row>
    <row r="258" spans="1:1" x14ac:dyDescent="0.25">
      <c r="A258" t="s">
        <v>39</v>
      </c>
    </row>
    <row r="259" spans="1:1" x14ac:dyDescent="0.25">
      <c r="A259" t="s">
        <v>48</v>
      </c>
    </row>
    <row r="260" spans="1:1" x14ac:dyDescent="0.25">
      <c r="A260" t="s">
        <v>45</v>
      </c>
    </row>
    <row r="261" spans="1:1" x14ac:dyDescent="0.25">
      <c r="A261" t="s">
        <v>48</v>
      </c>
    </row>
    <row r="262" spans="1:1" x14ac:dyDescent="0.25">
      <c r="A262" t="s">
        <v>48</v>
      </c>
    </row>
    <row r="263" spans="1:1" x14ac:dyDescent="0.25">
      <c r="A263" t="s">
        <v>39</v>
      </c>
    </row>
    <row r="264" spans="1:1" x14ac:dyDescent="0.25">
      <c r="A264" t="s">
        <v>45</v>
      </c>
    </row>
    <row r="265" spans="1:1" x14ac:dyDescent="0.25">
      <c r="A265" t="s">
        <v>45</v>
      </c>
    </row>
    <row r="266" spans="1:1" x14ac:dyDescent="0.25">
      <c r="A266" t="s">
        <v>38</v>
      </c>
    </row>
    <row r="267" spans="1:1" x14ac:dyDescent="0.25">
      <c r="A267" t="s">
        <v>45</v>
      </c>
    </row>
    <row r="268" spans="1:1" x14ac:dyDescent="0.25">
      <c r="A268" t="s">
        <v>48</v>
      </c>
    </row>
    <row r="269" spans="1:1" x14ac:dyDescent="0.25">
      <c r="A269" t="s">
        <v>39</v>
      </c>
    </row>
    <row r="270" spans="1:1" x14ac:dyDescent="0.25">
      <c r="A270" t="s">
        <v>28</v>
      </c>
    </row>
    <row r="271" spans="1:1" x14ac:dyDescent="0.25">
      <c r="A271" t="s">
        <v>45</v>
      </c>
    </row>
    <row r="272" spans="1:1" x14ac:dyDescent="0.25">
      <c r="A272" t="s">
        <v>45</v>
      </c>
    </row>
    <row r="273" spans="1:1" x14ac:dyDescent="0.25">
      <c r="A273" t="s">
        <v>45</v>
      </c>
    </row>
    <row r="274" spans="1:1" x14ac:dyDescent="0.25">
      <c r="A274" t="s">
        <v>45</v>
      </c>
    </row>
    <row r="275" spans="1:1" x14ac:dyDescent="0.25">
      <c r="A275" t="s">
        <v>38</v>
      </c>
    </row>
    <row r="276" spans="1:1" x14ac:dyDescent="0.25">
      <c r="A276" t="s">
        <v>38</v>
      </c>
    </row>
    <row r="277" spans="1:1" x14ac:dyDescent="0.25">
      <c r="A277" t="s">
        <v>48</v>
      </c>
    </row>
    <row r="278" spans="1:1" x14ac:dyDescent="0.25">
      <c r="A278" t="s">
        <v>45</v>
      </c>
    </row>
    <row r="279" spans="1:1" x14ac:dyDescent="0.25">
      <c r="A279" t="s">
        <v>39</v>
      </c>
    </row>
    <row r="280" spans="1:1" x14ac:dyDescent="0.25">
      <c r="A280" t="s">
        <v>28</v>
      </c>
    </row>
    <row r="281" spans="1:1" x14ac:dyDescent="0.25">
      <c r="A281" t="s">
        <v>39</v>
      </c>
    </row>
    <row r="282" spans="1:1" x14ac:dyDescent="0.25">
      <c r="A282" t="s">
        <v>48</v>
      </c>
    </row>
    <row r="283" spans="1:1" x14ac:dyDescent="0.25">
      <c r="A283" t="s">
        <v>39</v>
      </c>
    </row>
    <row r="284" spans="1:1" x14ac:dyDescent="0.25">
      <c r="A284" t="s">
        <v>38</v>
      </c>
    </row>
    <row r="285" spans="1:1" x14ac:dyDescent="0.25">
      <c r="A285" t="s">
        <v>45</v>
      </c>
    </row>
    <row r="286" spans="1:1" x14ac:dyDescent="0.25">
      <c r="A286" t="s">
        <v>45</v>
      </c>
    </row>
    <row r="287" spans="1:1" x14ac:dyDescent="0.25">
      <c r="A287" t="s">
        <v>45</v>
      </c>
    </row>
    <row r="288" spans="1:1" x14ac:dyDescent="0.25">
      <c r="A288" t="s">
        <v>38</v>
      </c>
    </row>
    <row r="289" spans="1:1" x14ac:dyDescent="0.25">
      <c r="A289" t="s">
        <v>48</v>
      </c>
    </row>
    <row r="290" spans="1:1" x14ac:dyDescent="0.25">
      <c r="A290" t="s">
        <v>48</v>
      </c>
    </row>
    <row r="291" spans="1:1" x14ac:dyDescent="0.25">
      <c r="A291" t="s">
        <v>39</v>
      </c>
    </row>
    <row r="292" spans="1:1" x14ac:dyDescent="0.25">
      <c r="A292" t="s">
        <v>39</v>
      </c>
    </row>
    <row r="293" spans="1:1" x14ac:dyDescent="0.25">
      <c r="A293" t="s">
        <v>28</v>
      </c>
    </row>
    <row r="294" spans="1:1" x14ac:dyDescent="0.25">
      <c r="A294" t="s">
        <v>48</v>
      </c>
    </row>
    <row r="295" spans="1:1" x14ac:dyDescent="0.25">
      <c r="A295" t="s">
        <v>48</v>
      </c>
    </row>
    <row r="296" spans="1:1" x14ac:dyDescent="0.25">
      <c r="A296" t="s">
        <v>48</v>
      </c>
    </row>
    <row r="297" spans="1:1" x14ac:dyDescent="0.25">
      <c r="A297" t="s">
        <v>28</v>
      </c>
    </row>
    <row r="298" spans="1:1" x14ac:dyDescent="0.25">
      <c r="A298" t="s">
        <v>28</v>
      </c>
    </row>
    <row r="299" spans="1:1" x14ac:dyDescent="0.25">
      <c r="A299" t="s">
        <v>45</v>
      </c>
    </row>
    <row r="300" spans="1:1" x14ac:dyDescent="0.25">
      <c r="A300" t="s">
        <v>45</v>
      </c>
    </row>
    <row r="301" spans="1:1" x14ac:dyDescent="0.25">
      <c r="A301" t="s">
        <v>39</v>
      </c>
    </row>
    <row r="302" spans="1:1" x14ac:dyDescent="0.25">
      <c r="A302" t="s">
        <v>28</v>
      </c>
    </row>
    <row r="303" spans="1:1" x14ac:dyDescent="0.25">
      <c r="A303" t="s">
        <v>45</v>
      </c>
    </row>
    <row r="304" spans="1:1" x14ac:dyDescent="0.25">
      <c r="A304" t="s">
        <v>45</v>
      </c>
    </row>
    <row r="305" spans="1:1" x14ac:dyDescent="0.25">
      <c r="A305" t="s">
        <v>28</v>
      </c>
    </row>
    <row r="306" spans="1:1" x14ac:dyDescent="0.25">
      <c r="A306" t="s">
        <v>45</v>
      </c>
    </row>
    <row r="307" spans="1:1" x14ac:dyDescent="0.25">
      <c r="A307" t="s">
        <v>48</v>
      </c>
    </row>
    <row r="308" spans="1:1" x14ac:dyDescent="0.25">
      <c r="A308" t="s">
        <v>48</v>
      </c>
    </row>
    <row r="309" spans="1:1" x14ac:dyDescent="0.25">
      <c r="A309" t="s">
        <v>39</v>
      </c>
    </row>
    <row r="310" spans="1:1" x14ac:dyDescent="0.25">
      <c r="A310" t="s">
        <v>45</v>
      </c>
    </row>
    <row r="311" spans="1:1" x14ac:dyDescent="0.25">
      <c r="A311" t="s">
        <v>38</v>
      </c>
    </row>
    <row r="312" spans="1:1" x14ac:dyDescent="0.25">
      <c r="A312" t="s">
        <v>48</v>
      </c>
    </row>
    <row r="313" spans="1:1" x14ac:dyDescent="0.25">
      <c r="A313" t="s">
        <v>38</v>
      </c>
    </row>
    <row r="314" spans="1:1" x14ac:dyDescent="0.25">
      <c r="A314" t="s">
        <v>45</v>
      </c>
    </row>
    <row r="315" spans="1:1" x14ac:dyDescent="0.25">
      <c r="A315" t="s">
        <v>48</v>
      </c>
    </row>
    <row r="316" spans="1:1" x14ac:dyDescent="0.25">
      <c r="A316" t="s">
        <v>38</v>
      </c>
    </row>
    <row r="317" spans="1:1" x14ac:dyDescent="0.25">
      <c r="A317" t="s">
        <v>45</v>
      </c>
    </row>
    <row r="318" spans="1:1" x14ac:dyDescent="0.25">
      <c r="A318" t="s">
        <v>48</v>
      </c>
    </row>
    <row r="319" spans="1:1" x14ac:dyDescent="0.25">
      <c r="A319" t="s">
        <v>45</v>
      </c>
    </row>
    <row r="320" spans="1:1" x14ac:dyDescent="0.25">
      <c r="A320" t="s">
        <v>38</v>
      </c>
    </row>
    <row r="321" spans="1:1" x14ac:dyDescent="0.25">
      <c r="A321" t="s">
        <v>39</v>
      </c>
    </row>
    <row r="322" spans="1:1" x14ac:dyDescent="0.25">
      <c r="A322" t="s">
        <v>48</v>
      </c>
    </row>
    <row r="323" spans="1:1" x14ac:dyDescent="0.25">
      <c r="A323" t="s">
        <v>45</v>
      </c>
    </row>
    <row r="324" spans="1:1" x14ac:dyDescent="0.25">
      <c r="A324" t="s">
        <v>48</v>
      </c>
    </row>
    <row r="325" spans="1:1" x14ac:dyDescent="0.25">
      <c r="A325" t="s">
        <v>48</v>
      </c>
    </row>
    <row r="326" spans="1:1" x14ac:dyDescent="0.25">
      <c r="A326" t="s">
        <v>38</v>
      </c>
    </row>
    <row r="327" spans="1:1" x14ac:dyDescent="0.25">
      <c r="A327" t="s">
        <v>45</v>
      </c>
    </row>
    <row r="328" spans="1:1" x14ac:dyDescent="0.25">
      <c r="A328" t="s">
        <v>45</v>
      </c>
    </row>
    <row r="329" spans="1:1" x14ac:dyDescent="0.25">
      <c r="A329" t="s">
        <v>48</v>
      </c>
    </row>
    <row r="330" spans="1:1" x14ac:dyDescent="0.25">
      <c r="A330" t="s">
        <v>39</v>
      </c>
    </row>
    <row r="331" spans="1:1" x14ac:dyDescent="0.25">
      <c r="A331" t="s">
        <v>39</v>
      </c>
    </row>
    <row r="332" spans="1:1" x14ac:dyDescent="0.25">
      <c r="A332" t="s">
        <v>45</v>
      </c>
    </row>
    <row r="333" spans="1:1" x14ac:dyDescent="0.25">
      <c r="A333" t="s">
        <v>38</v>
      </c>
    </row>
    <row r="334" spans="1:1" x14ac:dyDescent="0.25">
      <c r="A334" t="s">
        <v>48</v>
      </c>
    </row>
    <row r="335" spans="1:1" x14ac:dyDescent="0.25">
      <c r="A335" t="s">
        <v>45</v>
      </c>
    </row>
    <row r="336" spans="1:1" x14ac:dyDescent="0.25">
      <c r="A336" t="s">
        <v>38</v>
      </c>
    </row>
    <row r="337" spans="1:1" x14ac:dyDescent="0.25">
      <c r="A337" t="s">
        <v>48</v>
      </c>
    </row>
    <row r="338" spans="1:1" x14ac:dyDescent="0.25">
      <c r="A338" t="s">
        <v>48</v>
      </c>
    </row>
    <row r="339" spans="1:1" x14ac:dyDescent="0.25">
      <c r="A339" t="s">
        <v>45</v>
      </c>
    </row>
    <row r="340" spans="1:1" x14ac:dyDescent="0.25">
      <c r="A340" t="s">
        <v>48</v>
      </c>
    </row>
    <row r="341" spans="1:1" x14ac:dyDescent="0.25">
      <c r="A341" t="s">
        <v>45</v>
      </c>
    </row>
    <row r="342" spans="1:1" x14ac:dyDescent="0.25">
      <c r="A342" t="s">
        <v>48</v>
      </c>
    </row>
    <row r="343" spans="1:1" x14ac:dyDescent="0.25">
      <c r="A343" t="s">
        <v>39</v>
      </c>
    </row>
    <row r="344" spans="1:1" x14ac:dyDescent="0.25">
      <c r="A344" t="s">
        <v>48</v>
      </c>
    </row>
    <row r="345" spans="1:1" x14ac:dyDescent="0.25">
      <c r="A345" t="s">
        <v>38</v>
      </c>
    </row>
    <row r="346" spans="1:1" x14ac:dyDescent="0.25">
      <c r="A346" t="s">
        <v>38</v>
      </c>
    </row>
    <row r="347" spans="1:1" x14ac:dyDescent="0.25">
      <c r="A347" t="s">
        <v>45</v>
      </c>
    </row>
    <row r="348" spans="1:1" x14ac:dyDescent="0.25">
      <c r="A348" t="s">
        <v>39</v>
      </c>
    </row>
    <row r="349" spans="1:1" x14ac:dyDescent="0.25">
      <c r="A349" t="s">
        <v>39</v>
      </c>
    </row>
    <row r="350" spans="1:1" x14ac:dyDescent="0.25">
      <c r="A350" t="s">
        <v>28</v>
      </c>
    </row>
    <row r="351" spans="1:1" x14ac:dyDescent="0.25">
      <c r="A351" t="s">
        <v>45</v>
      </c>
    </row>
    <row r="352" spans="1:1" x14ac:dyDescent="0.25">
      <c r="A352" t="s">
        <v>45</v>
      </c>
    </row>
    <row r="353" spans="1:1" x14ac:dyDescent="0.25">
      <c r="A353" t="s">
        <v>28</v>
      </c>
    </row>
    <row r="354" spans="1:1" x14ac:dyDescent="0.25">
      <c r="A354" t="s">
        <v>38</v>
      </c>
    </row>
    <row r="355" spans="1:1" x14ac:dyDescent="0.25">
      <c r="A355" t="s">
        <v>45</v>
      </c>
    </row>
    <row r="356" spans="1:1" x14ac:dyDescent="0.25">
      <c r="A356" t="s">
        <v>48</v>
      </c>
    </row>
    <row r="357" spans="1:1" x14ac:dyDescent="0.25">
      <c r="A357" t="s">
        <v>48</v>
      </c>
    </row>
    <row r="358" spans="1:1" x14ac:dyDescent="0.25">
      <c r="A358" t="s">
        <v>39</v>
      </c>
    </row>
    <row r="359" spans="1:1" x14ac:dyDescent="0.25">
      <c r="A359" t="s">
        <v>48</v>
      </c>
    </row>
    <row r="360" spans="1:1" x14ac:dyDescent="0.25">
      <c r="A360" t="s">
        <v>45</v>
      </c>
    </row>
    <row r="361" spans="1:1" x14ac:dyDescent="0.25">
      <c r="A361" t="s">
        <v>38</v>
      </c>
    </row>
    <row r="362" spans="1:1" x14ac:dyDescent="0.25">
      <c r="A362" t="s">
        <v>38</v>
      </c>
    </row>
    <row r="363" spans="1:1" x14ac:dyDescent="0.25">
      <c r="A363" t="s">
        <v>38</v>
      </c>
    </row>
    <row r="364" spans="1:1" x14ac:dyDescent="0.25">
      <c r="A364" t="s">
        <v>48</v>
      </c>
    </row>
    <row r="365" spans="1:1" x14ac:dyDescent="0.25">
      <c r="A365" t="s">
        <v>38</v>
      </c>
    </row>
    <row r="366" spans="1:1" x14ac:dyDescent="0.25">
      <c r="A366" t="s">
        <v>45</v>
      </c>
    </row>
    <row r="367" spans="1:1" x14ac:dyDescent="0.25">
      <c r="A367" t="s">
        <v>38</v>
      </c>
    </row>
    <row r="368" spans="1:1" x14ac:dyDescent="0.25">
      <c r="A368" t="s">
        <v>39</v>
      </c>
    </row>
    <row r="369" spans="1:1" x14ac:dyDescent="0.25">
      <c r="A369" t="s">
        <v>45</v>
      </c>
    </row>
    <row r="370" spans="1:1" x14ac:dyDescent="0.25">
      <c r="A370" t="s">
        <v>38</v>
      </c>
    </row>
    <row r="371" spans="1:1" x14ac:dyDescent="0.25">
      <c r="A371" t="s">
        <v>45</v>
      </c>
    </row>
    <row r="372" spans="1:1" x14ac:dyDescent="0.25">
      <c r="A372" t="s">
        <v>48</v>
      </c>
    </row>
    <row r="373" spans="1:1" x14ac:dyDescent="0.25">
      <c r="A373" t="s">
        <v>38</v>
      </c>
    </row>
    <row r="374" spans="1:1" x14ac:dyDescent="0.25">
      <c r="A374" t="s">
        <v>45</v>
      </c>
    </row>
    <row r="375" spans="1:1" x14ac:dyDescent="0.25">
      <c r="A375" t="s">
        <v>45</v>
      </c>
    </row>
    <row r="376" spans="1:1" x14ac:dyDescent="0.25">
      <c r="A376" t="s">
        <v>45</v>
      </c>
    </row>
    <row r="377" spans="1:1" x14ac:dyDescent="0.25">
      <c r="A377" t="s">
        <v>45</v>
      </c>
    </row>
    <row r="378" spans="1:1" x14ac:dyDescent="0.25">
      <c r="A378" t="s">
        <v>28</v>
      </c>
    </row>
    <row r="379" spans="1:1" x14ac:dyDescent="0.25">
      <c r="A379" t="s">
        <v>39</v>
      </c>
    </row>
    <row r="380" spans="1:1" x14ac:dyDescent="0.25">
      <c r="A380" t="s">
        <v>45</v>
      </c>
    </row>
    <row r="381" spans="1:1" x14ac:dyDescent="0.25">
      <c r="A381" t="s">
        <v>38</v>
      </c>
    </row>
    <row r="382" spans="1:1" x14ac:dyDescent="0.25">
      <c r="A382" t="s">
        <v>39</v>
      </c>
    </row>
    <row r="383" spans="1:1" x14ac:dyDescent="0.25">
      <c r="A383" t="s">
        <v>45</v>
      </c>
    </row>
    <row r="384" spans="1:1" x14ac:dyDescent="0.25">
      <c r="A384" t="s">
        <v>45</v>
      </c>
    </row>
    <row r="385" spans="1:1" x14ac:dyDescent="0.25">
      <c r="A385" t="s">
        <v>45</v>
      </c>
    </row>
    <row r="386" spans="1:1" x14ac:dyDescent="0.25">
      <c r="A386" t="s">
        <v>45</v>
      </c>
    </row>
    <row r="387" spans="1:1" x14ac:dyDescent="0.25">
      <c r="A387" t="s">
        <v>38</v>
      </c>
    </row>
    <row r="388" spans="1:1" x14ac:dyDescent="0.25">
      <c r="A388" t="s">
        <v>39</v>
      </c>
    </row>
    <row r="389" spans="1:1" x14ac:dyDescent="0.25">
      <c r="A389" t="s">
        <v>48</v>
      </c>
    </row>
    <row r="390" spans="1:1" x14ac:dyDescent="0.25">
      <c r="A390" t="s">
        <v>39</v>
      </c>
    </row>
    <row r="391" spans="1:1" x14ac:dyDescent="0.25">
      <c r="A391" t="s">
        <v>45</v>
      </c>
    </row>
    <row r="392" spans="1:1" x14ac:dyDescent="0.25">
      <c r="A392" t="s">
        <v>48</v>
      </c>
    </row>
    <row r="393" spans="1:1" x14ac:dyDescent="0.25">
      <c r="A393" t="s">
        <v>48</v>
      </c>
    </row>
    <row r="394" spans="1:1" x14ac:dyDescent="0.25">
      <c r="A394" t="s">
        <v>45</v>
      </c>
    </row>
    <row r="395" spans="1:1" x14ac:dyDescent="0.25">
      <c r="A395" t="s">
        <v>48</v>
      </c>
    </row>
    <row r="396" spans="1:1" x14ac:dyDescent="0.25">
      <c r="A39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F7FE-38E5-4D79-B937-FD5871524B8F}">
  <dimension ref="A3:H9"/>
  <sheetViews>
    <sheetView workbookViewId="0">
      <selection activeCell="A3" sqref="A3"/>
    </sheetView>
  </sheetViews>
  <sheetFormatPr defaultRowHeight="15" x14ac:dyDescent="0.25"/>
  <cols>
    <col min="1" max="1" width="13.85546875" bestFit="1" customWidth="1"/>
    <col min="2" max="2" width="16.28515625" bestFit="1" customWidth="1"/>
    <col min="3" max="3" width="6.7109375" bestFit="1" customWidth="1"/>
    <col min="4" max="4" width="5.85546875" bestFit="1" customWidth="1"/>
    <col min="5" max="5" width="8.140625" bestFit="1" customWidth="1"/>
    <col min="6" max="6" width="7.7109375" bestFit="1" customWidth="1"/>
    <col min="7" max="7" width="7.28515625" bestFit="1" customWidth="1"/>
    <col min="8" max="8" width="11.28515625" bestFit="1" customWidth="1"/>
    <col min="9" max="9" width="3" bestFit="1" customWidth="1"/>
    <col min="10" max="10" width="7.28515625" bestFit="1" customWidth="1"/>
    <col min="11" max="11" width="11.28515625" bestFit="1" customWidth="1"/>
  </cols>
  <sheetData>
    <row r="3" spans="1:8" x14ac:dyDescent="0.25">
      <c r="A3" s="1" t="s">
        <v>63</v>
      </c>
      <c r="B3" s="1" t="s">
        <v>62</v>
      </c>
    </row>
    <row r="4" spans="1:8" x14ac:dyDescent="0.25">
      <c r="A4" s="1" t="s">
        <v>59</v>
      </c>
      <c r="B4" t="s">
        <v>38</v>
      </c>
      <c r="C4" t="s">
        <v>28</v>
      </c>
      <c r="D4" t="s">
        <v>45</v>
      </c>
      <c r="E4" t="s">
        <v>48</v>
      </c>
      <c r="F4" t="s">
        <v>39</v>
      </c>
      <c r="G4" t="s">
        <v>60</v>
      </c>
      <c r="H4" t="s">
        <v>61</v>
      </c>
    </row>
    <row r="5" spans="1:8" x14ac:dyDescent="0.25">
      <c r="A5" s="2" t="s">
        <v>46</v>
      </c>
      <c r="B5" s="3">
        <v>10</v>
      </c>
      <c r="C5" s="3">
        <v>11</v>
      </c>
      <c r="D5" s="3">
        <v>39</v>
      </c>
      <c r="E5" s="3">
        <v>24</v>
      </c>
      <c r="F5" s="3">
        <v>6</v>
      </c>
      <c r="G5" s="3"/>
      <c r="H5" s="3">
        <v>90</v>
      </c>
    </row>
    <row r="6" spans="1:8" x14ac:dyDescent="0.25">
      <c r="A6" s="2" t="s">
        <v>41</v>
      </c>
      <c r="B6" s="3">
        <v>43</v>
      </c>
      <c r="C6" s="3">
        <v>21</v>
      </c>
      <c r="D6" s="3">
        <v>89</v>
      </c>
      <c r="E6" s="3">
        <v>70</v>
      </c>
      <c r="F6" s="3">
        <v>50</v>
      </c>
      <c r="G6" s="3"/>
      <c r="H6" s="3">
        <v>273</v>
      </c>
    </row>
    <row r="7" spans="1:8" x14ac:dyDescent="0.25">
      <c r="A7" s="2" t="s">
        <v>45</v>
      </c>
      <c r="B7" s="3">
        <v>6</v>
      </c>
      <c r="C7" s="3">
        <v>2</v>
      </c>
      <c r="D7" s="3">
        <v>13</v>
      </c>
      <c r="E7" s="3">
        <v>9</v>
      </c>
      <c r="F7" s="3">
        <v>2</v>
      </c>
      <c r="G7" s="3"/>
      <c r="H7" s="3">
        <v>32</v>
      </c>
    </row>
    <row r="8" spans="1:8" x14ac:dyDescent="0.25">
      <c r="A8" s="2" t="s">
        <v>60</v>
      </c>
      <c r="B8" s="3"/>
      <c r="C8" s="3"/>
      <c r="D8" s="3"/>
      <c r="E8" s="3"/>
      <c r="F8" s="3"/>
      <c r="G8" s="3"/>
      <c r="H8" s="3"/>
    </row>
    <row r="9" spans="1:8" x14ac:dyDescent="0.25">
      <c r="A9" s="2" t="s">
        <v>61</v>
      </c>
      <c r="B9" s="3">
        <v>59</v>
      </c>
      <c r="C9" s="3">
        <v>34</v>
      </c>
      <c r="D9" s="3">
        <v>141</v>
      </c>
      <c r="E9" s="3">
        <v>103</v>
      </c>
      <c r="F9" s="3">
        <v>58</v>
      </c>
      <c r="G9" s="3"/>
      <c r="H9" s="3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74BB-BB45-4677-A5EE-C007162D8E79}">
  <dimension ref="A1:R12"/>
  <sheetViews>
    <sheetView tabSelected="1" workbookViewId="0">
      <selection activeCell="E20" sqref="E20"/>
    </sheetView>
  </sheetViews>
  <sheetFormatPr defaultRowHeight="15" x14ac:dyDescent="0.25"/>
  <cols>
    <col min="1" max="1" width="10.28515625" bestFit="1" customWidth="1"/>
    <col min="3" max="3" width="10.5703125" bestFit="1" customWidth="1"/>
    <col min="4" max="4" width="10.140625" bestFit="1" customWidth="1"/>
    <col min="16" max="16" width="10.28515625" bestFit="1" customWidth="1"/>
    <col min="17" max="17" width="10.5703125" bestFit="1" customWidth="1"/>
    <col min="18" max="18" width="11.28515625" bestFit="1" customWidth="1"/>
  </cols>
  <sheetData>
    <row r="1" spans="1:18" x14ac:dyDescent="0.25">
      <c r="A1" t="s">
        <v>64</v>
      </c>
      <c r="B1" t="s">
        <v>65</v>
      </c>
      <c r="C1" t="s">
        <v>66</v>
      </c>
      <c r="D1" t="s">
        <v>67</v>
      </c>
      <c r="P1" t="s">
        <v>64</v>
      </c>
      <c r="Q1" t="s">
        <v>66</v>
      </c>
      <c r="R1" t="s">
        <v>67</v>
      </c>
    </row>
    <row r="2" spans="1:18" x14ac:dyDescent="0.25">
      <c r="A2" t="s">
        <v>68</v>
      </c>
      <c r="B2">
        <v>15</v>
      </c>
      <c r="C2" t="str">
        <f>VLOOKUP(A2,$P$2:$R$11,2,FALSE)</f>
        <v>Jane</v>
      </c>
      <c r="D2" t="str">
        <f>VLOOKUP(A2,$P$2:$R$11,3,FALSE)</f>
        <v>simth</v>
      </c>
      <c r="P2" t="s">
        <v>72</v>
      </c>
      <c r="Q2" t="s">
        <v>78</v>
      </c>
      <c r="R2" t="s">
        <v>79</v>
      </c>
    </row>
    <row r="3" spans="1:18" x14ac:dyDescent="0.25">
      <c r="A3" t="s">
        <v>69</v>
      </c>
      <c r="B3">
        <v>14</v>
      </c>
      <c r="C3" t="str">
        <f t="shared" ref="C3:C6" si="0">VLOOKUP(A3,$P$2:$R$11,2,FALSE)</f>
        <v>ryan</v>
      </c>
      <c r="D3" t="str">
        <f t="shared" ref="D3:D6" si="1">VLOOKUP(A3,$P$2:$R$11,3,FALSE)</f>
        <v>sidebottom</v>
      </c>
      <c r="P3" t="s">
        <v>73</v>
      </c>
      <c r="Q3" t="s">
        <v>80</v>
      </c>
      <c r="R3" t="s">
        <v>81</v>
      </c>
    </row>
    <row r="4" spans="1:18" x14ac:dyDescent="0.25">
      <c r="A4" t="s">
        <v>70</v>
      </c>
      <c r="B4">
        <v>16</v>
      </c>
      <c r="C4" t="str">
        <f t="shared" si="0"/>
        <v>John</v>
      </c>
      <c r="D4" t="str">
        <f t="shared" si="1"/>
        <v>Doe</v>
      </c>
      <c r="P4" t="s">
        <v>74</v>
      </c>
      <c r="Q4" t="s">
        <v>83</v>
      </c>
      <c r="R4" t="s">
        <v>82</v>
      </c>
    </row>
    <row r="5" spans="1:18" x14ac:dyDescent="0.25">
      <c r="A5" t="s">
        <v>71</v>
      </c>
      <c r="B5">
        <v>17</v>
      </c>
      <c r="C5" t="str">
        <f t="shared" si="0"/>
        <v>nancy</v>
      </c>
      <c r="D5" t="str">
        <f t="shared" si="1"/>
        <v>R</v>
      </c>
      <c r="P5" t="s">
        <v>68</v>
      </c>
      <c r="Q5" t="s">
        <v>84</v>
      </c>
      <c r="R5" t="s">
        <v>85</v>
      </c>
    </row>
    <row r="6" spans="1:18" x14ac:dyDescent="0.25">
      <c r="A6" t="s">
        <v>72</v>
      </c>
      <c r="B6">
        <v>15</v>
      </c>
      <c r="C6" t="str">
        <f t="shared" si="0"/>
        <v>John</v>
      </c>
      <c r="D6" t="str">
        <f t="shared" si="1"/>
        <v>Simth</v>
      </c>
      <c r="P6" t="s">
        <v>70</v>
      </c>
      <c r="Q6" t="s">
        <v>78</v>
      </c>
      <c r="R6" t="s">
        <v>86</v>
      </c>
    </row>
    <row r="7" spans="1:18" x14ac:dyDescent="0.25">
      <c r="A7" t="s">
        <v>73</v>
      </c>
      <c r="B7">
        <v>15</v>
      </c>
      <c r="C7" t="str" cm="1">
        <f t="array" ref="C7:D7">_xlfn.XLOOKUP(A7,P2:P11,Q2:R11,"Value not found",0,)</f>
        <v>Mary</v>
      </c>
      <c r="D7" t="str">
        <v>Apple</v>
      </c>
      <c r="P7" t="s">
        <v>77</v>
      </c>
      <c r="Q7" t="s">
        <v>87</v>
      </c>
      <c r="R7" t="s">
        <v>88</v>
      </c>
    </row>
    <row r="8" spans="1:18" x14ac:dyDescent="0.25">
      <c r="A8" t="s">
        <v>74</v>
      </c>
      <c r="B8">
        <v>15</v>
      </c>
      <c r="C8" t="str" cm="1">
        <f t="array" ref="C8:D8">_xlfn.XLOOKUP(A8,P3:P12,Q3:R12,"Value not found",0,)</f>
        <v>chris</v>
      </c>
      <c r="D8" t="str">
        <v>stone</v>
      </c>
      <c r="P8" t="s">
        <v>75</v>
      </c>
      <c r="Q8" t="s">
        <v>83</v>
      </c>
      <c r="R8" t="s">
        <v>89</v>
      </c>
    </row>
    <row r="9" spans="1:18" x14ac:dyDescent="0.25">
      <c r="A9" t="s">
        <v>75</v>
      </c>
      <c r="B9">
        <v>16</v>
      </c>
      <c r="C9" t="str" cm="1">
        <f t="array" ref="C9:D9">_xlfn.XLOOKUP(A9,P4:P13,Q4:R13,"Value not found",0,)</f>
        <v>chris</v>
      </c>
      <c r="D9" t="str">
        <v>grant</v>
      </c>
      <c r="P9" t="s">
        <v>76</v>
      </c>
      <c r="Q9" t="s">
        <v>90</v>
      </c>
      <c r="R9" t="s">
        <v>91</v>
      </c>
    </row>
    <row r="10" spans="1:18" x14ac:dyDescent="0.25">
      <c r="A10" t="s">
        <v>76</v>
      </c>
      <c r="B10">
        <v>14</v>
      </c>
      <c r="C10" t="str" cm="1">
        <f t="array" ref="C10:D10">_xlfn.XLOOKUP(A10,P5:P14,Q5:R14,"Value not found",0,)</f>
        <v>danny</v>
      </c>
      <c r="D10" t="str">
        <v>drinkwater</v>
      </c>
      <c r="P10" t="s">
        <v>69</v>
      </c>
      <c r="Q10" t="s">
        <v>92</v>
      </c>
      <c r="R10" t="s">
        <v>93</v>
      </c>
    </row>
    <row r="11" spans="1:18" x14ac:dyDescent="0.25">
      <c r="A11" t="s">
        <v>77</v>
      </c>
      <c r="B11">
        <v>15</v>
      </c>
      <c r="C11" t="str" cm="1">
        <f t="array" ref="C11:D11">_xlfn.XLOOKUP(A11,P6:P15,Q6:R15,"Value not found",0,)</f>
        <v>hugh</v>
      </c>
      <c r="D11" t="str">
        <v>hemsworth</v>
      </c>
      <c r="P11" t="s">
        <v>71</v>
      </c>
      <c r="Q11" t="s">
        <v>94</v>
      </c>
      <c r="R11" t="s">
        <v>52</v>
      </c>
    </row>
    <row r="12" spans="1:18" x14ac:dyDescent="0.25">
      <c r="A12" t="s">
        <v>95</v>
      </c>
      <c r="B12">
        <v>14</v>
      </c>
      <c r="C12" t="str" cm="1">
        <f t="array" ref="C12">_xlfn.XLOOKUP(A12,P7:P16,Q7:R16,"Value not found",0,)</f>
        <v>Value not found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student_data</vt:lpstr>
      <vt:lpstr>RemoveDuplicates</vt:lpstr>
      <vt:lpstr>countif</vt:lpstr>
      <vt:lpstr>pivotTables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Penumarthy</dc:creator>
  <cp:lastModifiedBy>Ajay Penumarthy</cp:lastModifiedBy>
  <dcterms:created xsi:type="dcterms:W3CDTF">2022-07-14T14:47:03Z</dcterms:created>
  <dcterms:modified xsi:type="dcterms:W3CDTF">2022-07-14T16:21:11Z</dcterms:modified>
</cp:coreProperties>
</file>