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9.xml" ContentType="application/vnd.openxmlformats-officedocument.drawingml.chart+xml"/>
  <Override PartName="/xl/charts/chart48.xml" ContentType="application/vnd.openxmlformats-officedocument.drawingml.chart+xml"/>
  <Override PartName="/xl/charts/chart47.xml" ContentType="application/vnd.openxmlformats-officedocument.drawingml.chart+xml"/>
  <Override PartName="/xl/charts/chart46.xml" ContentType="application/vnd.openxmlformats-officedocument.drawingml.chart+xml"/>
  <Override PartName="/xl/charts/chart41.xml" ContentType="application/vnd.openxmlformats-officedocument.drawingml.chart+xml"/>
  <Override PartName="/xl/charts/chart40.xml" ContentType="application/vnd.openxmlformats-officedocument.drawingml.chart+xml"/>
  <Override PartName="/xl/charts/chart42.xml" ContentType="application/vnd.openxmlformats-officedocument.drawingml.chart+xml"/>
  <Override PartName="/xl/charts/chart50.xml" ContentType="application/vnd.openxmlformats-officedocument.drawingml.chart+xml"/>
  <Override PartName="/xl/charts/chart43.xml" ContentType="application/vnd.openxmlformats-officedocument.drawingml.chart+xml"/>
  <Override PartName="/xl/charts/chart51.xml" ContentType="application/vnd.openxmlformats-officedocument.drawingml.chart+xml"/>
  <Override PartName="/xl/charts/chart44.xml" ContentType="application/vnd.openxmlformats-officedocument.drawingml.chart+xml"/>
  <Override PartName="/xl/charts/chart52.xml" ContentType="application/vnd.openxmlformats-officedocument.drawingml.chart+xml"/>
  <Override PartName="/xl/charts/chart45.xml" ContentType="application/vnd.openxmlformats-officedocument.drawingml.char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uomenys" sheetId="1" state="visible" r:id="rId2"/>
    <sheet name="Tolyginiai" sheetId="2" state="visible" r:id="rId3"/>
    <sheet name="Kategoriniai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<sst xmlns="http://schemas.openxmlformats.org/spreadsheetml/2006/main" count="97" uniqueCount="45">
  <si>
    <t xml:space="preserve">Pavadinimas</t>
  </si>
  <si>
    <t xml:space="preserve">kiekis</t>
  </si>
  <si>
    <t xml:space="preserve">truksta</t>
  </si>
  <si>
    <t xml:space="preserve">kardinalumas</t>
  </si>
  <si>
    <t xml:space="preserve">Moda 1</t>
  </si>
  <si>
    <t xml:space="preserve">Modos 1 daznis</t>
  </si>
  <si>
    <t xml:space="preserve">Moda 1 %</t>
  </si>
  <si>
    <t xml:space="preserve">Moda 2</t>
  </si>
  <si>
    <t xml:space="preserve">Modos 2 daznis</t>
  </si>
  <si>
    <t xml:space="preserve">Moda 2 %</t>
  </si>
  <si>
    <t xml:space="preserve">mrt</t>
  </si>
  <si>
    <t xml:space="preserve">yes</t>
  </si>
  <si>
    <t xml:space="preserve">no</t>
  </si>
  <si>
    <t xml:space="preserve">smsa</t>
  </si>
  <si>
    <t xml:space="preserve">rns80</t>
  </si>
  <si>
    <t xml:space="preserve">smsa80</t>
  </si>
  <si>
    <t xml:space="preserve">rns</t>
  </si>
  <si>
    <t xml:space="preserve">mrt80</t>
  </si>
  <si>
    <t xml:space="preserve">min</t>
  </si>
  <si>
    <t xml:space="preserve">max</t>
  </si>
  <si>
    <t xml:space="preserve">kvantilis pirmas</t>
  </si>
  <si>
    <t xml:space="preserve">kvantilis trecias</t>
  </si>
  <si>
    <t xml:space="preserve">mediana</t>
  </si>
  <si>
    <t xml:space="preserve">vidurkis</t>
  </si>
  <si>
    <t xml:space="preserve">tenure</t>
  </si>
  <si>
    <t xml:space="preserve">med</t>
  </si>
  <si>
    <t xml:space="preserve">tenure80</t>
  </si>
  <si>
    <t xml:space="preserve">expr</t>
  </si>
  <si>
    <t xml:space="preserve">expr80</t>
  </si>
  <si>
    <t xml:space="preserve">lw</t>
  </si>
  <si>
    <t xml:space="preserve">school</t>
  </si>
  <si>
    <t xml:space="preserve">school80</t>
  </si>
  <si>
    <t xml:space="preserve">kww</t>
  </si>
  <si>
    <t xml:space="preserve">age</t>
  </si>
  <si>
    <t xml:space="preserve">age80</t>
  </si>
  <si>
    <t xml:space="preserve">iq</t>
  </si>
  <si>
    <t xml:space="preserve">year</t>
  </si>
  <si>
    <t xml:space="preserve">Correlations</t>
  </si>
  <si>
    <t xml:space="preserve">Tolyginiai</t>
  </si>
  <si>
    <t xml:space="preserve">Puasono skirstinys</t>
  </si>
  <si>
    <t xml:space="preserve">Eksponentinis augimas</t>
  </si>
  <si>
    <t xml:space="preserve">Atributu palyginimas: Kvantlis pirmas, Kvantilis trecias ir mediana</t>
  </si>
  <si>
    <t xml:space="preserve">Kategoriniai</t>
  </si>
  <si>
    <t xml:space="preserve">Normalusis</t>
  </si>
  <si>
    <t xml:space="preserve">Atributu palyginimas: Truksta, kardinalumas, minimalus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</si>
</sst>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kvantilis pirmas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3"/>
                <c:pt idx="0">
                  <c:v>tenure</c:v>
                </c:pt>
                <c:pt idx="1">
                  <c:v>med</c:v>
                </c:pt>
                <c:pt idx="2">
                  <c:v>tenure80</c:v>
                </c:pt>
                <c:pt idx="3">
                  <c:v>expr</c:v>
                </c:pt>
                <c:pt idx="4">
                  <c:v>expr80</c:v>
                </c:pt>
                <c:pt idx="5">
                  <c:v>lw</c:v>
                </c:pt>
                <c:pt idx="6">
                  <c:v>school</c:v>
                </c:pt>
                <c:pt idx="7">
                  <c:v>school80</c:v>
                </c:pt>
                <c:pt idx="8">
                  <c:v>kww</c:v>
                </c:pt>
                <c:pt idx="9">
                  <c:v>age</c:v>
                </c:pt>
                <c:pt idx="10">
                  <c:v>age80</c:v>
                </c:pt>
                <c:pt idx="11">
                  <c:v>iq</c:v>
                </c:pt>
                <c:pt idx="12">
                  <c:v>year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3"/>
                <c:pt idx="0">
                  <c:v>1</c:v>
                </c:pt>
                <c:pt idx="1">
                  <c:v>9</c:v>
                </c:pt>
                <c:pt idx="2">
                  <c:v>3</c:v>
                </c:pt>
                <c:pt idx="3">
                  <c:v>0.295</c:v>
                </c:pt>
                <c:pt idx="4">
                  <c:v>8.392</c:v>
                </c:pt>
                <c:pt idx="5">
                  <c:v>5.38</c:v>
                </c:pt>
                <c:pt idx="6">
                  <c:v>12</c:v>
                </c:pt>
                <c:pt idx="7">
                  <c:v>12</c:v>
                </c:pt>
                <c:pt idx="8">
                  <c:v>32</c:v>
                </c:pt>
                <c:pt idx="9">
                  <c:v>20</c:v>
                </c:pt>
                <c:pt idx="10">
                  <c:v>30</c:v>
                </c:pt>
                <c:pt idx="11">
                  <c:v>96</c:v>
                </c:pt>
                <c:pt idx="12">
                  <c:v>66</c:v>
                </c:pt>
              </c:numCache>
            </c:numRef>
          </c:val>
        </c:ser>
        <c:gapWidth val="100"/>
        <c:overlap val="0"/>
        <c:axId val="56723711"/>
        <c:axId val="73539821"/>
      </c:barChart>
      <c:catAx>
        <c:axId val="56723711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539821"/>
        <c:crosses val="autoZero"/>
        <c:auto val="1"/>
        <c:lblAlgn val="ctr"/>
        <c:lblOffset val="100"/>
      </c:catAx>
      <c:valAx>
        <c:axId val="735398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72371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kvantilis trecias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3"/>
                <c:pt idx="0">
                  <c:v>tenure</c:v>
                </c:pt>
                <c:pt idx="1">
                  <c:v>med</c:v>
                </c:pt>
                <c:pt idx="2">
                  <c:v>tenure80</c:v>
                </c:pt>
                <c:pt idx="3">
                  <c:v>expr</c:v>
                </c:pt>
                <c:pt idx="4">
                  <c:v>expr80</c:v>
                </c:pt>
                <c:pt idx="5">
                  <c:v>lw</c:v>
                </c:pt>
                <c:pt idx="6">
                  <c:v>school</c:v>
                </c:pt>
                <c:pt idx="7">
                  <c:v>school80</c:v>
                </c:pt>
                <c:pt idx="8">
                  <c:v>kww</c:v>
                </c:pt>
                <c:pt idx="9">
                  <c:v>age</c:v>
                </c:pt>
                <c:pt idx="10">
                  <c:v>age80</c:v>
                </c:pt>
                <c:pt idx="11">
                  <c:v>iq</c:v>
                </c:pt>
                <c:pt idx="12">
                  <c:v>year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3"/>
                <c:pt idx="0">
                  <c:v>2</c:v>
                </c:pt>
                <c:pt idx="1">
                  <c:v>12</c:v>
                </c:pt>
                <c:pt idx="2">
                  <c:v>11</c:v>
                </c:pt>
                <c:pt idx="3">
                  <c:v>2.442</c:v>
                </c:pt>
                <c:pt idx="4">
                  <c:v>14.677</c:v>
                </c:pt>
                <c:pt idx="5">
                  <c:v>5.991</c:v>
                </c:pt>
                <c:pt idx="6">
                  <c:v>16</c:v>
                </c:pt>
                <c:pt idx="7">
                  <c:v>16</c:v>
                </c:pt>
                <c:pt idx="8">
                  <c:v>41</c:v>
                </c:pt>
                <c:pt idx="9">
                  <c:v>24</c:v>
                </c:pt>
                <c:pt idx="10">
                  <c:v>36</c:v>
                </c:pt>
                <c:pt idx="11">
                  <c:v>114</c:v>
                </c:pt>
                <c:pt idx="12">
                  <c:v>71</c:v>
                </c:pt>
              </c:numCache>
            </c:numRef>
          </c:val>
        </c:ser>
        <c:gapWidth val="100"/>
        <c:overlap val="0"/>
        <c:axId val="566999"/>
        <c:axId val="39802936"/>
      </c:barChart>
      <c:catAx>
        <c:axId val="566999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802936"/>
        <c:crosses val="autoZero"/>
        <c:auto val="1"/>
        <c:lblAlgn val="ctr"/>
        <c:lblOffset val="100"/>
      </c:catAx>
      <c:valAx>
        <c:axId val="398029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699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3"/>
                <c:pt idx="0">
                  <c:v>tenure</c:v>
                </c:pt>
                <c:pt idx="1">
                  <c:v>med</c:v>
                </c:pt>
                <c:pt idx="2">
                  <c:v>tenure80</c:v>
                </c:pt>
                <c:pt idx="3">
                  <c:v>expr</c:v>
                </c:pt>
                <c:pt idx="4">
                  <c:v>expr80</c:v>
                </c:pt>
                <c:pt idx="5">
                  <c:v>lw</c:v>
                </c:pt>
                <c:pt idx="6">
                  <c:v>school</c:v>
                </c:pt>
                <c:pt idx="7">
                  <c:v>school80</c:v>
                </c:pt>
                <c:pt idx="8">
                  <c:v>kww</c:v>
                </c:pt>
                <c:pt idx="9">
                  <c:v>age</c:v>
                </c:pt>
                <c:pt idx="10">
                  <c:v>age80</c:v>
                </c:pt>
                <c:pt idx="11">
                  <c:v>iq</c:v>
                </c:pt>
                <c:pt idx="12">
                  <c:v>year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3"/>
                <c:pt idx="0">
                  <c:v>1</c:v>
                </c:pt>
                <c:pt idx="1">
                  <c:v>12</c:v>
                </c:pt>
                <c:pt idx="2">
                  <c:v>7</c:v>
                </c:pt>
                <c:pt idx="3">
                  <c:v>0.962</c:v>
                </c:pt>
                <c:pt idx="4">
                  <c:v>11.063</c:v>
                </c:pt>
                <c:pt idx="5">
                  <c:v>5.684</c:v>
                </c:pt>
                <c:pt idx="6">
                  <c:v>12</c:v>
                </c:pt>
                <c:pt idx="7">
                  <c:v>13</c:v>
                </c:pt>
                <c:pt idx="8">
                  <c:v>37</c:v>
                </c:pt>
                <c:pt idx="9">
                  <c:v>22</c:v>
                </c:pt>
                <c:pt idx="10">
                  <c:v>33</c:v>
                </c:pt>
                <c:pt idx="11">
                  <c:v>104</c:v>
                </c:pt>
                <c:pt idx="12">
                  <c:v>69</c:v>
                </c:pt>
              </c:numCache>
            </c:numRef>
          </c:val>
        </c:ser>
        <c:gapWidth val="100"/>
        <c:overlap val="0"/>
        <c:axId val="62728232"/>
        <c:axId val="18198813"/>
      </c:barChart>
      <c:catAx>
        <c:axId val="62728232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198813"/>
        <c:crosses val="autoZero"/>
        <c:auto val="1"/>
        <c:lblAlgn val="ctr"/>
        <c:lblOffset val="100"/>
      </c:catAx>
      <c:valAx>
        <c:axId val="181988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72823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vidurkis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3"/>
                <c:pt idx="0">
                  <c:v>tenure</c:v>
                </c:pt>
                <c:pt idx="1">
                  <c:v>med</c:v>
                </c:pt>
                <c:pt idx="2">
                  <c:v>tenure80</c:v>
                </c:pt>
                <c:pt idx="3">
                  <c:v>expr</c:v>
                </c:pt>
                <c:pt idx="4">
                  <c:v>expr80</c:v>
                </c:pt>
                <c:pt idx="5">
                  <c:v>lw</c:v>
                </c:pt>
                <c:pt idx="6">
                  <c:v>school</c:v>
                </c:pt>
                <c:pt idx="7">
                  <c:v>school80</c:v>
                </c:pt>
                <c:pt idx="8">
                  <c:v>kww</c:v>
                </c:pt>
                <c:pt idx="9">
                  <c:v>age</c:v>
                </c:pt>
                <c:pt idx="10">
                  <c:v>age80</c:v>
                </c:pt>
                <c:pt idx="11">
                  <c:v>iq</c:v>
                </c:pt>
                <c:pt idx="12">
                  <c:v>year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3"/>
                <c:pt idx="0">
                  <c:v>1.8311345646438</c:v>
                </c:pt>
                <c:pt idx="1">
                  <c:v>10.910290237467</c:v>
                </c:pt>
                <c:pt idx="2">
                  <c:v>7.36279683377309</c:v>
                </c:pt>
                <c:pt idx="3">
                  <c:v>1.73542875989446</c:v>
                </c:pt>
                <c:pt idx="4">
                  <c:v>11.3942612137203</c:v>
                </c:pt>
                <c:pt idx="5">
                  <c:v>5.68673878627969</c:v>
                </c:pt>
                <c:pt idx="6">
                  <c:v>13.4050131926121</c:v>
                </c:pt>
                <c:pt idx="7">
                  <c:v>13.7071240105541</c:v>
                </c:pt>
                <c:pt idx="8">
                  <c:v>36.5738786279683</c:v>
                </c:pt>
                <c:pt idx="9">
                  <c:v>21.835092348285</c:v>
                </c:pt>
                <c:pt idx="10">
                  <c:v>33.0118733509235</c:v>
                </c:pt>
                <c:pt idx="11">
                  <c:v>103.856200527705</c:v>
                </c:pt>
                <c:pt idx="12">
                  <c:v>69.0316622691293</c:v>
                </c:pt>
              </c:numCache>
            </c:numRef>
          </c:val>
        </c:ser>
        <c:gapWidth val="100"/>
        <c:overlap val="0"/>
        <c:axId val="64143842"/>
        <c:axId val="5376958"/>
      </c:barChart>
      <c:catAx>
        <c:axId val="64143842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76958"/>
        <c:crosses val="autoZero"/>
        <c:auto val="1"/>
        <c:lblAlgn val="ctr"/>
        <c:lblOffset val="100"/>
      </c:catAx>
      <c:valAx>
        <c:axId val="53769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14384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3"/>
                <c:pt idx="0">
                  <c:v>tenure</c:v>
                </c:pt>
                <c:pt idx="1">
                  <c:v>med</c:v>
                </c:pt>
                <c:pt idx="2">
                  <c:v>tenure80</c:v>
                </c:pt>
                <c:pt idx="3">
                  <c:v>expr</c:v>
                </c:pt>
                <c:pt idx="4">
                  <c:v>expr80</c:v>
                </c:pt>
                <c:pt idx="5">
                  <c:v>lw</c:v>
                </c:pt>
                <c:pt idx="6">
                  <c:v>school</c:v>
                </c:pt>
                <c:pt idx="7">
                  <c:v>school80</c:v>
                </c:pt>
                <c:pt idx="8">
                  <c:v>kww</c:v>
                </c:pt>
                <c:pt idx="9">
                  <c:v>age</c:v>
                </c:pt>
                <c:pt idx="10">
                  <c:v>age80</c:v>
                </c:pt>
                <c:pt idx="11">
                  <c:v>iq</c:v>
                </c:pt>
                <c:pt idx="12">
                  <c:v>year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3"/>
                <c:pt idx="0">
                  <c:v>10</c:v>
                </c:pt>
                <c:pt idx="1">
                  <c:v>18</c:v>
                </c:pt>
                <c:pt idx="2">
                  <c:v>22</c:v>
                </c:pt>
                <c:pt idx="3">
                  <c:v>11.444</c:v>
                </c:pt>
                <c:pt idx="4">
                  <c:v>22.045</c:v>
                </c:pt>
                <c:pt idx="5">
                  <c:v>7.051</c:v>
                </c:pt>
                <c:pt idx="6">
                  <c:v>18</c:v>
                </c:pt>
                <c:pt idx="7">
                  <c:v>18</c:v>
                </c:pt>
                <c:pt idx="8">
                  <c:v>56</c:v>
                </c:pt>
                <c:pt idx="9">
                  <c:v>30</c:v>
                </c:pt>
                <c:pt idx="10">
                  <c:v>38</c:v>
                </c:pt>
                <c:pt idx="11">
                  <c:v>145</c:v>
                </c:pt>
                <c:pt idx="12">
                  <c:v>73</c:v>
                </c:pt>
              </c:numCache>
            </c:numRef>
          </c:val>
        </c:ser>
        <c:gapWidth val="100"/>
        <c:overlap val="0"/>
        <c:axId val="91905122"/>
        <c:axId val="27005477"/>
      </c:barChart>
      <c:catAx>
        <c:axId val="91905122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005477"/>
        <c:crosses val="autoZero"/>
        <c:auto val="1"/>
        <c:lblAlgn val="ctr"/>
        <c:lblOffset val="100"/>
      </c:catAx>
      <c:valAx>
        <c:axId val="270054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90512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Duomenys!$G$9</c:f>
              <c:strCache>
                <c:ptCount val="1"/>
                <c:pt idx="0">
                  <c:v>kvantilis pirmas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Duomenys!$G$10:$G$22</c:f>
              <c:numCache>
                <c:formatCode>General</c:formatCode>
                <c:ptCount val="13"/>
                <c:pt idx="0">
                  <c:v>1</c:v>
                </c:pt>
                <c:pt idx="1">
                  <c:v>9</c:v>
                </c:pt>
                <c:pt idx="2">
                  <c:v>3</c:v>
                </c:pt>
                <c:pt idx="3">
                  <c:v>0.295</c:v>
                </c:pt>
                <c:pt idx="4">
                  <c:v>8.392</c:v>
                </c:pt>
                <c:pt idx="5">
                  <c:v>5.38</c:v>
                </c:pt>
                <c:pt idx="6">
                  <c:v>12</c:v>
                </c:pt>
                <c:pt idx="7">
                  <c:v>12</c:v>
                </c:pt>
                <c:pt idx="8">
                  <c:v>32</c:v>
                </c:pt>
                <c:pt idx="9">
                  <c:v>20</c:v>
                </c:pt>
                <c:pt idx="10">
                  <c:v>30</c:v>
                </c:pt>
                <c:pt idx="11">
                  <c:v>96</c:v>
                </c:pt>
                <c:pt idx="12">
                  <c:v>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Duomenys!$H$9</c:f>
              <c:strCache>
                <c:ptCount val="1"/>
                <c:pt idx="0">
                  <c:v>kvantilis trecias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Duomenys!$H$10:$H$22</c:f>
              <c:numCache>
                <c:formatCode>General</c:formatCode>
                <c:ptCount val="13"/>
                <c:pt idx="0">
                  <c:v>2</c:v>
                </c:pt>
                <c:pt idx="1">
                  <c:v>12</c:v>
                </c:pt>
                <c:pt idx="2">
                  <c:v>11</c:v>
                </c:pt>
                <c:pt idx="3">
                  <c:v>2.442</c:v>
                </c:pt>
                <c:pt idx="4">
                  <c:v>14.677</c:v>
                </c:pt>
                <c:pt idx="5">
                  <c:v>5.991</c:v>
                </c:pt>
                <c:pt idx="6">
                  <c:v>16</c:v>
                </c:pt>
                <c:pt idx="7">
                  <c:v>16</c:v>
                </c:pt>
                <c:pt idx="8">
                  <c:v>41</c:v>
                </c:pt>
                <c:pt idx="9">
                  <c:v>24</c:v>
                </c:pt>
                <c:pt idx="10">
                  <c:v>36</c:v>
                </c:pt>
                <c:pt idx="11">
                  <c:v>114</c:v>
                </c:pt>
                <c:pt idx="12">
                  <c:v>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Duomenys!$I$9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Duomenys!$I$10:$I$22</c:f>
              <c:numCache>
                <c:formatCode>General</c:formatCode>
                <c:ptCount val="13"/>
                <c:pt idx="0">
                  <c:v>1</c:v>
                </c:pt>
                <c:pt idx="1">
                  <c:v>12</c:v>
                </c:pt>
                <c:pt idx="2">
                  <c:v>7</c:v>
                </c:pt>
                <c:pt idx="3">
                  <c:v>0.962</c:v>
                </c:pt>
                <c:pt idx="4">
                  <c:v>11.063</c:v>
                </c:pt>
                <c:pt idx="5">
                  <c:v>5.684</c:v>
                </c:pt>
                <c:pt idx="6">
                  <c:v>12</c:v>
                </c:pt>
                <c:pt idx="7">
                  <c:v>13</c:v>
                </c:pt>
                <c:pt idx="8">
                  <c:v>37</c:v>
                </c:pt>
                <c:pt idx="9">
                  <c:v>22</c:v>
                </c:pt>
                <c:pt idx="10">
                  <c:v>33</c:v>
                </c:pt>
                <c:pt idx="11">
                  <c:v>104</c:v>
                </c:pt>
                <c:pt idx="12">
                  <c:v>69</c:v>
                </c:pt>
              </c:numCache>
            </c:numRef>
          </c:yVal>
          <c:smooth val="0"/>
        </c:ser>
        <c:axId val="68769514"/>
        <c:axId val="51386207"/>
      </c:scatterChart>
      <c:valAx>
        <c:axId val="6876951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386207"/>
        <c:crosses val="autoZero"/>
        <c:crossBetween val="midCat"/>
      </c:valAx>
      <c:valAx>
        <c:axId val="513862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7695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truksta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3"/>
                <c:pt idx="0">
                  <c:v>tenure</c:v>
                </c:pt>
                <c:pt idx="1">
                  <c:v>med</c:v>
                </c:pt>
                <c:pt idx="2">
                  <c:v>tenure80</c:v>
                </c:pt>
                <c:pt idx="3">
                  <c:v>expr</c:v>
                </c:pt>
                <c:pt idx="4">
                  <c:v>expr80</c:v>
                </c:pt>
                <c:pt idx="5">
                  <c:v>lw</c:v>
                </c:pt>
                <c:pt idx="6">
                  <c:v>school</c:v>
                </c:pt>
                <c:pt idx="7">
                  <c:v>school80</c:v>
                </c:pt>
                <c:pt idx="8">
                  <c:v>kww</c:v>
                </c:pt>
                <c:pt idx="9">
                  <c:v>age</c:v>
                </c:pt>
                <c:pt idx="10">
                  <c:v>age80</c:v>
                </c:pt>
                <c:pt idx="11">
                  <c:v>iq</c:v>
                </c:pt>
                <c:pt idx="12">
                  <c:v>year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gapWidth val="100"/>
        <c:overlap val="0"/>
        <c:axId val="40053678"/>
        <c:axId val="64489351"/>
      </c:barChart>
      <c:catAx>
        <c:axId val="40053678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489351"/>
        <c:crosses val="autoZero"/>
        <c:auto val="1"/>
        <c:lblAlgn val="ctr"/>
        <c:lblOffset val="100"/>
      </c:catAx>
      <c:valAx>
        <c:axId val="644893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05367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kardinalumas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3"/>
                <c:pt idx="0">
                  <c:v>tenure</c:v>
                </c:pt>
                <c:pt idx="1">
                  <c:v>med</c:v>
                </c:pt>
                <c:pt idx="2">
                  <c:v>tenure80</c:v>
                </c:pt>
                <c:pt idx="3">
                  <c:v>expr</c:v>
                </c:pt>
                <c:pt idx="4">
                  <c:v>expr80</c:v>
                </c:pt>
                <c:pt idx="5">
                  <c:v>lw</c:v>
                </c:pt>
                <c:pt idx="6">
                  <c:v>school</c:v>
                </c:pt>
                <c:pt idx="7">
                  <c:v>school80</c:v>
                </c:pt>
                <c:pt idx="8">
                  <c:v>kww</c:v>
                </c:pt>
                <c:pt idx="9">
                  <c:v>age</c:v>
                </c:pt>
                <c:pt idx="10">
                  <c:v>age80</c:v>
                </c:pt>
                <c:pt idx="11">
                  <c:v>iq</c:v>
                </c:pt>
                <c:pt idx="12">
                  <c:v>year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3"/>
                <c:pt idx="0">
                  <c:v>11</c:v>
                </c:pt>
                <c:pt idx="1">
                  <c:v>19</c:v>
                </c:pt>
                <c:pt idx="2">
                  <c:v>23</c:v>
                </c:pt>
                <c:pt idx="3">
                  <c:v>399</c:v>
                </c:pt>
                <c:pt idx="4">
                  <c:v>734</c:v>
                </c:pt>
                <c:pt idx="5">
                  <c:v>304</c:v>
                </c:pt>
                <c:pt idx="6">
                  <c:v>10</c:v>
                </c:pt>
                <c:pt idx="7">
                  <c:v>10</c:v>
                </c:pt>
                <c:pt idx="8">
                  <c:v>41</c:v>
                </c:pt>
                <c:pt idx="9">
                  <c:v>15</c:v>
                </c:pt>
                <c:pt idx="10">
                  <c:v>11</c:v>
                </c:pt>
                <c:pt idx="11">
                  <c:v>71</c:v>
                </c:pt>
                <c:pt idx="12">
                  <c:v>7</c:v>
                </c:pt>
              </c:numCache>
            </c:numRef>
          </c:val>
        </c:ser>
        <c:gapWidth val="100"/>
        <c:overlap val="0"/>
        <c:axId val="22306603"/>
        <c:axId val="13685285"/>
      </c:barChart>
      <c:catAx>
        <c:axId val="22306603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685285"/>
        <c:crosses val="autoZero"/>
        <c:auto val="1"/>
        <c:lblAlgn val="ctr"/>
        <c:lblOffset val="100"/>
      </c:catAx>
      <c:valAx>
        <c:axId val="136852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30660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Modos 1 daznis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mrt</c:v>
                </c:pt>
                <c:pt idx="1">
                  <c:v>smsa</c:v>
                </c:pt>
                <c:pt idx="2">
                  <c:v>rns80</c:v>
                </c:pt>
                <c:pt idx="3">
                  <c:v>smsa80</c:v>
                </c:pt>
                <c:pt idx="4">
                  <c:v>rns</c:v>
                </c:pt>
                <c:pt idx="5">
                  <c:v>mrt80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6"/>
                <c:pt idx="0">
                  <c:v>390</c:v>
                </c:pt>
                <c:pt idx="1">
                  <c:v>534</c:v>
                </c:pt>
                <c:pt idx="2">
                  <c:v>536</c:v>
                </c:pt>
                <c:pt idx="3">
                  <c:v>540</c:v>
                </c:pt>
                <c:pt idx="4">
                  <c:v>554</c:v>
                </c:pt>
                <c:pt idx="5">
                  <c:v>681</c:v>
                </c:pt>
              </c:numCache>
            </c:numRef>
          </c:val>
        </c:ser>
        <c:gapWidth val="100"/>
        <c:overlap val="0"/>
        <c:axId val="81933473"/>
        <c:axId val="41431416"/>
      </c:barChart>
      <c:catAx>
        <c:axId val="81933473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431416"/>
        <c:crosses val="autoZero"/>
        <c:auto val="1"/>
        <c:lblAlgn val="ctr"/>
        <c:lblOffset val="100"/>
      </c:catAx>
      <c:valAx>
        <c:axId val="414314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93347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Moda 1 %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mrt</c:v>
                </c:pt>
                <c:pt idx="1">
                  <c:v>smsa</c:v>
                </c:pt>
                <c:pt idx="2">
                  <c:v>rns80</c:v>
                </c:pt>
                <c:pt idx="3">
                  <c:v>smsa80</c:v>
                </c:pt>
                <c:pt idx="4">
                  <c:v>rns</c:v>
                </c:pt>
                <c:pt idx="5">
                  <c:v>mrt80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6"/>
                <c:pt idx="0">
                  <c:v>51</c:v>
                </c:pt>
                <c:pt idx="1">
                  <c:v>70</c:v>
                </c:pt>
                <c:pt idx="2">
                  <c:v>71</c:v>
                </c:pt>
                <c:pt idx="3">
                  <c:v>71</c:v>
                </c:pt>
                <c:pt idx="4">
                  <c:v>73</c:v>
                </c:pt>
                <c:pt idx="5">
                  <c:v>90</c:v>
                </c:pt>
              </c:numCache>
            </c:numRef>
          </c:val>
        </c:ser>
        <c:gapWidth val="100"/>
        <c:overlap val="0"/>
        <c:axId val="58076929"/>
        <c:axId val="41440603"/>
      </c:barChart>
      <c:catAx>
        <c:axId val="58076929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440603"/>
        <c:crosses val="autoZero"/>
        <c:auto val="1"/>
        <c:lblAlgn val="ctr"/>
        <c:lblOffset val="100"/>
      </c:catAx>
      <c:valAx>
        <c:axId val="414406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07692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Modos 2 daznis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mrt</c:v>
                </c:pt>
                <c:pt idx="1">
                  <c:v>smsa</c:v>
                </c:pt>
                <c:pt idx="2">
                  <c:v>rns80</c:v>
                </c:pt>
                <c:pt idx="3">
                  <c:v>smsa80</c:v>
                </c:pt>
                <c:pt idx="4">
                  <c:v>rns</c:v>
                </c:pt>
                <c:pt idx="5">
                  <c:v>mrt80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6"/>
                <c:pt idx="0">
                  <c:v>368</c:v>
                </c:pt>
                <c:pt idx="1">
                  <c:v>224</c:v>
                </c:pt>
                <c:pt idx="2">
                  <c:v>222</c:v>
                </c:pt>
                <c:pt idx="3">
                  <c:v>218</c:v>
                </c:pt>
                <c:pt idx="4">
                  <c:v>204</c:v>
                </c:pt>
                <c:pt idx="5">
                  <c:v>77</c:v>
                </c:pt>
              </c:numCache>
            </c:numRef>
          </c:val>
        </c:ser>
        <c:gapWidth val="100"/>
        <c:overlap val="0"/>
        <c:axId val="51140331"/>
        <c:axId val="4369969"/>
      </c:barChart>
      <c:catAx>
        <c:axId val="51140331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69969"/>
        <c:crosses val="autoZero"/>
        <c:auto val="1"/>
        <c:lblAlgn val="ctr"/>
        <c:lblOffset val="100"/>
      </c:catAx>
      <c:valAx>
        <c:axId val="43699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14033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Moda 2 %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mrt</c:v>
                </c:pt>
                <c:pt idx="1">
                  <c:v>smsa</c:v>
                </c:pt>
                <c:pt idx="2">
                  <c:v>rns80</c:v>
                </c:pt>
                <c:pt idx="3">
                  <c:v>smsa80</c:v>
                </c:pt>
                <c:pt idx="4">
                  <c:v>rns</c:v>
                </c:pt>
                <c:pt idx="5">
                  <c:v>mrt80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6"/>
                <c:pt idx="0">
                  <c:v>49</c:v>
                </c:pt>
                <c:pt idx="1">
                  <c:v>30</c:v>
                </c:pt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10</c:v>
                </c:pt>
              </c:numCache>
            </c:numRef>
          </c:val>
        </c:ser>
        <c:gapWidth val="100"/>
        <c:overlap val="0"/>
        <c:axId val="68130961"/>
        <c:axId val="45058557"/>
      </c:barChart>
      <c:catAx>
        <c:axId val="68130961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058557"/>
        <c:crosses val="autoZero"/>
        <c:auto val="1"/>
        <c:lblAlgn val="ctr"/>
        <c:lblOffset val="100"/>
      </c:catAx>
      <c:valAx>
        <c:axId val="450585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13096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Duomenys!$C$9</c:f>
              <c:strCache>
                <c:ptCount val="1"/>
                <c:pt idx="0">
                  <c:v>truksta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Duomenys!$C$10:$C$22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Duomenys!$D$9</c:f>
              <c:strCache>
                <c:ptCount val="1"/>
                <c:pt idx="0">
                  <c:v>kardinalumas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Duomenys!$D$10:$D$22</c:f>
              <c:numCache>
                <c:formatCode>General</c:formatCode>
                <c:ptCount val="13"/>
                <c:pt idx="0">
                  <c:v>11</c:v>
                </c:pt>
                <c:pt idx="1">
                  <c:v>19</c:v>
                </c:pt>
                <c:pt idx="2">
                  <c:v>23</c:v>
                </c:pt>
                <c:pt idx="3">
                  <c:v>399</c:v>
                </c:pt>
                <c:pt idx="4">
                  <c:v>734</c:v>
                </c:pt>
                <c:pt idx="5">
                  <c:v>304</c:v>
                </c:pt>
                <c:pt idx="6">
                  <c:v>10</c:v>
                </c:pt>
                <c:pt idx="7">
                  <c:v>10</c:v>
                </c:pt>
                <c:pt idx="8">
                  <c:v>41</c:v>
                </c:pt>
                <c:pt idx="9">
                  <c:v>15</c:v>
                </c:pt>
                <c:pt idx="10">
                  <c:v>11</c:v>
                </c:pt>
                <c:pt idx="11">
                  <c:v>71</c:v>
                </c:pt>
                <c:pt idx="12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Duomenys!$E$9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Duomenys!$E$10:$E$22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0.692</c:v>
                </c:pt>
                <c:pt idx="5">
                  <c:v>4.605</c:v>
                </c:pt>
                <c:pt idx="6">
                  <c:v>9</c:v>
                </c:pt>
                <c:pt idx="7">
                  <c:v>9</c:v>
                </c:pt>
                <c:pt idx="8">
                  <c:v>12</c:v>
                </c:pt>
                <c:pt idx="9">
                  <c:v>16</c:v>
                </c:pt>
                <c:pt idx="10">
                  <c:v>28</c:v>
                </c:pt>
                <c:pt idx="11">
                  <c:v>54</c:v>
                </c:pt>
                <c:pt idx="12">
                  <c:v>66</c:v>
                </c:pt>
              </c:numCache>
            </c:numRef>
          </c:yVal>
          <c:smooth val="0"/>
        </c:ser>
        <c:axId val="93081309"/>
        <c:axId val="52943009"/>
      </c:scatterChart>
      <c:valAx>
        <c:axId val="9308130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943009"/>
        <c:crosses val="autoZero"/>
        <c:crossBetween val="midCat"/>
      </c:valAx>
      <c:valAx>
        <c:axId val="529430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0813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5" Type="http://schemas.openxmlformats.org/officeDocument/2006/relationships/chart" Target="../charts/chart44.xml"/><Relationship Id="rId6" Type="http://schemas.openxmlformats.org/officeDocument/2006/relationships/chart" Target="../charts/chart45.xml"/><Relationship Id="rId7" Type="http://schemas.openxmlformats.org/officeDocument/2006/relationships/chart" Target="../charts/chart46.xml"/><Relationship Id="rId8" Type="http://schemas.openxmlformats.org/officeDocument/2006/relationships/chart" Target="../charts/chart4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<Relationship Id="rId3" Type="http://schemas.openxmlformats.org/officeDocument/2006/relationships/chart" Target="../charts/chart50.xml"/><Relationship Id="rId4" Type="http://schemas.openxmlformats.org/officeDocument/2006/relationships/chart" Target="../charts/chart51.xml"/><Relationship Id="rId5" Type="http://schemas.openxmlformats.org/officeDocument/2006/relationships/chart" Target="../charts/chart5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10440</xdr:colOff>
      <xdr:row>66</xdr:row>
      <xdr:rowOff>64800</xdr:rowOff>
    </xdr:from>
    <xdr:to>
      <xdr:col>9</xdr:col>
      <xdr:colOff>21240</xdr:colOff>
      <xdr:row>83</xdr:row>
      <xdr:rowOff>64080</xdr:rowOff>
    </xdr:to>
    <xdr:graphicFrame>
      <xdr:nvGraphicFramePr>
        <xdr:cNvPr id="0" name=""/>
        <xdr:cNvGraphicFramePr/>
      </xdr:nvGraphicFramePr>
      <xdr:xfrm>
        <a:off x="1635840" y="11631960"/>
        <a:ext cx="5900400" cy="297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2880</xdr:colOff>
      <xdr:row>87</xdr:row>
      <xdr:rowOff>52920</xdr:rowOff>
    </xdr:from>
    <xdr:to>
      <xdr:col>9</xdr:col>
      <xdr:colOff>13680</xdr:colOff>
      <xdr:row>104</xdr:row>
      <xdr:rowOff>66960</xdr:rowOff>
    </xdr:to>
    <xdr:graphicFrame>
      <xdr:nvGraphicFramePr>
        <xdr:cNvPr id="1" name=""/>
        <xdr:cNvGraphicFramePr/>
      </xdr:nvGraphicFramePr>
      <xdr:xfrm>
        <a:off x="1628280" y="15300360"/>
        <a:ext cx="5900400" cy="299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35280</xdr:colOff>
      <xdr:row>108</xdr:row>
      <xdr:rowOff>37440</xdr:rowOff>
    </xdr:from>
    <xdr:to>
      <xdr:col>9</xdr:col>
      <xdr:colOff>46080</xdr:colOff>
      <xdr:row>125</xdr:row>
      <xdr:rowOff>51120</xdr:rowOff>
    </xdr:to>
    <xdr:graphicFrame>
      <xdr:nvGraphicFramePr>
        <xdr:cNvPr id="2" name=""/>
        <xdr:cNvGraphicFramePr/>
      </xdr:nvGraphicFramePr>
      <xdr:xfrm>
        <a:off x="1660680" y="18965520"/>
        <a:ext cx="5900400" cy="299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17640</xdr:colOff>
      <xdr:row>129</xdr:row>
      <xdr:rowOff>40320</xdr:rowOff>
    </xdr:from>
    <xdr:to>
      <xdr:col>9</xdr:col>
      <xdr:colOff>25200</xdr:colOff>
      <xdr:row>146</xdr:row>
      <xdr:rowOff>55800</xdr:rowOff>
    </xdr:to>
    <xdr:graphicFrame>
      <xdr:nvGraphicFramePr>
        <xdr:cNvPr id="3" name=""/>
        <xdr:cNvGraphicFramePr/>
      </xdr:nvGraphicFramePr>
      <xdr:xfrm>
        <a:off x="1643040" y="22648680"/>
        <a:ext cx="5897160" cy="299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9360</xdr:colOff>
      <xdr:row>45</xdr:row>
      <xdr:rowOff>7200</xdr:rowOff>
    </xdr:from>
    <xdr:to>
      <xdr:col>9</xdr:col>
      <xdr:colOff>20880</xdr:colOff>
      <xdr:row>62</xdr:row>
      <xdr:rowOff>8280</xdr:rowOff>
    </xdr:to>
    <xdr:graphicFrame>
      <xdr:nvGraphicFramePr>
        <xdr:cNvPr id="4" name=""/>
        <xdr:cNvGraphicFramePr/>
      </xdr:nvGraphicFramePr>
      <xdr:xfrm>
        <a:off x="1634760" y="7893720"/>
        <a:ext cx="5901120" cy="298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9000</xdr:colOff>
      <xdr:row>153</xdr:row>
      <xdr:rowOff>5400</xdr:rowOff>
    </xdr:from>
    <xdr:to>
      <xdr:col>9</xdr:col>
      <xdr:colOff>20160</xdr:colOff>
      <xdr:row>169</xdr:row>
      <xdr:rowOff>73080</xdr:rowOff>
    </xdr:to>
    <xdr:graphicFrame>
      <xdr:nvGraphicFramePr>
        <xdr:cNvPr id="5" name=""/>
        <xdr:cNvGraphicFramePr/>
      </xdr:nvGraphicFramePr>
      <xdr:xfrm>
        <a:off x="1634400" y="26820000"/>
        <a:ext cx="5900760" cy="277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796680</xdr:colOff>
      <xdr:row>23</xdr:row>
      <xdr:rowOff>171720</xdr:rowOff>
    </xdr:from>
    <xdr:to>
      <xdr:col>8</xdr:col>
      <xdr:colOff>706680</xdr:colOff>
      <xdr:row>41</xdr:row>
      <xdr:rowOff>83160</xdr:rowOff>
    </xdr:to>
    <xdr:graphicFrame>
      <xdr:nvGraphicFramePr>
        <xdr:cNvPr id="6" name=""/>
        <xdr:cNvGraphicFramePr/>
      </xdr:nvGraphicFramePr>
      <xdr:xfrm>
        <a:off x="1609200" y="4202640"/>
        <a:ext cx="5799600" cy="306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785880</xdr:colOff>
      <xdr:row>3</xdr:row>
      <xdr:rowOff>5760</xdr:rowOff>
    </xdr:from>
    <xdr:to>
      <xdr:col>8</xdr:col>
      <xdr:colOff>695520</xdr:colOff>
      <xdr:row>20</xdr:row>
      <xdr:rowOff>93240</xdr:rowOff>
    </xdr:to>
    <xdr:graphicFrame>
      <xdr:nvGraphicFramePr>
        <xdr:cNvPr id="7" name=""/>
        <xdr:cNvGraphicFramePr/>
      </xdr:nvGraphicFramePr>
      <xdr:xfrm>
        <a:off x="1598400" y="531360"/>
        <a:ext cx="5799240" cy="306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23040</xdr:colOff>
      <xdr:row>2</xdr:row>
      <xdr:rowOff>60840</xdr:rowOff>
    </xdr:from>
    <xdr:to>
      <xdr:col>9</xdr:col>
      <xdr:colOff>88200</xdr:colOff>
      <xdr:row>20</xdr:row>
      <xdr:rowOff>141480</xdr:rowOff>
    </xdr:to>
    <xdr:graphicFrame>
      <xdr:nvGraphicFramePr>
        <xdr:cNvPr id="8" name=""/>
        <xdr:cNvGraphicFramePr/>
      </xdr:nvGraphicFramePr>
      <xdr:xfrm>
        <a:off x="1648440" y="398520"/>
        <a:ext cx="619416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23400</xdr:colOff>
      <xdr:row>25</xdr:row>
      <xdr:rowOff>26640</xdr:rowOff>
    </xdr:from>
    <xdr:to>
      <xdr:col>9</xdr:col>
      <xdr:colOff>88200</xdr:colOff>
      <xdr:row>43</xdr:row>
      <xdr:rowOff>107280</xdr:rowOff>
    </xdr:to>
    <xdr:graphicFrame>
      <xdr:nvGraphicFramePr>
        <xdr:cNvPr id="9" name=""/>
        <xdr:cNvGraphicFramePr/>
      </xdr:nvGraphicFramePr>
      <xdr:xfrm>
        <a:off x="1648800" y="4395240"/>
        <a:ext cx="619380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12600</xdr:colOff>
      <xdr:row>48</xdr:row>
      <xdr:rowOff>38880</xdr:rowOff>
    </xdr:from>
    <xdr:to>
      <xdr:col>9</xdr:col>
      <xdr:colOff>77400</xdr:colOff>
      <xdr:row>68</xdr:row>
      <xdr:rowOff>5400</xdr:rowOff>
    </xdr:to>
    <xdr:graphicFrame>
      <xdr:nvGraphicFramePr>
        <xdr:cNvPr id="10" name=""/>
        <xdr:cNvGraphicFramePr/>
      </xdr:nvGraphicFramePr>
      <xdr:xfrm>
        <a:off x="1638000" y="8425800"/>
        <a:ext cx="6193800" cy="321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12240</xdr:colOff>
      <xdr:row>72</xdr:row>
      <xdr:rowOff>24480</xdr:rowOff>
    </xdr:from>
    <xdr:to>
      <xdr:col>9</xdr:col>
      <xdr:colOff>76680</xdr:colOff>
      <xdr:row>91</xdr:row>
      <xdr:rowOff>153720</xdr:rowOff>
    </xdr:to>
    <xdr:graphicFrame>
      <xdr:nvGraphicFramePr>
        <xdr:cNvPr id="11" name=""/>
        <xdr:cNvGraphicFramePr/>
      </xdr:nvGraphicFramePr>
      <xdr:xfrm>
        <a:off x="1637640" y="12325680"/>
        <a:ext cx="6193440" cy="321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32760</xdr:colOff>
      <xdr:row>3</xdr:row>
      <xdr:rowOff>54000</xdr:rowOff>
    </xdr:from>
    <xdr:to>
      <xdr:col>18</xdr:col>
      <xdr:colOff>105480</xdr:colOff>
      <xdr:row>21</xdr:row>
      <xdr:rowOff>139680</xdr:rowOff>
    </xdr:to>
    <xdr:graphicFrame>
      <xdr:nvGraphicFramePr>
        <xdr:cNvPr id="12" name=""/>
        <xdr:cNvGraphicFramePr/>
      </xdr:nvGraphicFramePr>
      <xdr:xfrm>
        <a:off x="9412920" y="567000"/>
        <a:ext cx="57621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0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41" activeCellId="0" sqref="A41"/>
    </sheetView>
  </sheetViews>
  <sheetFormatPr defaultRowHeight="15" zeroHeight="false" outlineLevelRow="0" outlineLevelCol="0"/>
  <cols>
    <col collapsed="false" customWidth="true" hidden="false" outlineLevel="0" max="3" min="1" style="0" width="8.53"/>
    <col collapsed="false" customWidth="true" hidden="false" outlineLevel="0" max="4" min="4" style="0" width="13.47"/>
    <col collapsed="false" customWidth="true" hidden="false" outlineLevel="0" max="1025" min="5" style="0" width="8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0" t="s">
        <v>10</v>
      </c>
      <c r="B2" s="0" t="n">
        <v>758</v>
      </c>
      <c r="C2" s="0" t="n">
        <v>0</v>
      </c>
      <c r="D2" s="0" t="n">
        <v>2</v>
      </c>
      <c r="E2" s="0" t="s">
        <v>11</v>
      </c>
      <c r="F2" s="0" t="n">
        <v>390</v>
      </c>
      <c r="G2" s="0" t="n">
        <v>51</v>
      </c>
      <c r="H2" s="0" t="s">
        <v>12</v>
      </c>
      <c r="I2" s="0" t="n">
        <v>368</v>
      </c>
      <c r="J2" s="0" t="n">
        <v>49</v>
      </c>
    </row>
    <row r="3" customFormat="false" ht="13.8" hidden="false" customHeight="false" outlineLevel="0" collapsed="false">
      <c r="A3" s="0" t="s">
        <v>13</v>
      </c>
      <c r="B3" s="0" t="n">
        <v>758</v>
      </c>
      <c r="C3" s="0" t="n">
        <v>0</v>
      </c>
      <c r="D3" s="0" t="n">
        <v>2</v>
      </c>
      <c r="E3" s="0" t="s">
        <v>11</v>
      </c>
      <c r="F3" s="0" t="n">
        <v>534</v>
      </c>
      <c r="G3" s="0" t="n">
        <v>70</v>
      </c>
      <c r="H3" s="0" t="s">
        <v>12</v>
      </c>
      <c r="I3" s="0" t="n">
        <v>224</v>
      </c>
      <c r="J3" s="0" t="n">
        <v>30</v>
      </c>
    </row>
    <row r="4" customFormat="false" ht="13.8" hidden="false" customHeight="false" outlineLevel="0" collapsed="false">
      <c r="A4" s="0" t="s">
        <v>14</v>
      </c>
      <c r="B4" s="0" t="n">
        <v>758</v>
      </c>
      <c r="C4" s="0" t="n">
        <v>0</v>
      </c>
      <c r="D4" s="0" t="n">
        <v>2</v>
      </c>
      <c r="E4" s="0" t="s">
        <v>12</v>
      </c>
      <c r="F4" s="0" t="n">
        <v>536</v>
      </c>
      <c r="G4" s="0" t="n">
        <v>71</v>
      </c>
      <c r="H4" s="0" t="s">
        <v>11</v>
      </c>
      <c r="I4" s="0" t="n">
        <v>222</v>
      </c>
      <c r="J4" s="0" t="n">
        <v>29</v>
      </c>
    </row>
    <row r="5" customFormat="false" ht="13.8" hidden="false" customHeight="false" outlineLevel="0" collapsed="false">
      <c r="A5" s="0" t="s">
        <v>15</v>
      </c>
      <c r="B5" s="0" t="n">
        <v>758</v>
      </c>
      <c r="C5" s="0" t="n">
        <v>0</v>
      </c>
      <c r="D5" s="0" t="n">
        <v>2</v>
      </c>
      <c r="E5" s="0" t="s">
        <v>11</v>
      </c>
      <c r="F5" s="0" t="n">
        <v>540</v>
      </c>
      <c r="G5" s="0" t="n">
        <v>71</v>
      </c>
      <c r="H5" s="0" t="s">
        <v>12</v>
      </c>
      <c r="I5" s="0" t="n">
        <v>218</v>
      </c>
      <c r="J5" s="0" t="n">
        <v>29</v>
      </c>
    </row>
    <row r="6" customFormat="false" ht="13.8" hidden="false" customHeight="false" outlineLevel="0" collapsed="false">
      <c r="A6" s="0" t="s">
        <v>16</v>
      </c>
      <c r="B6" s="0" t="n">
        <v>758</v>
      </c>
      <c r="C6" s="0" t="n">
        <v>0</v>
      </c>
      <c r="D6" s="0" t="n">
        <v>2</v>
      </c>
      <c r="E6" s="0" t="s">
        <v>12</v>
      </c>
      <c r="F6" s="0" t="n">
        <v>554</v>
      </c>
      <c r="G6" s="0" t="n">
        <v>73</v>
      </c>
      <c r="H6" s="0" t="s">
        <v>11</v>
      </c>
      <c r="I6" s="0" t="n">
        <v>204</v>
      </c>
      <c r="J6" s="0" t="n">
        <v>27</v>
      </c>
    </row>
    <row r="7" customFormat="false" ht="13.8" hidden="false" customHeight="false" outlineLevel="0" collapsed="false">
      <c r="A7" s="0" t="s">
        <v>17</v>
      </c>
      <c r="B7" s="0" t="n">
        <v>758</v>
      </c>
      <c r="C7" s="0" t="n">
        <v>0</v>
      </c>
      <c r="D7" s="0" t="n">
        <v>2</v>
      </c>
      <c r="E7" s="0" t="s">
        <v>11</v>
      </c>
      <c r="F7" s="0" t="n">
        <v>681</v>
      </c>
      <c r="G7" s="0" t="n">
        <v>90</v>
      </c>
      <c r="H7" s="0" t="s">
        <v>12</v>
      </c>
      <c r="I7" s="0" t="n">
        <v>77</v>
      </c>
      <c r="J7" s="0" t="n">
        <v>10</v>
      </c>
    </row>
    <row r="8" customFormat="false" ht="13.8" hidden="false" customHeight="false" outlineLevel="0" collapsed="false"/>
    <row r="9" customFormat="false" ht="13.8" hidden="false" customHeight="false" outlineLevel="0" collapsed="false">
      <c r="A9" s="0" t="s">
        <v>0</v>
      </c>
      <c r="B9" s="0" t="s">
        <v>1</v>
      </c>
      <c r="C9" s="0" t="s">
        <v>2</v>
      </c>
      <c r="D9" s="0" t="s">
        <v>3</v>
      </c>
      <c r="E9" s="0" t="s">
        <v>18</v>
      </c>
      <c r="F9" s="0" t="s">
        <v>19</v>
      </c>
      <c r="G9" s="0" t="s">
        <v>20</v>
      </c>
      <c r="H9" s="0" t="s">
        <v>21</v>
      </c>
      <c r="I9" s="0" t="s">
        <v>22</v>
      </c>
      <c r="J9" s="0" t="s">
        <v>23</v>
      </c>
    </row>
    <row r="10" customFormat="false" ht="13.8" hidden="false" customHeight="false" outlineLevel="0" collapsed="false">
      <c r="A10" s="0" t="s">
        <v>24</v>
      </c>
      <c r="B10" s="0" t="n">
        <v>758</v>
      </c>
      <c r="C10" s="0" t="n">
        <v>0</v>
      </c>
      <c r="D10" s="0" t="n">
        <v>11</v>
      </c>
      <c r="E10" s="0" t="n">
        <v>0</v>
      </c>
      <c r="F10" s="0" t="n">
        <v>10</v>
      </c>
      <c r="G10" s="0" t="n">
        <v>1</v>
      </c>
      <c r="H10" s="0" t="n">
        <v>2</v>
      </c>
      <c r="I10" s="0" t="n">
        <v>1</v>
      </c>
      <c r="J10" s="0" t="n">
        <v>1.8311345646438</v>
      </c>
    </row>
    <row r="11" customFormat="false" ht="13.8" hidden="false" customHeight="false" outlineLevel="0" collapsed="false">
      <c r="A11" s="0" t="s">
        <v>25</v>
      </c>
      <c r="B11" s="0" t="n">
        <v>758</v>
      </c>
      <c r="C11" s="0" t="n">
        <v>0</v>
      </c>
      <c r="D11" s="0" t="n">
        <v>19</v>
      </c>
      <c r="E11" s="0" t="n">
        <v>0</v>
      </c>
      <c r="F11" s="0" t="n">
        <v>18</v>
      </c>
      <c r="G11" s="0" t="n">
        <v>9</v>
      </c>
      <c r="H11" s="0" t="n">
        <v>12</v>
      </c>
      <c r="I11" s="0" t="n">
        <v>12</v>
      </c>
      <c r="J11" s="0" t="n">
        <v>10.910290237467</v>
      </c>
    </row>
    <row r="12" customFormat="false" ht="13.8" hidden="false" customHeight="false" outlineLevel="0" collapsed="false">
      <c r="A12" s="0" t="s">
        <v>26</v>
      </c>
      <c r="B12" s="0" t="n">
        <v>758</v>
      </c>
      <c r="C12" s="0" t="n">
        <v>0</v>
      </c>
      <c r="D12" s="0" t="n">
        <v>23</v>
      </c>
      <c r="E12" s="0" t="n">
        <v>0</v>
      </c>
      <c r="F12" s="0" t="n">
        <v>22</v>
      </c>
      <c r="G12" s="0" t="n">
        <v>3</v>
      </c>
      <c r="H12" s="0" t="n">
        <v>11</v>
      </c>
      <c r="I12" s="0" t="n">
        <v>7</v>
      </c>
      <c r="J12" s="0" t="n">
        <v>7.36279683377309</v>
      </c>
    </row>
    <row r="13" customFormat="false" ht="13.8" hidden="false" customHeight="false" outlineLevel="0" collapsed="false">
      <c r="A13" s="0" t="s">
        <v>27</v>
      </c>
      <c r="B13" s="0" t="n">
        <v>758</v>
      </c>
      <c r="C13" s="0" t="n">
        <v>0</v>
      </c>
      <c r="D13" s="0" t="n">
        <v>399</v>
      </c>
      <c r="E13" s="0" t="n">
        <v>0</v>
      </c>
      <c r="F13" s="0" t="n">
        <v>11.444</v>
      </c>
      <c r="G13" s="0" t="n">
        <v>0.295</v>
      </c>
      <c r="H13" s="0" t="n">
        <v>2.442</v>
      </c>
      <c r="I13" s="0" t="n">
        <v>0.962</v>
      </c>
      <c r="J13" s="0" t="n">
        <v>1.73542875989446</v>
      </c>
    </row>
    <row r="14" customFormat="false" ht="13.8" hidden="false" customHeight="false" outlineLevel="0" collapsed="false">
      <c r="A14" s="0" t="s">
        <v>28</v>
      </c>
      <c r="B14" s="0" t="n">
        <v>758</v>
      </c>
      <c r="C14" s="0" t="n">
        <v>0</v>
      </c>
      <c r="D14" s="0" t="n">
        <v>734</v>
      </c>
      <c r="E14" s="0" t="n">
        <v>0.692</v>
      </c>
      <c r="F14" s="0" t="n">
        <v>22.045</v>
      </c>
      <c r="G14" s="0" t="n">
        <v>8.392</v>
      </c>
      <c r="H14" s="0" t="n">
        <v>14.677</v>
      </c>
      <c r="I14" s="0" t="n">
        <v>11.063</v>
      </c>
      <c r="J14" s="0" t="n">
        <v>11.3942612137203</v>
      </c>
    </row>
    <row r="15" customFormat="false" ht="13.8" hidden="false" customHeight="false" outlineLevel="0" collapsed="false">
      <c r="A15" s="0" t="s">
        <v>29</v>
      </c>
      <c r="B15" s="0" t="n">
        <v>758</v>
      </c>
      <c r="C15" s="0" t="n">
        <v>0</v>
      </c>
      <c r="D15" s="0" t="n">
        <v>304</v>
      </c>
      <c r="E15" s="0" t="n">
        <v>4.605</v>
      </c>
      <c r="F15" s="0" t="n">
        <v>7.051</v>
      </c>
      <c r="G15" s="0" t="n">
        <v>5.38</v>
      </c>
      <c r="H15" s="0" t="n">
        <v>5.991</v>
      </c>
      <c r="I15" s="0" t="n">
        <v>5.684</v>
      </c>
      <c r="J15" s="0" t="n">
        <v>5.68673878627969</v>
      </c>
    </row>
    <row r="16" customFormat="false" ht="13.8" hidden="false" customHeight="false" outlineLevel="0" collapsed="false">
      <c r="A16" s="0" t="s">
        <v>30</v>
      </c>
      <c r="B16" s="0" t="n">
        <v>758</v>
      </c>
      <c r="C16" s="0" t="n">
        <v>0</v>
      </c>
      <c r="D16" s="0" t="n">
        <v>10</v>
      </c>
      <c r="E16" s="0" t="n">
        <v>9</v>
      </c>
      <c r="F16" s="0" t="n">
        <v>18</v>
      </c>
      <c r="G16" s="0" t="n">
        <v>12</v>
      </c>
      <c r="H16" s="0" t="n">
        <v>16</v>
      </c>
      <c r="I16" s="0" t="n">
        <v>12</v>
      </c>
      <c r="J16" s="0" t="n">
        <v>13.4050131926121</v>
      </c>
    </row>
    <row r="17" customFormat="false" ht="13.8" hidden="false" customHeight="false" outlineLevel="0" collapsed="false">
      <c r="A17" s="0" t="s">
        <v>31</v>
      </c>
      <c r="B17" s="0" t="n">
        <v>758</v>
      </c>
      <c r="C17" s="0" t="n">
        <v>0</v>
      </c>
      <c r="D17" s="0" t="n">
        <v>10</v>
      </c>
      <c r="E17" s="0" t="n">
        <v>9</v>
      </c>
      <c r="F17" s="0" t="n">
        <v>18</v>
      </c>
      <c r="G17" s="0" t="n">
        <v>12</v>
      </c>
      <c r="H17" s="0" t="n">
        <v>16</v>
      </c>
      <c r="I17" s="0" t="n">
        <v>13</v>
      </c>
      <c r="J17" s="0" t="n">
        <v>13.7071240105541</v>
      </c>
    </row>
    <row r="18" customFormat="false" ht="13.8" hidden="false" customHeight="false" outlineLevel="0" collapsed="false">
      <c r="A18" s="0" t="s">
        <v>32</v>
      </c>
      <c r="B18" s="0" t="n">
        <v>758</v>
      </c>
      <c r="C18" s="0" t="n">
        <v>0</v>
      </c>
      <c r="D18" s="0" t="n">
        <v>41</v>
      </c>
      <c r="E18" s="0" t="n">
        <v>12</v>
      </c>
      <c r="F18" s="0" t="n">
        <v>56</v>
      </c>
      <c r="G18" s="0" t="n">
        <v>32</v>
      </c>
      <c r="H18" s="0" t="n">
        <v>41</v>
      </c>
      <c r="I18" s="0" t="n">
        <v>37</v>
      </c>
      <c r="J18" s="0" t="n">
        <v>36.5738786279683</v>
      </c>
    </row>
    <row r="19" customFormat="false" ht="13.8" hidden="false" customHeight="false" outlineLevel="0" collapsed="false">
      <c r="A19" s="0" t="s">
        <v>33</v>
      </c>
      <c r="B19" s="0" t="n">
        <v>758</v>
      </c>
      <c r="C19" s="0" t="n">
        <v>0</v>
      </c>
      <c r="D19" s="0" t="n">
        <v>15</v>
      </c>
      <c r="E19" s="0" t="n">
        <v>16</v>
      </c>
      <c r="F19" s="0" t="n">
        <v>30</v>
      </c>
      <c r="G19" s="0" t="n">
        <v>20</v>
      </c>
      <c r="H19" s="0" t="n">
        <v>24</v>
      </c>
      <c r="I19" s="0" t="n">
        <v>22</v>
      </c>
      <c r="J19" s="0" t="n">
        <v>21.835092348285</v>
      </c>
    </row>
    <row r="20" customFormat="false" ht="13.8" hidden="false" customHeight="false" outlineLevel="0" collapsed="false">
      <c r="A20" s="0" t="s">
        <v>34</v>
      </c>
      <c r="B20" s="0" t="n">
        <v>758</v>
      </c>
      <c r="C20" s="0" t="n">
        <v>0</v>
      </c>
      <c r="D20" s="0" t="n">
        <v>11</v>
      </c>
      <c r="E20" s="0" t="n">
        <v>28</v>
      </c>
      <c r="F20" s="0" t="n">
        <v>38</v>
      </c>
      <c r="G20" s="0" t="n">
        <v>30</v>
      </c>
      <c r="H20" s="0" t="n">
        <v>36</v>
      </c>
      <c r="I20" s="0" t="n">
        <v>33</v>
      </c>
      <c r="J20" s="0" t="n">
        <v>33.0118733509235</v>
      </c>
    </row>
    <row r="21" customFormat="false" ht="13.8" hidden="false" customHeight="false" outlineLevel="0" collapsed="false">
      <c r="A21" s="0" t="s">
        <v>35</v>
      </c>
      <c r="B21" s="0" t="n">
        <v>758</v>
      </c>
      <c r="C21" s="0" t="n">
        <v>0</v>
      </c>
      <c r="D21" s="0" t="n">
        <v>71</v>
      </c>
      <c r="E21" s="0" t="n">
        <v>54</v>
      </c>
      <c r="F21" s="0" t="n">
        <v>145</v>
      </c>
      <c r="G21" s="0" t="n">
        <v>96</v>
      </c>
      <c r="H21" s="0" t="n">
        <v>114</v>
      </c>
      <c r="I21" s="0" t="n">
        <v>104</v>
      </c>
      <c r="J21" s="0" t="n">
        <v>103.856200527705</v>
      </c>
    </row>
    <row r="22" customFormat="false" ht="13.8" hidden="false" customHeight="false" outlineLevel="0" collapsed="false">
      <c r="A22" s="0" t="s">
        <v>36</v>
      </c>
      <c r="B22" s="0" t="n">
        <v>758</v>
      </c>
      <c r="C22" s="0" t="n">
        <v>0</v>
      </c>
      <c r="D22" s="0" t="n">
        <v>7</v>
      </c>
      <c r="E22" s="0" t="n">
        <v>66</v>
      </c>
      <c r="F22" s="0" t="n">
        <v>73</v>
      </c>
      <c r="G22" s="0" t="n">
        <v>66</v>
      </c>
      <c r="H22" s="0" t="n">
        <v>71</v>
      </c>
      <c r="I22" s="0" t="n">
        <v>69</v>
      </c>
      <c r="J22" s="0" t="n">
        <v>69.0316622691293</v>
      </c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>
      <c r="A25" s="0" t="s">
        <v>37</v>
      </c>
      <c r="B25" s="1" t="s">
        <v>24</v>
      </c>
      <c r="C25" s="1" t="s">
        <v>25</v>
      </c>
      <c r="D25" s="0" t="s">
        <v>26</v>
      </c>
      <c r="E25" s="1" t="s">
        <v>27</v>
      </c>
      <c r="F25" s="1" t="s">
        <v>28</v>
      </c>
      <c r="G25" s="1" t="s">
        <v>29</v>
      </c>
      <c r="H25" s="0" t="s">
        <v>30</v>
      </c>
      <c r="I25" s="0" t="s">
        <v>31</v>
      </c>
      <c r="J25" s="0" t="s">
        <v>32</v>
      </c>
      <c r="K25" s="0" t="s">
        <v>33</v>
      </c>
      <c r="L25" s="0" t="s">
        <v>34</v>
      </c>
      <c r="M25" s="0" t="s">
        <v>35</v>
      </c>
      <c r="N25" s="0" t="s">
        <v>36</v>
      </c>
    </row>
    <row r="26" customFormat="false" ht="13.8" hidden="false" customHeight="false" outlineLevel="0" collapsed="false">
      <c r="A26" s="0" t="s">
        <v>24</v>
      </c>
      <c r="B26" s="0" t="n">
        <f aca="false">CORREL(Duomenys!$A$10:$J$10, Duomenys!$A$10:$J$10)</f>
        <v>1</v>
      </c>
    </row>
    <row r="27" customFormat="false" ht="13.8" hidden="false" customHeight="false" outlineLevel="0" collapsed="false">
      <c r="A27" s="0" t="s">
        <v>25</v>
      </c>
      <c r="B27" s="0" t="n">
        <f aca="false">CORREL(Duomenys!$A$10:$J$10, Duomenys!$A$11:$J$11)</f>
        <v>0.999868719482884</v>
      </c>
      <c r="C27" s="0" t="n">
        <f aca="false">CORREL(Duomenys!$A$11:$J$11, Duomenys!$A$11:$J$11)</f>
        <v>1</v>
      </c>
    </row>
    <row r="28" customFormat="false" ht="13.8" hidden="false" customHeight="false" outlineLevel="0" collapsed="false">
      <c r="A28" s="0" t="s">
        <v>26</v>
      </c>
      <c r="B28" s="0" t="n">
        <f aca="false">CORREL(Duomenys!$A$10:$J$10, Duomenys!$A$12:$J$12)</f>
        <v>0.999828688611347</v>
      </c>
      <c r="C28" s="0" t="n">
        <f aca="false">CORREL(Duomenys!$A$11:$J$11, Duomenys!$A$12:$J$12)</f>
        <v>0.999900491657806</v>
      </c>
      <c r="D28" s="0" t="n">
        <f aca="false">CORREL(Duomenys!$A$12:$J$12, Duomenys!$A$12:$J$12)</f>
        <v>1</v>
      </c>
    </row>
    <row r="29" customFormat="false" ht="13.8" hidden="false" customHeight="false" outlineLevel="0" collapsed="false">
      <c r="A29" s="0" t="s">
        <v>27</v>
      </c>
      <c r="B29" s="0" t="n">
        <f aca="false">CORREL(Duomenys!$A$10:$J$10, Duomenys!$A$13:$J$13)</f>
        <v>0.879054236658405</v>
      </c>
      <c r="C29" s="0" t="n">
        <f aca="false">CORREL(Duomenys!$A$11:$J$11, Duomenys!$A$13:$J$13)</f>
        <v>0.879891931300783</v>
      </c>
      <c r="D29" s="0" t="n">
        <f aca="false">CORREL(Duomenys!$A$12:$J$12, Duomenys!$A$13:$J$13)</f>
        <v>0.88344155971645</v>
      </c>
      <c r="E29" s="0" t="n">
        <f aca="false">CORREL(Duomenys!$A$13:$J$13, Duomenys!$A$13:$J$13)</f>
        <v>1</v>
      </c>
    </row>
    <row r="30" customFormat="false" ht="13.8" hidden="false" customHeight="false" outlineLevel="0" collapsed="false">
      <c r="A30" s="0" t="s">
        <v>28</v>
      </c>
      <c r="B30" s="0" t="n">
        <f aca="false">CORREL(Duomenys!$A$10:$J$10, Duomenys!$A$14:$J$14)</f>
        <v>0.683625557561958</v>
      </c>
      <c r="C30" s="0" t="n">
        <f aca="false">CORREL(Duomenys!$A$11:$J$11, Duomenys!$A$14:$J$14)</f>
        <v>0.685197365417732</v>
      </c>
      <c r="D30" s="0" t="n">
        <f aca="false">CORREL(Duomenys!$A$12:$J$12, Duomenys!$A$14:$J$14)</f>
        <v>0.690613678820961</v>
      </c>
      <c r="E30" s="0" t="n">
        <f aca="false">CORREL(Duomenys!$A$13:$J$13, Duomenys!$A$14:$J$14)</f>
        <v>0.948817493063314</v>
      </c>
      <c r="F30" s="0" t="n">
        <f aca="false">CORREL(Duomenys!$A$14:$J$14, Duomenys!$A$14:$J$14)</f>
        <v>1</v>
      </c>
    </row>
    <row r="31" customFormat="false" ht="13.8" hidden="false" customHeight="false" outlineLevel="0" collapsed="false">
      <c r="A31" s="0" t="s">
        <v>29</v>
      </c>
      <c r="B31" s="0" t="n">
        <f aca="false">CORREL(Duomenys!$A$10:$J$10, Duomenys!$A$15:$J$15)</f>
        <v>0.928042876663031</v>
      </c>
      <c r="C31" s="0" t="n">
        <f aca="false">CORREL(Duomenys!$A$11:$J$11, Duomenys!$A$15:$J$15)</f>
        <v>0.928692010125598</v>
      </c>
      <c r="D31" s="0" t="n">
        <f aca="false">CORREL(Duomenys!$A$12:$J$12, Duomenys!$A$15:$J$15)</f>
        <v>0.931344100792446</v>
      </c>
      <c r="E31" s="0" t="n">
        <f aca="false">CORREL(Duomenys!$A$13:$J$13, Duomenys!$A$15:$J$15)</f>
        <v>0.993285823111341</v>
      </c>
      <c r="F31" s="0" t="n">
        <f aca="false">CORREL(Duomenys!$A$14:$J$14, Duomenys!$A$15:$J$15)</f>
        <v>0.906125267435406</v>
      </c>
      <c r="G31" s="0" t="n">
        <f aca="false">CORREL(Duomenys!$A$15:$J$15, Duomenys!$A$15:$J$15)</f>
        <v>1</v>
      </c>
    </row>
    <row r="32" customFormat="false" ht="13.8" hidden="false" customHeight="false" outlineLevel="0" collapsed="false">
      <c r="A32" s="0" t="s">
        <v>30</v>
      </c>
      <c r="B32" s="0" t="n">
        <f aca="false">CORREL(Duomenys!$A$10:$J$10, Duomenys!$A$16:$J$16)</f>
        <v>0.999786977523825</v>
      </c>
      <c r="C32" s="0" t="n">
        <f aca="false">CORREL(Duomenys!$A$11:$J$11, Duomenys!$A$16:$J$16)</f>
        <v>0.999817074138305</v>
      </c>
      <c r="D32" s="0" t="n">
        <f aca="false">CORREL(Duomenys!$A$12:$J$12, Duomenys!$A$16:$J$16)</f>
        <v>0.999601843062808</v>
      </c>
      <c r="E32" s="0" t="n">
        <f aca="false">CORREL(Duomenys!$A$13:$J$13, Duomenys!$A$16:$J$16)</f>
        <v>0.872449049208897</v>
      </c>
      <c r="F32" s="0" t="n">
        <f aca="false">CORREL(Duomenys!$A$14:$J$14, Duomenys!$A$16:$J$16)</f>
        <v>0.673813573625601</v>
      </c>
      <c r="G32" s="0" t="n">
        <f aca="false">CORREL(Duomenys!$A$15:$J$15, Duomenys!$A$16:$J$16)</f>
        <v>0.922923831691313</v>
      </c>
      <c r="H32" s="0" t="n">
        <f aca="false">CORREL(Duomenys!$A$16:$J$16, Duomenys!$A$16:$J$16)</f>
        <v>1</v>
      </c>
    </row>
    <row r="33" customFormat="false" ht="13.8" hidden="false" customHeight="false" outlineLevel="0" collapsed="false">
      <c r="A33" s="0" t="s">
        <v>31</v>
      </c>
      <c r="B33" s="0" t="n">
        <f aca="false">CORREL(Duomenys!$A$10:$J$10, Duomenys!$A$17:$J$17)</f>
        <v>0.999777718260328</v>
      </c>
      <c r="C33" s="0" t="n">
        <f aca="false">CORREL(Duomenys!$A$11:$J$11, Duomenys!$A$17:$J$17)</f>
        <v>0.999817769089772</v>
      </c>
      <c r="D33" s="0" t="n">
        <f aca="false">CORREL(Duomenys!$A$12:$J$12, Duomenys!$A$17:$J$17)</f>
        <v>0.999592794082789</v>
      </c>
      <c r="E33" s="0" t="n">
        <f aca="false">CORREL(Duomenys!$A$13:$J$13, Duomenys!$A$17:$J$17)</f>
        <v>0.87232227563936</v>
      </c>
      <c r="F33" s="0" t="n">
        <f aca="false">CORREL(Duomenys!$A$14:$J$14, Duomenys!$A$17:$J$17)</f>
        <v>0.673631374903446</v>
      </c>
      <c r="G33" s="0" t="n">
        <f aca="false">CORREL(Duomenys!$A$15:$J$15, Duomenys!$A$17:$J$17)</f>
        <v>0.922827600758379</v>
      </c>
      <c r="H33" s="0" t="n">
        <f aca="false">CORREL(Duomenys!$A$16:$J$16, Duomenys!$A$17:$J$17)</f>
        <v>0.999999112271239</v>
      </c>
      <c r="I33" s="0" t="n">
        <f aca="false">CORREL(Duomenys!$A$17:$J$17, Duomenys!$A$17:$J$17)</f>
        <v>1</v>
      </c>
    </row>
    <row r="34" customFormat="false" ht="13.8" hidden="false" customHeight="false" outlineLevel="0" collapsed="false">
      <c r="A34" s="0" t="s">
        <v>32</v>
      </c>
      <c r="B34" s="0" t="n">
        <f aca="false">CORREL(Duomenys!$A$10:$J$10, Duomenys!$A$18:$J$18)</f>
        <v>0.998275572512953</v>
      </c>
      <c r="C34" s="0" t="n">
        <f aca="false">CORREL(Duomenys!$A$11:$J$11, Duomenys!$A$18:$J$18)</f>
        <v>0.999001701550478</v>
      </c>
      <c r="D34" s="0" t="n">
        <f aca="false">CORREL(Duomenys!$A$12:$J$12, Duomenys!$A$18:$J$18)</f>
        <v>0.998949372815549</v>
      </c>
      <c r="E34" s="0" t="n">
        <f aca="false">CORREL(Duomenys!$A$13:$J$13, Duomenys!$A$18:$J$18)</f>
        <v>0.878876704610239</v>
      </c>
      <c r="F34" s="0" t="n">
        <f aca="false">CORREL(Duomenys!$A$14:$J$14, Duomenys!$A$18:$J$18)</f>
        <v>0.685201093351584</v>
      </c>
      <c r="G34" s="0" t="n">
        <f aca="false">CORREL(Duomenys!$A$15:$J$15, Duomenys!$A$18:$J$18)</f>
        <v>0.927417273819224</v>
      </c>
      <c r="H34" s="0" t="n">
        <f aca="false">CORREL(Duomenys!$A$16:$J$16, Duomenys!$A$18:$J$18)</f>
        <v>0.998710990233274</v>
      </c>
      <c r="I34" s="0" t="n">
        <f aca="false">CORREL(Duomenys!$A$17:$J$17, Duomenys!$A$18:$J$18)</f>
        <v>0.998720954501669</v>
      </c>
      <c r="J34" s="0" t="n">
        <f aca="false">CORREL(Duomenys!$A$18:$J$18, Duomenys!$A$18:$J$18)</f>
        <v>1</v>
      </c>
    </row>
    <row r="35" customFormat="false" ht="13.8" hidden="false" customHeight="false" outlineLevel="0" collapsed="false">
      <c r="A35" s="0" t="s">
        <v>33</v>
      </c>
      <c r="B35" s="0" t="n">
        <f aca="false">CORREL(Duomenys!$A$10:$J$10, Duomenys!$A$19:$J$19)</f>
        <v>0.999490331761863</v>
      </c>
      <c r="C35" s="0" t="n">
        <f aca="false">CORREL(Duomenys!$A$11:$J$11, Duomenys!$A$19:$J$19)</f>
        <v>0.999668814672307</v>
      </c>
      <c r="D35" s="0" t="n">
        <f aca="false">CORREL(Duomenys!$A$12:$J$12, Duomenys!$A$19:$J$19)</f>
        <v>0.999427449840656</v>
      </c>
      <c r="E35" s="0" t="n">
        <f aca="false">CORREL(Duomenys!$A$13:$J$13, Duomenys!$A$19:$J$19)</f>
        <v>0.870515148107081</v>
      </c>
      <c r="F35" s="0" t="n">
        <f aca="false">CORREL(Duomenys!$A$14:$J$14, Duomenys!$A$19:$J$19)</f>
        <v>0.671177189775283</v>
      </c>
      <c r="G35" s="0" t="n">
        <f aca="false">CORREL(Duomenys!$A$15:$J$15, Duomenys!$A$19:$J$19)</f>
        <v>0.921335761788352</v>
      </c>
      <c r="H35" s="0" t="n">
        <f aca="false">CORREL(Duomenys!$A$16:$J$16, Duomenys!$A$19:$J$19)</f>
        <v>0.999904670419454</v>
      </c>
      <c r="I35" s="0" t="n">
        <f aca="false">CORREL(Duomenys!$A$17:$J$17, Duomenys!$A$19:$J$19)</f>
        <v>0.999910049248479</v>
      </c>
      <c r="J35" s="0" t="n">
        <f aca="false">CORREL(Duomenys!$A$18:$J$18, Duomenys!$A$19:$J$19)</f>
        <v>0.999113814132079</v>
      </c>
      <c r="K35" s="0" t="n">
        <f aca="false">CORREL(Duomenys!$A$19:$J$19, Duomenys!$A$19:$J$19)</f>
        <v>1</v>
      </c>
    </row>
    <row r="36" customFormat="false" ht="13.8" hidden="false" customHeight="false" outlineLevel="0" collapsed="false">
      <c r="A36" s="0" t="s">
        <v>34</v>
      </c>
      <c r="B36" s="0" t="n">
        <f aca="false">CORREL(Duomenys!$A$10:$J$10, Duomenys!$A$20:$J$20)</f>
        <v>0.998528564406023</v>
      </c>
      <c r="C36" s="0" t="n">
        <f aca="false">CORREL(Duomenys!$A$11:$J$11, Duomenys!$A$20:$J$20)</f>
        <v>0.998807029286145</v>
      </c>
      <c r="D36" s="0" t="n">
        <f aca="false">CORREL(Duomenys!$A$12:$J$12, Duomenys!$A$20:$J$20)</f>
        <v>0.998373430211803</v>
      </c>
      <c r="E36" s="0" t="n">
        <f aca="false">CORREL(Duomenys!$A$13:$J$13, Duomenys!$A$20:$J$20)</f>
        <v>0.861148783831892</v>
      </c>
      <c r="F36" s="0" t="n">
        <f aca="false">CORREL(Duomenys!$A$14:$J$14, Duomenys!$A$20:$J$20)</f>
        <v>0.657590601296124</v>
      </c>
      <c r="G36" s="0" t="n">
        <f aca="false">CORREL(Duomenys!$A$15:$J$15, Duomenys!$A$20:$J$20)</f>
        <v>0.913883888573671</v>
      </c>
      <c r="H36" s="0" t="n">
        <f aca="false">CORREL(Duomenys!$A$16:$J$16, Duomenys!$A$20:$J$20)</f>
        <v>0.999410243481672</v>
      </c>
      <c r="I36" s="0" t="n">
        <f aca="false">CORREL(Duomenys!$A$17:$J$17, Duomenys!$A$20:$J$20)</f>
        <v>0.999425186656944</v>
      </c>
      <c r="J36" s="0" t="n">
        <f aca="false">CORREL(Duomenys!$A$18:$J$18, Duomenys!$A$20:$J$20)</f>
        <v>0.99865650119254</v>
      </c>
      <c r="K36" s="0" t="n">
        <f aca="false">CORREL(Duomenys!$A$19:$J$19, Duomenys!$A$20:$J$20)</f>
        <v>0.99972155022555</v>
      </c>
      <c r="L36" s="0" t="n">
        <f aca="false">CORREL(Duomenys!$A$20:$J$20, Duomenys!$A$20:$J$20)</f>
        <v>1</v>
      </c>
    </row>
    <row r="37" customFormat="false" ht="13.8" hidden="false" customHeight="false" outlineLevel="0" collapsed="false">
      <c r="A37" s="0" t="s">
        <v>35</v>
      </c>
      <c r="B37" s="0" t="n">
        <f aca="false">CORREL(Duomenys!$A$10:$J$10, Duomenys!$A$21:$J$21)</f>
        <v>0.984462865710982</v>
      </c>
      <c r="C37" s="0" t="n">
        <f aca="false">CORREL(Duomenys!$A$11:$J$11, Duomenys!$A$21:$J$21)</f>
        <v>0.986620302354714</v>
      </c>
      <c r="D37" s="0" t="n">
        <f aca="false">CORREL(Duomenys!$A$12:$J$12, Duomenys!$A$21:$J$21)</f>
        <v>0.986256588074969</v>
      </c>
      <c r="E37" s="0" t="n">
        <f aca="false">CORREL(Duomenys!$A$13:$J$13, Duomenys!$A$21:$J$21)</f>
        <v>0.848385938191588</v>
      </c>
      <c r="F37" s="0" t="n">
        <f aca="false">CORREL(Duomenys!$A$14:$J$14, Duomenys!$A$21:$J$21)</f>
        <v>0.648943219594565</v>
      </c>
      <c r="G37" s="0" t="n">
        <f aca="false">CORREL(Duomenys!$A$15:$J$15, Duomenys!$A$21:$J$21)</f>
        <v>0.900201202651919</v>
      </c>
      <c r="H37" s="0" t="n">
        <f aca="false">CORREL(Duomenys!$A$16:$J$16, Duomenys!$A$21:$J$21)</f>
        <v>0.986846062952623</v>
      </c>
      <c r="I37" s="0" t="n">
        <f aca="false">CORREL(Duomenys!$A$17:$J$17, Duomenys!$A$21:$J$21)</f>
        <v>0.986894863094897</v>
      </c>
      <c r="J37" s="0" t="n">
        <f aca="false">CORREL(Duomenys!$A$18:$J$18, Duomenys!$A$21:$J$21)</f>
        <v>0.992637213493981</v>
      </c>
      <c r="K37" s="0" t="n">
        <f aca="false">CORREL(Duomenys!$A$19:$J$19, Duomenys!$A$21:$J$21)</f>
        <v>0.988855719802603</v>
      </c>
      <c r="L37" s="0" t="n">
        <f aca="false">CORREL(Duomenys!$A$20:$J$20, Duomenys!$A$21:$J$21)</f>
        <v>0.990373231599569</v>
      </c>
      <c r="M37" s="0" t="n">
        <f aca="false">CORREL(Duomenys!$A$21:$J$21, Duomenys!$A$21:$J$21)</f>
        <v>1</v>
      </c>
    </row>
    <row r="38" customFormat="false" ht="13.8" hidden="false" customHeight="false" outlineLevel="0" collapsed="false">
      <c r="A38" s="0" t="s">
        <v>36</v>
      </c>
      <c r="B38" s="0" t="n">
        <f aca="false">CORREL(Duomenys!$A$10:$J$10, Duomenys!$A$22:$J$22)</f>
        <v>0.992171985098431</v>
      </c>
      <c r="C38" s="0" t="n">
        <f aca="false">CORREL(Duomenys!$A$11:$J$11, Duomenys!$A$22:$J$22)</f>
        <v>0.99283571538772</v>
      </c>
      <c r="D38" s="0" t="n">
        <f aca="false">CORREL(Duomenys!$A$12:$J$12, Duomenys!$A$22:$J$22)</f>
        <v>0.991900635574019</v>
      </c>
      <c r="E38" s="0" t="n">
        <f aca="false">CORREL(Duomenys!$A$13:$J$13, Duomenys!$A$22:$J$22)</f>
        <v>0.832056267875766</v>
      </c>
      <c r="F38" s="0" t="n">
        <f aca="false">CORREL(Duomenys!$A$14:$J$14, Duomenys!$A$22:$J$22)</f>
        <v>0.617672975097147</v>
      </c>
      <c r="G38" s="0" t="n">
        <f aca="false">CORREL(Duomenys!$A$15:$J$15, Duomenys!$A$22:$J$22)</f>
        <v>0.889834253752684</v>
      </c>
      <c r="H38" s="0" t="n">
        <f aca="false">CORREL(Duomenys!$A$16:$J$16, Duomenys!$A$22:$J$22)</f>
        <v>0.994436427848314</v>
      </c>
      <c r="I38" s="0" t="n">
        <f aca="false">CORREL(Duomenys!$A$17:$J$17, Duomenys!$A$22:$J$22)</f>
        <v>0.994478414068546</v>
      </c>
      <c r="J38" s="0" t="n">
        <f aca="false">CORREL(Duomenys!$A$18:$J$18, Duomenys!$A$22:$J$22)</f>
        <v>0.994355526973465</v>
      </c>
      <c r="K38" s="0" t="n">
        <f aca="false">CORREL(Duomenys!$A$19:$J$19, Duomenys!$A$22:$J$22)</f>
        <v>0.995526845440087</v>
      </c>
      <c r="L38" s="0" t="n">
        <f aca="false">CORREL(Duomenys!$A$20:$J$20, Duomenys!$A$22:$J$22)</f>
        <v>0.997448086840763</v>
      </c>
      <c r="M38" s="0" t="n">
        <f aca="false">CORREL(Duomenys!$A$21:$J$21, Duomenys!$A$22:$J$22)</f>
        <v>0.992998904057294</v>
      </c>
      <c r="N38" s="0" t="n">
        <f aca="false">CORREL(Duomenys!$A$22:$J$22, Duomenys!$A$22:$J$22)</f>
        <v>1</v>
      </c>
    </row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20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H17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3" activeCellId="0" sqref="F23"/>
    </sheetView>
  </sheetViews>
  <sheetFormatPr defaultRowHeight="12.8" zeroHeight="false" outlineLevelRow="0" outlineLevelCol="0"/>
  <cols>
    <col collapsed="false" customWidth="true" hidden="false" outlineLevel="0" max="5" min="1" style="0" width="9.14"/>
    <col collapsed="false" customWidth="true" hidden="false" outlineLevel="0" max="6" min="6" style="0" width="11.39"/>
    <col collapsed="false" customWidth="true" hidden="false" outlineLevel="0" max="1025" min="7" style="0" width="9.14"/>
  </cols>
  <sheetData>
    <row r="1" customFormat="false" ht="13.8" hidden="false" customHeight="false" outlineLevel="0" collapsed="false">
      <c r="F1" s="2" t="s">
        <v>38</v>
      </c>
    </row>
    <row r="2" customFormat="false" ht="13.8" hidden="false" customHeight="false" outlineLevel="0" collapsed="false"/>
    <row r="3" customFormat="false" ht="13.8" hidden="false" customHeight="false" outlineLevel="0" collapsed="false">
      <c r="C3" s="2"/>
    </row>
    <row r="4" customFormat="false" ht="13.8" hidden="false" customHeight="false" outlineLevel="0" collapsed="false"/>
    <row r="5" customFormat="false" ht="13.8" hidden="false" customHeight="false" outlineLevel="0" collapsed="false">
      <c r="C5" s="2"/>
      <c r="E5" s="3"/>
      <c r="F5" s="3" t="s">
        <v>39</v>
      </c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>
      <c r="E22" s="4" t="s">
        <v>39</v>
      </c>
      <c r="F22" s="4"/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>
      <c r="E25" s="5" t="s">
        <v>39</v>
      </c>
      <c r="F25" s="5"/>
    </row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>
      <c r="E44" s="6" t="s">
        <v>40</v>
      </c>
      <c r="F44" s="6"/>
    </row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>
      <c r="E63" s="5"/>
      <c r="F63" s="5"/>
    </row>
    <row r="64" customFormat="false" ht="13.8" hidden="false" customHeight="false" outlineLevel="0" collapsed="false">
      <c r="E64" s="1" t="s">
        <v>40</v>
      </c>
    </row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>
      <c r="E82" s="5"/>
      <c r="F82" s="5"/>
    </row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>
      <c r="E85" s="1" t="s">
        <v>40</v>
      </c>
    </row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>
      <c r="E100" s="5" t="s">
        <v>40</v>
      </c>
      <c r="F100" s="5"/>
    </row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>
      <c r="E119" s="5" t="s">
        <v>40</v>
      </c>
      <c r="F119" s="5"/>
    </row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>
      <c r="E127" s="1" t="s">
        <v>40</v>
      </c>
    </row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>
      <c r="E138" s="4" t="s">
        <v>40</v>
      </c>
    </row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>
      <c r="E148" s="1" t="s">
        <v>40</v>
      </c>
    </row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>
      <c r="C159" s="5"/>
      <c r="D159" s="5"/>
      <c r="E159" s="5"/>
      <c r="F159" s="5"/>
      <c r="G159" s="5"/>
      <c r="H159" s="5"/>
    </row>
    <row r="160" customFormat="false" ht="13.8" hidden="false" customHeight="false" outlineLevel="0" collapsed="false"/>
    <row r="161" customFormat="false" ht="13.8" hidden="false" customHeight="false" outlineLevel="0" collapsed="false"/>
    <row r="171" customFormat="false" ht="13.8" hidden="false" customHeight="false" outlineLevel="0" collapsed="false">
      <c r="C171" s="1" t="s">
        <v>41</v>
      </c>
    </row>
  </sheetData>
  <mergeCells count="9">
    <mergeCell ref="E5:F5"/>
    <mergeCell ref="E22:F22"/>
    <mergeCell ref="E25:F25"/>
    <mergeCell ref="E44:F44"/>
    <mergeCell ref="E63:F63"/>
    <mergeCell ref="E82:F82"/>
    <mergeCell ref="E100:F100"/>
    <mergeCell ref="E119:F119"/>
    <mergeCell ref="C159:H15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Q9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25" activeCellId="0" sqref="L25"/>
    </sheetView>
  </sheetViews>
  <sheetFormatPr defaultRowHeight="12.8" zeroHeight="false" outlineLevelRow="0" outlineLevelCol="0"/>
  <cols>
    <col collapsed="false" customWidth="true" hidden="false" outlineLevel="0" max="5" min="1" style="0" width="9.14"/>
    <col collapsed="false" customWidth="true" hidden="false" outlineLevel="0" max="6" min="6" style="0" width="14.08"/>
    <col collapsed="false" customWidth="true" hidden="false" outlineLevel="0" max="1025" min="7" style="0" width="9.14"/>
  </cols>
  <sheetData>
    <row r="1" customFormat="false" ht="13.8" hidden="false" customHeight="false" outlineLevel="0" collapsed="false">
      <c r="F1" s="2" t="s">
        <v>42</v>
      </c>
    </row>
    <row r="3" customFormat="false" ht="13.8" hidden="false" customHeight="false" outlineLevel="0" collapsed="false">
      <c r="C3" s="2"/>
      <c r="J3" s="2"/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>
      <c r="E23" s="6" t="s">
        <v>43</v>
      </c>
      <c r="F23" s="6"/>
      <c r="M23" s="5"/>
      <c r="N23" s="5"/>
    </row>
    <row r="24" customFormat="false" ht="13.8" hidden="false" customHeight="false" outlineLevel="0" collapsed="false">
      <c r="E24" s="1"/>
      <c r="L24" s="5" t="s">
        <v>44</v>
      </c>
      <c r="M24" s="5"/>
      <c r="N24" s="5"/>
      <c r="O24" s="5"/>
      <c r="P24" s="5"/>
      <c r="Q24" s="5"/>
    </row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>
      <c r="M43" s="5"/>
      <c r="N43" s="5"/>
    </row>
    <row r="44" customFormat="false" ht="13.8" hidden="false" customHeight="false" outlineLevel="0" collapsed="false">
      <c r="E44" s="5"/>
      <c r="F44" s="5"/>
    </row>
    <row r="45" customFormat="false" ht="13.8" hidden="false" customHeight="false" outlineLevel="0" collapsed="false"/>
    <row r="46" customFormat="false" ht="13.8" hidden="false" customHeight="false" outlineLevel="0" collapsed="false">
      <c r="E46" s="1"/>
      <c r="F46" s="1" t="s">
        <v>43</v>
      </c>
      <c r="M46" s="1"/>
    </row>
    <row r="47" customFormat="false" ht="13.8" hidden="false" customHeight="false" outlineLevel="0" collapsed="false"/>
    <row r="70" customFormat="false" ht="13.8" hidden="false" customHeight="false" outlineLevel="0" collapsed="false">
      <c r="F70" s="1" t="s">
        <v>43</v>
      </c>
    </row>
    <row r="94" customFormat="false" ht="13.8" hidden="false" customHeight="false" outlineLevel="0" collapsed="false">
      <c r="F94" s="1" t="s">
        <v>43</v>
      </c>
    </row>
  </sheetData>
  <mergeCells count="5">
    <mergeCell ref="E23:F23"/>
    <mergeCell ref="M23:N23"/>
    <mergeCell ref="L24:Q24"/>
    <mergeCell ref="M43:N43"/>
    <mergeCell ref="E44:F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2020-02-19T04:59:53Z</dcterms:created>
  <dc:creator/>
  <dc:description/>
  <dc:language>en-US</dc:language>
  <cp:lastModifiedBy/>
  <dcterms:modified xsi:type="dcterms:W3CDTF">2020-03-02T07:45:28Z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