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2980" windowHeight="9795" activeTab="1"/>
  </bookViews>
  <sheets>
    <sheet name="1a" sheetId="1" r:id="rId1"/>
    <sheet name="1b" sheetId="2" r:id="rId2"/>
    <sheet name="2a" sheetId="3" r:id="rId3"/>
    <sheet name="2b" sheetId="4" r:id="rId4"/>
    <sheet name="3a" sheetId="5" r:id="rId5"/>
    <sheet name="3b" sheetId="6" r:id="rId6"/>
    <sheet name="4a" sheetId="7" r:id="rId7"/>
    <sheet name="4b" sheetId="8" r:id="rId8"/>
    <sheet name="5a" sheetId="9" r:id="rId9"/>
    <sheet name="5b" sheetId="10" r:id="rId10"/>
    <sheet name="6a" sheetId="11" r:id="rId11"/>
    <sheet name="6b" sheetId="12" r:id="rId12"/>
    <sheet name="7a" sheetId="13" r:id="rId13"/>
    <sheet name="7b" sheetId="14" r:id="rId14"/>
    <sheet name="8a" sheetId="15" r:id="rId15"/>
    <sheet name="8b" sheetId="16" r:id="rId16"/>
    <sheet name="9a" sheetId="17" r:id="rId17"/>
    <sheet name="9b" sheetId="18" r:id="rId18"/>
    <sheet name="10a" sheetId="19" r:id="rId19"/>
    <sheet name="10b" sheetId="20" r:id="rId20"/>
    <sheet name="11a" sheetId="21" r:id="rId21"/>
    <sheet name="11b" sheetId="22" r:id="rId22"/>
    <sheet name="12a" sheetId="23" r:id="rId23"/>
    <sheet name="12b" sheetId="24" r:id="rId24"/>
    <sheet name="13a" sheetId="25" r:id="rId25"/>
    <sheet name="13b" sheetId="26" r:id="rId26"/>
    <sheet name="14a" sheetId="27" r:id="rId27"/>
    <sheet name="14b" sheetId="28" r:id="rId28"/>
  </sheets>
  <calcPr calcId="144525"/>
</workbook>
</file>

<file path=xl/calcChain.xml><?xml version="1.0" encoding="utf-8"?>
<calcChain xmlns="http://schemas.openxmlformats.org/spreadsheetml/2006/main">
  <c r="T33" i="21" l="1"/>
  <c r="R33" i="21"/>
  <c r="Q19" i="26" l="1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Q19" i="25"/>
  <c r="P19" i="25"/>
  <c r="O19" i="25"/>
  <c r="N19" i="25"/>
  <c r="G19" i="25"/>
  <c r="F19" i="25"/>
  <c r="E19" i="25"/>
  <c r="D19" i="25"/>
  <c r="C19" i="25"/>
  <c r="B19" i="25"/>
  <c r="Q18" i="25"/>
  <c r="P18" i="25"/>
  <c r="O18" i="25"/>
  <c r="N18" i="25"/>
  <c r="L18" i="25"/>
  <c r="G18" i="25"/>
  <c r="F18" i="25"/>
  <c r="E18" i="25"/>
  <c r="D18" i="25"/>
  <c r="C18" i="25"/>
  <c r="B18" i="25"/>
  <c r="Q17" i="25"/>
  <c r="P17" i="25"/>
  <c r="O17" i="25"/>
  <c r="N17" i="25"/>
  <c r="G17" i="25"/>
  <c r="F17" i="25"/>
  <c r="E17" i="25"/>
  <c r="D17" i="25"/>
  <c r="C17" i="25"/>
  <c r="B17" i="25"/>
  <c r="Q16" i="25"/>
  <c r="P16" i="25"/>
  <c r="O16" i="25"/>
  <c r="N16" i="25"/>
  <c r="L16" i="25"/>
  <c r="G16" i="25"/>
  <c r="F16" i="25"/>
  <c r="E16" i="25"/>
  <c r="D16" i="25"/>
  <c r="C16" i="25"/>
  <c r="B16" i="25"/>
  <c r="Q13" i="26"/>
  <c r="Q13" i="25"/>
  <c r="Q12" i="26"/>
  <c r="Q10" i="26"/>
  <c r="Q9" i="26"/>
  <c r="R21" i="26"/>
  <c r="R19" i="26" l="1"/>
  <c r="R18" i="26"/>
  <c r="R17" i="26"/>
  <c r="R16" i="26"/>
  <c r="R21" i="25"/>
  <c r="R18" i="25"/>
  <c r="R16" i="25"/>
  <c r="S33" i="24" l="1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U33" i="24" s="1"/>
  <c r="T32" i="24"/>
  <c r="T31" i="24"/>
  <c r="T30" i="24"/>
  <c r="T29" i="24"/>
  <c r="T28" i="24"/>
  <c r="T27" i="24"/>
  <c r="T26" i="24"/>
  <c r="T25" i="24"/>
  <c r="T24" i="24"/>
  <c r="T23" i="24"/>
  <c r="T22" i="24"/>
  <c r="T21" i="24"/>
  <c r="T20" i="24"/>
  <c r="T19" i="24"/>
  <c r="T18" i="24"/>
  <c r="T17" i="24"/>
  <c r="T16" i="24"/>
  <c r="T15" i="24"/>
  <c r="T14" i="24"/>
  <c r="T13" i="24"/>
  <c r="T12" i="24"/>
  <c r="T11" i="24"/>
  <c r="T10" i="24"/>
  <c r="T9" i="24"/>
  <c r="T8" i="24"/>
  <c r="T7" i="24"/>
  <c r="T33" i="24" s="1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U33" i="20" s="1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33" i="20" s="1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33" i="18" s="1"/>
  <c r="S33" i="16"/>
  <c r="Q15" i="26" s="1"/>
  <c r="R33" i="16"/>
  <c r="P15" i="26" s="1"/>
  <c r="Q33" i="16"/>
  <c r="O15" i="26" s="1"/>
  <c r="P33" i="16"/>
  <c r="N15" i="26" s="1"/>
  <c r="O33" i="16"/>
  <c r="M15" i="26" s="1"/>
  <c r="N33" i="16"/>
  <c r="L15" i="26" s="1"/>
  <c r="M33" i="16"/>
  <c r="K15" i="26" s="1"/>
  <c r="L33" i="16"/>
  <c r="J15" i="26" s="1"/>
  <c r="K33" i="16"/>
  <c r="I15" i="26" s="1"/>
  <c r="J33" i="16"/>
  <c r="H15" i="26" s="1"/>
  <c r="I33" i="16"/>
  <c r="G15" i="26" s="1"/>
  <c r="H33" i="16"/>
  <c r="F15" i="26" s="1"/>
  <c r="G33" i="16"/>
  <c r="E15" i="26" s="1"/>
  <c r="F33" i="16"/>
  <c r="D15" i="26" s="1"/>
  <c r="E33" i="16"/>
  <c r="C15" i="26" s="1"/>
  <c r="D33" i="16"/>
  <c r="B15" i="26" s="1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S33" i="14"/>
  <c r="Q14" i="26" s="1"/>
  <c r="R33" i="14"/>
  <c r="P14" i="26" s="1"/>
  <c r="Q33" i="14"/>
  <c r="O14" i="26" s="1"/>
  <c r="P33" i="14"/>
  <c r="N14" i="26" s="1"/>
  <c r="O33" i="14"/>
  <c r="M14" i="26" s="1"/>
  <c r="N33" i="14"/>
  <c r="L14" i="26" s="1"/>
  <c r="M33" i="14"/>
  <c r="K14" i="26" s="1"/>
  <c r="L33" i="14"/>
  <c r="J14" i="26" s="1"/>
  <c r="K33" i="14"/>
  <c r="I14" i="26" s="1"/>
  <c r="J33" i="14"/>
  <c r="H14" i="26" s="1"/>
  <c r="I33" i="14"/>
  <c r="G14" i="26" s="1"/>
  <c r="H33" i="14"/>
  <c r="F14" i="26" s="1"/>
  <c r="G33" i="14"/>
  <c r="E14" i="26" s="1"/>
  <c r="F33" i="14"/>
  <c r="D14" i="26" s="1"/>
  <c r="E33" i="14"/>
  <c r="C14" i="26" s="1"/>
  <c r="D33" i="14"/>
  <c r="B14" i="26" s="1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S33" i="12"/>
  <c r="R33" i="12"/>
  <c r="P13" i="26" s="1"/>
  <c r="Q33" i="12"/>
  <c r="O13" i="26" s="1"/>
  <c r="P33" i="12"/>
  <c r="N13" i="26" s="1"/>
  <c r="O33" i="12"/>
  <c r="M13" i="26" s="1"/>
  <c r="N33" i="12"/>
  <c r="L13" i="26" s="1"/>
  <c r="M33" i="12"/>
  <c r="K13" i="26" s="1"/>
  <c r="L33" i="12"/>
  <c r="J13" i="26" s="1"/>
  <c r="K33" i="12"/>
  <c r="I13" i="26" s="1"/>
  <c r="J33" i="12"/>
  <c r="H13" i="26" s="1"/>
  <c r="I33" i="12"/>
  <c r="G13" i="26" s="1"/>
  <c r="H33" i="12"/>
  <c r="F13" i="26" s="1"/>
  <c r="G33" i="12"/>
  <c r="E13" i="26" s="1"/>
  <c r="F33" i="12"/>
  <c r="D13" i="26" s="1"/>
  <c r="E33" i="12"/>
  <c r="C13" i="26" s="1"/>
  <c r="D33" i="12"/>
  <c r="B13" i="26" s="1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S33" i="10"/>
  <c r="R33" i="10"/>
  <c r="P12" i="26" s="1"/>
  <c r="Q33" i="10"/>
  <c r="O12" i="26" s="1"/>
  <c r="P33" i="10"/>
  <c r="N12" i="26" s="1"/>
  <c r="O33" i="10"/>
  <c r="M12" i="26" s="1"/>
  <c r="N33" i="10"/>
  <c r="L12" i="26" s="1"/>
  <c r="M33" i="10"/>
  <c r="K12" i="26" s="1"/>
  <c r="L33" i="10"/>
  <c r="J12" i="26" s="1"/>
  <c r="K33" i="10"/>
  <c r="I12" i="26" s="1"/>
  <c r="J33" i="10"/>
  <c r="H12" i="26" s="1"/>
  <c r="I33" i="10"/>
  <c r="G12" i="26" s="1"/>
  <c r="H33" i="10"/>
  <c r="F12" i="26" s="1"/>
  <c r="G33" i="10"/>
  <c r="E12" i="26" s="1"/>
  <c r="F33" i="10"/>
  <c r="D12" i="26" s="1"/>
  <c r="E33" i="10"/>
  <c r="C12" i="26" s="1"/>
  <c r="D33" i="10"/>
  <c r="B12" i="26" s="1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S33" i="8"/>
  <c r="Q11" i="26" s="1"/>
  <c r="R33" i="8"/>
  <c r="P11" i="26" s="1"/>
  <c r="Q33" i="8"/>
  <c r="O11" i="26" s="1"/>
  <c r="P33" i="8"/>
  <c r="N11" i="26" s="1"/>
  <c r="O33" i="8"/>
  <c r="M11" i="26" s="1"/>
  <c r="N33" i="8"/>
  <c r="L11" i="26" s="1"/>
  <c r="M33" i="8"/>
  <c r="K11" i="26" s="1"/>
  <c r="L33" i="8"/>
  <c r="J11" i="26" s="1"/>
  <c r="K33" i="8"/>
  <c r="I11" i="26" s="1"/>
  <c r="J33" i="8"/>
  <c r="H11" i="26" s="1"/>
  <c r="I33" i="8"/>
  <c r="G11" i="26" s="1"/>
  <c r="H33" i="8"/>
  <c r="F11" i="26" s="1"/>
  <c r="G33" i="8"/>
  <c r="E11" i="26" s="1"/>
  <c r="F33" i="8"/>
  <c r="D11" i="26" s="1"/>
  <c r="E33" i="8"/>
  <c r="C11" i="26" s="1"/>
  <c r="D33" i="8"/>
  <c r="B11" i="26" s="1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R33" i="23"/>
  <c r="Q33" i="23"/>
  <c r="P33" i="23"/>
  <c r="O33" i="23"/>
  <c r="L33" i="23"/>
  <c r="L19" i="25" s="1"/>
  <c r="R19" i="25" s="1"/>
  <c r="I33" i="23"/>
  <c r="H33" i="23"/>
  <c r="G33" i="23"/>
  <c r="F33" i="23"/>
  <c r="E33" i="23"/>
  <c r="D33" i="23"/>
  <c r="S32" i="23"/>
  <c r="S31" i="23"/>
  <c r="S30" i="23"/>
  <c r="S29" i="23"/>
  <c r="S28" i="23"/>
  <c r="S27" i="23"/>
  <c r="S26" i="23"/>
  <c r="S25" i="23"/>
  <c r="S24" i="23"/>
  <c r="S23" i="23"/>
  <c r="S22" i="23"/>
  <c r="S21" i="23"/>
  <c r="S20" i="23"/>
  <c r="S19" i="23"/>
  <c r="S18" i="23"/>
  <c r="S17" i="23"/>
  <c r="S16" i="23"/>
  <c r="S15" i="23"/>
  <c r="S14" i="23"/>
  <c r="S13" i="23"/>
  <c r="S12" i="23"/>
  <c r="S11" i="23"/>
  <c r="S10" i="23"/>
  <c r="S9" i="23"/>
  <c r="S8" i="23"/>
  <c r="S7" i="23"/>
  <c r="Q33" i="21"/>
  <c r="P33" i="21"/>
  <c r="O33" i="21"/>
  <c r="L33" i="21"/>
  <c r="I33" i="21"/>
  <c r="H33" i="21"/>
  <c r="G33" i="21"/>
  <c r="F33" i="21"/>
  <c r="E33" i="21"/>
  <c r="D33" i="21"/>
  <c r="S32" i="21"/>
  <c r="S31" i="21"/>
  <c r="S30" i="21"/>
  <c r="S29" i="21"/>
  <c r="S28" i="21"/>
  <c r="S27" i="21"/>
  <c r="S26" i="21"/>
  <c r="S25" i="21"/>
  <c r="S24" i="21"/>
  <c r="S23" i="21"/>
  <c r="S22" i="21"/>
  <c r="S21" i="21"/>
  <c r="S20" i="21"/>
  <c r="S19" i="21"/>
  <c r="S18" i="21"/>
  <c r="S17" i="21"/>
  <c r="S16" i="21"/>
  <c r="S15" i="21"/>
  <c r="S14" i="21"/>
  <c r="S13" i="21"/>
  <c r="S12" i="21"/>
  <c r="S11" i="21"/>
  <c r="S10" i="21"/>
  <c r="S9" i="21"/>
  <c r="S8" i="21"/>
  <c r="S7" i="21"/>
  <c r="R33" i="19"/>
  <c r="Q33" i="19"/>
  <c r="P33" i="19"/>
  <c r="O33" i="19"/>
  <c r="L33" i="19"/>
  <c r="L17" i="25" s="1"/>
  <c r="R17" i="25" s="1"/>
  <c r="I33" i="19"/>
  <c r="H33" i="19"/>
  <c r="G33" i="19"/>
  <c r="F33" i="19"/>
  <c r="E33" i="19"/>
  <c r="D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R33" i="17"/>
  <c r="Q33" i="17"/>
  <c r="P33" i="17"/>
  <c r="O33" i="17"/>
  <c r="L33" i="17"/>
  <c r="I33" i="17"/>
  <c r="H33" i="17"/>
  <c r="G33" i="17"/>
  <c r="F33" i="17"/>
  <c r="E33" i="17"/>
  <c r="D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R33" i="15"/>
  <c r="Q15" i="25" s="1"/>
  <c r="Q33" i="15"/>
  <c r="P15" i="25" s="1"/>
  <c r="P33" i="15"/>
  <c r="O15" i="25" s="1"/>
  <c r="O33" i="15"/>
  <c r="N15" i="25" s="1"/>
  <c r="L33" i="15"/>
  <c r="L15" i="25" s="1"/>
  <c r="I33" i="15"/>
  <c r="G15" i="25" s="1"/>
  <c r="H33" i="15"/>
  <c r="F15" i="25" s="1"/>
  <c r="G33" i="15"/>
  <c r="E15" i="25" s="1"/>
  <c r="F33" i="15"/>
  <c r="D15" i="25" s="1"/>
  <c r="E33" i="15"/>
  <c r="C15" i="25" s="1"/>
  <c r="D33" i="15"/>
  <c r="B15" i="25" s="1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R33" i="13"/>
  <c r="Q14" i="25" s="1"/>
  <c r="Q33" i="13"/>
  <c r="P14" i="25" s="1"/>
  <c r="P33" i="13"/>
  <c r="O14" i="25" s="1"/>
  <c r="O33" i="13"/>
  <c r="N14" i="25" s="1"/>
  <c r="L33" i="13"/>
  <c r="L14" i="25" s="1"/>
  <c r="I33" i="13"/>
  <c r="G14" i="25" s="1"/>
  <c r="H33" i="13"/>
  <c r="F14" i="25" s="1"/>
  <c r="G33" i="13"/>
  <c r="E14" i="25" s="1"/>
  <c r="F33" i="13"/>
  <c r="D14" i="25" s="1"/>
  <c r="E33" i="13"/>
  <c r="C14" i="25" s="1"/>
  <c r="D33" i="13"/>
  <c r="B14" i="25" s="1"/>
  <c r="R14" i="25" s="1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R33" i="11"/>
  <c r="Q33" i="11"/>
  <c r="P13" i="25" s="1"/>
  <c r="P33" i="11"/>
  <c r="O13" i="25" s="1"/>
  <c r="O33" i="11"/>
  <c r="N13" i="25" s="1"/>
  <c r="L33" i="11"/>
  <c r="L13" i="25" s="1"/>
  <c r="I33" i="11"/>
  <c r="G13" i="25" s="1"/>
  <c r="H33" i="11"/>
  <c r="F13" i="25" s="1"/>
  <c r="G33" i="11"/>
  <c r="E13" i="25" s="1"/>
  <c r="F33" i="11"/>
  <c r="D13" i="25" s="1"/>
  <c r="E33" i="11"/>
  <c r="C13" i="25" s="1"/>
  <c r="D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R33" i="9"/>
  <c r="Q12" i="25" s="1"/>
  <c r="Q33" i="9"/>
  <c r="P12" i="25" s="1"/>
  <c r="P33" i="9"/>
  <c r="O12" i="25" s="1"/>
  <c r="O33" i="9"/>
  <c r="N12" i="25" s="1"/>
  <c r="L33" i="9"/>
  <c r="L12" i="25" s="1"/>
  <c r="I33" i="9"/>
  <c r="G12" i="25" s="1"/>
  <c r="H33" i="9"/>
  <c r="F12" i="25" s="1"/>
  <c r="G33" i="9"/>
  <c r="E12" i="25" s="1"/>
  <c r="F33" i="9"/>
  <c r="D12" i="25" s="1"/>
  <c r="E33" i="9"/>
  <c r="C12" i="25" s="1"/>
  <c r="D33" i="9"/>
  <c r="B12" i="25" s="1"/>
  <c r="R12" i="25" s="1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R33" i="7"/>
  <c r="Q11" i="25" s="1"/>
  <c r="Q33" i="7"/>
  <c r="P11" i="25" s="1"/>
  <c r="P33" i="7"/>
  <c r="O11" i="25" s="1"/>
  <c r="O33" i="7"/>
  <c r="N11" i="25" s="1"/>
  <c r="L33" i="7"/>
  <c r="L11" i="25" s="1"/>
  <c r="I33" i="7"/>
  <c r="G11" i="25" s="1"/>
  <c r="H33" i="7"/>
  <c r="F11" i="25" s="1"/>
  <c r="G33" i="7"/>
  <c r="E11" i="25" s="1"/>
  <c r="F33" i="7"/>
  <c r="D11" i="25" s="1"/>
  <c r="E33" i="7"/>
  <c r="C11" i="25" s="1"/>
  <c r="D33" i="7"/>
  <c r="B11" i="25" s="1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R14" i="26" l="1"/>
  <c r="T33" i="11"/>
  <c r="B13" i="25"/>
  <c r="R12" i="26"/>
  <c r="R11" i="26"/>
  <c r="S33" i="7"/>
  <c r="R11" i="25"/>
  <c r="R15" i="26"/>
  <c r="R15" i="25"/>
  <c r="T33" i="15"/>
  <c r="R13" i="25"/>
  <c r="R13" i="26"/>
  <c r="S33" i="19"/>
  <c r="U33" i="16"/>
  <c r="S33" i="23"/>
  <c r="T33" i="23"/>
  <c r="S33" i="15"/>
  <c r="T33" i="22"/>
  <c r="U33" i="22"/>
  <c r="U33" i="18"/>
  <c r="T33" i="16"/>
  <c r="U33" i="14"/>
  <c r="T33" i="13"/>
  <c r="S33" i="13"/>
  <c r="T33" i="14"/>
  <c r="T33" i="12"/>
  <c r="U33" i="12"/>
  <c r="S33" i="11"/>
  <c r="T33" i="10"/>
  <c r="U33" i="10"/>
  <c r="S33" i="9"/>
  <c r="T33" i="9"/>
  <c r="U33" i="8"/>
  <c r="T33" i="8"/>
  <c r="S33" i="21"/>
  <c r="T33" i="19"/>
  <c r="S33" i="17"/>
  <c r="T33" i="17"/>
  <c r="T33" i="7"/>
  <c r="I33" i="3"/>
  <c r="G9" i="25" s="1"/>
  <c r="H33" i="3"/>
  <c r="F9" i="25" s="1"/>
  <c r="G33" i="3"/>
  <c r="E9" i="25" s="1"/>
  <c r="F33" i="3"/>
  <c r="D9" i="25" s="1"/>
  <c r="E33" i="3"/>
  <c r="C9" i="25" s="1"/>
  <c r="D33" i="3"/>
  <c r="B9" i="25" s="1"/>
  <c r="S33" i="6" l="1"/>
  <c r="R33" i="6"/>
  <c r="P10" i="26" s="1"/>
  <c r="Q33" i="6"/>
  <c r="O10" i="26" s="1"/>
  <c r="P33" i="6"/>
  <c r="N10" i="26" s="1"/>
  <c r="O33" i="6"/>
  <c r="M10" i="26" s="1"/>
  <c r="N33" i="6"/>
  <c r="L10" i="26" s="1"/>
  <c r="M33" i="6"/>
  <c r="K10" i="26" s="1"/>
  <c r="L33" i="6"/>
  <c r="J10" i="26" s="1"/>
  <c r="K33" i="6"/>
  <c r="I10" i="26" s="1"/>
  <c r="J33" i="6"/>
  <c r="H10" i="26" s="1"/>
  <c r="I33" i="6"/>
  <c r="G10" i="26" s="1"/>
  <c r="H33" i="6"/>
  <c r="F10" i="26" s="1"/>
  <c r="G33" i="6"/>
  <c r="E10" i="26" s="1"/>
  <c r="F33" i="6"/>
  <c r="D10" i="26" s="1"/>
  <c r="E33" i="6"/>
  <c r="C10" i="26" s="1"/>
  <c r="D33" i="6"/>
  <c r="B10" i="26" s="1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R33" i="5"/>
  <c r="Q10" i="25" s="1"/>
  <c r="Q33" i="5"/>
  <c r="P10" i="25" s="1"/>
  <c r="P33" i="5"/>
  <c r="O10" i="25" s="1"/>
  <c r="O33" i="5"/>
  <c r="N10" i="25" s="1"/>
  <c r="L33" i="5"/>
  <c r="L10" i="25" s="1"/>
  <c r="I33" i="5"/>
  <c r="G10" i="25" s="1"/>
  <c r="H33" i="5"/>
  <c r="F10" i="25" s="1"/>
  <c r="G33" i="5"/>
  <c r="E10" i="25" s="1"/>
  <c r="F33" i="5"/>
  <c r="D10" i="25" s="1"/>
  <c r="E33" i="5"/>
  <c r="C10" i="25" s="1"/>
  <c r="D33" i="5"/>
  <c r="B10" i="25" s="1"/>
  <c r="R10" i="25" s="1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U33" i="6" l="1"/>
  <c r="T33" i="6"/>
  <c r="S33" i="5"/>
  <c r="T33" i="5"/>
  <c r="S33" i="4" l="1"/>
  <c r="R33" i="4"/>
  <c r="P9" i="26" s="1"/>
  <c r="Q33" i="4"/>
  <c r="O9" i="26" s="1"/>
  <c r="P33" i="4"/>
  <c r="N9" i="26" s="1"/>
  <c r="O33" i="4"/>
  <c r="M9" i="26" s="1"/>
  <c r="N33" i="4"/>
  <c r="L9" i="26" s="1"/>
  <c r="M33" i="4"/>
  <c r="K9" i="26" s="1"/>
  <c r="L33" i="4"/>
  <c r="J9" i="26" s="1"/>
  <c r="K33" i="4"/>
  <c r="I9" i="26" s="1"/>
  <c r="J33" i="4"/>
  <c r="H9" i="26" s="1"/>
  <c r="I33" i="4"/>
  <c r="G9" i="26" s="1"/>
  <c r="H33" i="4"/>
  <c r="F9" i="26" s="1"/>
  <c r="G33" i="4"/>
  <c r="E9" i="26" s="1"/>
  <c r="F33" i="4"/>
  <c r="D9" i="26" s="1"/>
  <c r="E33" i="4"/>
  <c r="C9" i="26" s="1"/>
  <c r="D33" i="4"/>
  <c r="B9" i="26" s="1"/>
  <c r="R9" i="26" s="1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R33" i="3"/>
  <c r="Q9" i="25" s="1"/>
  <c r="Q33" i="3"/>
  <c r="P9" i="25" s="1"/>
  <c r="P33" i="3"/>
  <c r="O9" i="25" s="1"/>
  <c r="O33" i="3"/>
  <c r="N9" i="25" s="1"/>
  <c r="L33" i="3"/>
  <c r="L9" i="25" s="1"/>
  <c r="R9" i="25" s="1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33" i="3" l="1"/>
  <c r="T33" i="3"/>
  <c r="T33" i="4"/>
  <c r="U33" i="4"/>
  <c r="O34" i="1"/>
  <c r="N8" i="25" s="1"/>
  <c r="N20" i="25" s="1"/>
  <c r="K33" i="2"/>
  <c r="I8" i="26" s="1"/>
  <c r="I20" i="26" s="1"/>
  <c r="L33" i="2"/>
  <c r="J8" i="26" s="1"/>
  <c r="J20" i="26" s="1"/>
  <c r="M33" i="2"/>
  <c r="K8" i="26" s="1"/>
  <c r="O33" i="2"/>
  <c r="M8" i="26" s="1"/>
  <c r="M20" i="26" s="1"/>
  <c r="J33" i="2"/>
  <c r="H8" i="26" s="1"/>
  <c r="H20" i="26" s="1"/>
  <c r="T7" i="2"/>
  <c r="T8" i="2"/>
  <c r="T30" i="2" l="1"/>
  <c r="T29" i="2"/>
  <c r="T28" i="2"/>
  <c r="T27" i="2"/>
  <c r="T26" i="2"/>
  <c r="T25" i="2"/>
  <c r="T31" i="2"/>
  <c r="S32" i="1"/>
  <c r="S31" i="1"/>
  <c r="S30" i="1"/>
  <c r="S29" i="1"/>
  <c r="S28" i="1"/>
  <c r="S27" i="1"/>
  <c r="S26" i="1"/>
  <c r="S25" i="1"/>
  <c r="S33" i="2" l="1"/>
  <c r="Q8" i="26" s="1"/>
  <c r="Q20" i="26" s="1"/>
  <c r="R33" i="2"/>
  <c r="P8" i="26" s="1"/>
  <c r="P20" i="26" s="1"/>
  <c r="Q33" i="2"/>
  <c r="O8" i="26" s="1"/>
  <c r="O20" i="26" s="1"/>
  <c r="P33" i="2"/>
  <c r="N8" i="26" s="1"/>
  <c r="N20" i="26" s="1"/>
  <c r="N33" i="2"/>
  <c r="L8" i="26" s="1"/>
  <c r="L20" i="26" s="1"/>
  <c r="I33" i="2"/>
  <c r="G8" i="26" s="1"/>
  <c r="G20" i="26" s="1"/>
  <c r="H33" i="2"/>
  <c r="F8" i="26" s="1"/>
  <c r="F20" i="26" s="1"/>
  <c r="G33" i="2"/>
  <c r="E8" i="26" s="1"/>
  <c r="E20" i="26" s="1"/>
  <c r="F33" i="2"/>
  <c r="D8" i="26" s="1"/>
  <c r="E33" i="2"/>
  <c r="C8" i="26" s="1"/>
  <c r="C20" i="26" s="1"/>
  <c r="D33" i="2"/>
  <c r="B8" i="26" s="1"/>
  <c r="T32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B20" i="26" l="1"/>
  <c r="R8" i="26"/>
  <c r="T33" i="2"/>
  <c r="U33" i="2"/>
  <c r="R34" i="1"/>
  <c r="Q8" i="25" s="1"/>
  <c r="Q20" i="25" s="1"/>
  <c r="Q34" i="1"/>
  <c r="P8" i="25" s="1"/>
  <c r="P20" i="25" s="1"/>
  <c r="P34" i="1"/>
  <c r="O8" i="25" s="1"/>
  <c r="O20" i="25" s="1"/>
  <c r="L34" i="1"/>
  <c r="L8" i="25" s="1"/>
  <c r="L20" i="25" s="1"/>
  <c r="I34" i="1"/>
  <c r="G8" i="25" s="1"/>
  <c r="G20" i="25" s="1"/>
  <c r="H34" i="1"/>
  <c r="F8" i="25" s="1"/>
  <c r="F20" i="25" s="1"/>
  <c r="G34" i="1"/>
  <c r="E8" i="25" s="1"/>
  <c r="E20" i="25" s="1"/>
  <c r="F34" i="1"/>
  <c r="D8" i="25" s="1"/>
  <c r="D20" i="25" s="1"/>
  <c r="E34" i="1"/>
  <c r="C8" i="25" s="1"/>
  <c r="C20" i="25" s="1"/>
  <c r="D34" i="1"/>
  <c r="B8" i="25" s="1"/>
  <c r="S23" i="1"/>
  <c r="S14" i="1"/>
  <c r="S12" i="1"/>
  <c r="S11" i="1"/>
  <c r="S10" i="1"/>
  <c r="S9" i="1"/>
  <c r="S8" i="1"/>
  <c r="S33" i="1"/>
  <c r="S24" i="1"/>
  <c r="S22" i="1"/>
  <c r="B20" i="25" l="1"/>
  <c r="S20" i="25" s="1"/>
  <c r="R8" i="25"/>
  <c r="R20" i="25" s="1"/>
  <c r="R24" i="26" s="1"/>
  <c r="T34" i="1"/>
  <c r="S21" i="1"/>
  <c r="S20" i="1"/>
  <c r="S19" i="1"/>
  <c r="S18" i="1"/>
  <c r="S17" i="1"/>
  <c r="S16" i="1"/>
  <c r="S15" i="1"/>
  <c r="S13" i="1"/>
  <c r="S34" i="1" l="1"/>
  <c r="S36" i="1" s="1"/>
  <c r="T35" i="2" l="1"/>
  <c r="T34" i="2" s="1"/>
  <c r="S34" i="3" s="1"/>
  <c r="S35" i="3" l="1"/>
  <c r="T35" i="4" s="1"/>
  <c r="T34" i="4" s="1"/>
  <c r="S34" i="5" s="1"/>
  <c r="S35" i="5" s="1"/>
  <c r="T35" i="6" s="1"/>
  <c r="T34" i="6" s="1"/>
  <c r="S34" i="7" s="1"/>
  <c r="S35" i="7" s="1"/>
  <c r="T35" i="8" s="1"/>
  <c r="T34" i="8" s="1"/>
  <c r="S34" i="9" s="1"/>
  <c r="S35" i="9" s="1"/>
  <c r="T35" i="10" s="1"/>
  <c r="T34" i="10" s="1"/>
  <c r="S34" i="11" s="1"/>
  <c r="S35" i="11" s="1"/>
  <c r="T35" i="12" s="1"/>
  <c r="T34" i="12" s="1"/>
  <c r="S34" i="13" s="1"/>
  <c r="S35" i="13" s="1"/>
  <c r="T35" i="14" s="1"/>
  <c r="T34" i="14" s="1"/>
  <c r="S34" i="15" s="1"/>
  <c r="S35" i="15" s="1"/>
  <c r="T35" i="16" s="1"/>
  <c r="T34" i="16" s="1"/>
  <c r="S34" i="17" s="1"/>
  <c r="S35" i="17" s="1"/>
  <c r="T35" i="18" s="1"/>
  <c r="T34" i="18" s="1"/>
  <c r="S34" i="19" s="1"/>
  <c r="S35" i="19" s="1"/>
  <c r="T35" i="20" s="1"/>
  <c r="T34" i="20" s="1"/>
  <c r="S34" i="21" s="1"/>
  <c r="S35" i="21" s="1"/>
  <c r="T35" i="22" s="1"/>
  <c r="T34" i="22" s="1"/>
  <c r="S34" i="23" s="1"/>
  <c r="S35" i="23" s="1"/>
  <c r="T35" i="24" s="1"/>
  <c r="T34" i="24" s="1"/>
  <c r="S36" i="3"/>
  <c r="D20" i="26"/>
  <c r="K20" i="26"/>
  <c r="R10" i="26"/>
  <c r="R20" i="26" s="1"/>
  <c r="R25" i="26" s="1"/>
  <c r="R26" i="26" s="1"/>
  <c r="E6" i="28" s="1"/>
  <c r="E17" i="28" s="1"/>
  <c r="S20" i="26" l="1"/>
</calcChain>
</file>

<file path=xl/comments1.xml><?xml version="1.0" encoding="utf-8"?>
<comments xmlns="http://schemas.openxmlformats.org/spreadsheetml/2006/main">
  <authors>
    <author>Korisnik</author>
  </authors>
  <commentLis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Korisnik: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<sst xmlns="http://schemas.openxmlformats.org/spreadsheetml/2006/main" count="1644" uniqueCount="230">
  <si>
    <t>ЗБИРНИ</t>
  </si>
  <si>
    <t>у месецу јануару</t>
  </si>
  <si>
    <t>редни број</t>
  </si>
  <si>
    <t>дан књижења</t>
  </si>
  <si>
    <t>динара</t>
  </si>
  <si>
    <t>ПАРТИЈА И ПОЗИЦИЈА</t>
  </si>
  <si>
    <t>ПАРОХИЈАЛ</t>
  </si>
  <si>
    <t>ДОБР. ПРИЛОГ</t>
  </si>
  <si>
    <t>ОД ТАСА</t>
  </si>
  <si>
    <t>ОД СВЕЋА</t>
  </si>
  <si>
    <t>ОД РОБЕ</t>
  </si>
  <si>
    <t>ЧАСОПИСИ</t>
  </si>
  <si>
    <t>ОД ОБРЕДА</t>
  </si>
  <si>
    <t>ОД ЗВОНА</t>
  </si>
  <si>
    <t>ОД СТОЛОВА</t>
  </si>
  <si>
    <t>ОД ЗЕМЉЕ</t>
  </si>
  <si>
    <t>УКУПНО</t>
  </si>
  <si>
    <t>чланови црквено-општинског Управног одбора</t>
  </si>
  <si>
    <t xml:space="preserve">                                                  20             године</t>
  </si>
  <si>
    <t>пренос готовине из прошлог месеца</t>
  </si>
  <si>
    <t>2017. године</t>
  </si>
  <si>
    <t xml:space="preserve">с т р а н а       1               </t>
  </si>
  <si>
    <t>с т р а н а  1</t>
  </si>
  <si>
    <t>ПРИМАЊЕ</t>
  </si>
  <si>
    <t>ИЗДАВАЊЕ</t>
  </si>
  <si>
    <t>БЛАГАЈНИЧКА ГОТОВИНА ЗА ПРЕНОС У НАРЕДНИ МЕСЕЦ</t>
  </si>
  <si>
    <t>________________________________________________________________________________________</t>
  </si>
  <si>
    <t>____________________________________________________</t>
  </si>
  <si>
    <t>потпис</t>
  </si>
  <si>
    <t>ванредни преглед извршен дана _________________________20___ год. Од стране арх. намесника</t>
  </si>
  <si>
    <t>_________________________________________________________________. па је нађено да је стање</t>
  </si>
  <si>
    <t>наредбодавац, председник</t>
  </si>
  <si>
    <t>благајник</t>
  </si>
  <si>
    <t>_________________________________________</t>
  </si>
  <si>
    <t>______________________________________</t>
  </si>
  <si>
    <t>плате</t>
  </si>
  <si>
    <t>ПИО</t>
  </si>
  <si>
    <t>струја</t>
  </si>
  <si>
    <t>свеће</t>
  </si>
  <si>
    <t>канц. матер</t>
  </si>
  <si>
    <t>роба</t>
  </si>
  <si>
    <t>одржавање</t>
  </si>
  <si>
    <t>црквена такса</t>
  </si>
  <si>
    <t>трош. банке</t>
  </si>
  <si>
    <t>ЕУО-у и ПУО-у</t>
  </si>
  <si>
    <t>фонд 30%</t>
  </si>
  <si>
    <t>На основу тачке 12 члана 201 Устава Српске православне Цркве извршили смо преглед горњих примања и издавања сравњењем са документима</t>
  </si>
  <si>
    <t>и нашли да су сви документи исправни и правилно унети у дневник, као и да показана готовина одговара нађеном стању у благајни,</t>
  </si>
  <si>
    <t>У к у п н о :</t>
  </si>
  <si>
    <t>свега издавања</t>
  </si>
  <si>
    <t>НЕПР. ПРИЛОГ</t>
  </si>
  <si>
    <t>часоп. и књиге</t>
  </si>
  <si>
    <t>фонд самоп.</t>
  </si>
  <si>
    <t>Арх. Намесн.</t>
  </si>
  <si>
    <t>непр. расход</t>
  </si>
  <si>
    <t>путни трошк.</t>
  </si>
  <si>
    <t>КО ЈЕ И НА ИМЕ ЧЕГА УПЛАТИО партија 1 приходи од верних партија 2 приходи од храма партија 3 приходи од имовине партија 4 приходи непредвиђ.</t>
  </si>
  <si>
    <t>КОМЕ ЈЕ И ЗАШТО ИСПЛАЋЕНО Партија 1 Лични расходи              Партија 2 Материјални расходи Партија 3 Порези и доприноси Партија 4 Непредвиђ. расходи</t>
  </si>
  <si>
    <t>ПАРТИЈА      И     ПОЗИЦИЈА</t>
  </si>
  <si>
    <t>1/1</t>
  </si>
  <si>
    <t>1/2</t>
  </si>
  <si>
    <t>2/1</t>
  </si>
  <si>
    <t>2/2</t>
  </si>
  <si>
    <t>2/3</t>
  </si>
  <si>
    <t>2/4</t>
  </si>
  <si>
    <t>2/6</t>
  </si>
  <si>
    <t>2/7</t>
  </si>
  <si>
    <t>3/1</t>
  </si>
  <si>
    <t>4/1</t>
  </si>
  <si>
    <t>4/3</t>
  </si>
  <si>
    <t>4/4</t>
  </si>
  <si>
    <t>4/5</t>
  </si>
  <si>
    <t>5</t>
  </si>
  <si>
    <t>1/3</t>
  </si>
  <si>
    <t>4/2</t>
  </si>
  <si>
    <t>у месецу фебруару</t>
  </si>
  <si>
    <t xml:space="preserve">с т р а н а       2               </t>
  </si>
  <si>
    <t>4/6</t>
  </si>
  <si>
    <t>1/5</t>
  </si>
  <si>
    <t>3/4</t>
  </si>
  <si>
    <t>3/6</t>
  </si>
  <si>
    <t>свега примања</t>
  </si>
  <si>
    <t>4а</t>
  </si>
  <si>
    <t>страна 2</t>
  </si>
  <si>
    <t>2017. година</t>
  </si>
  <si>
    <t>страна 3</t>
  </si>
  <si>
    <t>у месецу марту</t>
  </si>
  <si>
    <t>с т р а н а  4</t>
  </si>
  <si>
    <t>у месецу априлу</t>
  </si>
  <si>
    <t>с т р а н а  5</t>
  </si>
  <si>
    <t>у месецу мају</t>
  </si>
  <si>
    <t>с т р а н а  6</t>
  </si>
  <si>
    <t>у месецу јуну</t>
  </si>
  <si>
    <t>с т р а н а  7</t>
  </si>
  <si>
    <t>у месецу јулу</t>
  </si>
  <si>
    <t>с т р а н а  8</t>
  </si>
  <si>
    <t>у месецу августу</t>
  </si>
  <si>
    <t>с т р а н а  9</t>
  </si>
  <si>
    <t>у месецу септембру</t>
  </si>
  <si>
    <t>с т р а н а  10</t>
  </si>
  <si>
    <t>у месецу октобру</t>
  </si>
  <si>
    <t>с т р а н а  11</t>
  </si>
  <si>
    <t>у месецу новембру</t>
  </si>
  <si>
    <t>с т р а н а  12</t>
  </si>
  <si>
    <t>у месецу децембру</t>
  </si>
  <si>
    <t xml:space="preserve">с т р а н а      3               </t>
  </si>
  <si>
    <t xml:space="preserve">с т р а н а       4              </t>
  </si>
  <si>
    <t xml:space="preserve">с т р а н а       5               </t>
  </si>
  <si>
    <t xml:space="preserve">с т р а н а       6               </t>
  </si>
  <si>
    <t xml:space="preserve">с т р а н а       7               </t>
  </si>
  <si>
    <t xml:space="preserve">с т р а н а       8               </t>
  </si>
  <si>
    <t xml:space="preserve">с т р а н а      9               </t>
  </si>
  <si>
    <t xml:space="preserve">с т р а н а       10               </t>
  </si>
  <si>
    <t xml:space="preserve">с т р а н а      11               </t>
  </si>
  <si>
    <t xml:space="preserve">с т р а н а       12               </t>
  </si>
  <si>
    <t>страна</t>
  </si>
  <si>
    <t>Приходи и расходи за буџетску</t>
  </si>
  <si>
    <t>МЕСЕЦ</t>
  </si>
  <si>
    <t>партија и позиција</t>
  </si>
  <si>
    <t>2/5</t>
  </si>
  <si>
    <t>од</t>
  </si>
  <si>
    <t>добров.</t>
  </si>
  <si>
    <t>часописи</t>
  </si>
  <si>
    <t>непредв.</t>
  </si>
  <si>
    <t>парохијал</t>
  </si>
  <si>
    <t>таса</t>
  </si>
  <si>
    <t xml:space="preserve"> прилог</t>
  </si>
  <si>
    <t>свећа</t>
  </si>
  <si>
    <t>робе</t>
  </si>
  <si>
    <t>књиге</t>
  </si>
  <si>
    <t>обреда</t>
  </si>
  <si>
    <t>звона</t>
  </si>
  <si>
    <t>столова</t>
  </si>
  <si>
    <t>земље</t>
  </si>
  <si>
    <t xml:space="preserve"> приходи</t>
  </si>
  <si>
    <t>укупно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</si>
  <si>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</si>
  <si>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</si>
  <si>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</si>
  <si>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</si>
  <si>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</si>
  <si>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</si>
  <si>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</si>
  <si>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</si>
  <si>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</si>
  <si>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</si>
  <si>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</si>
  <si>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</si>
  <si>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свега</t>
  </si>
  <si>
    <t>предв.</t>
  </si>
  <si>
    <t>РАЧУН</t>
  </si>
  <si>
    <t>годину 2016 по партијама и позицијама</t>
  </si>
  <si>
    <t>ИЗДАВАЊА</t>
  </si>
  <si>
    <t>осветљ.</t>
  </si>
  <si>
    <t>набавка</t>
  </si>
  <si>
    <t>канцел.</t>
  </si>
  <si>
    <t xml:space="preserve">набавка </t>
  </si>
  <si>
    <t>часопис</t>
  </si>
  <si>
    <t>путни</t>
  </si>
  <si>
    <t>одржа-</t>
  </si>
  <si>
    <t>провиз.</t>
  </si>
  <si>
    <t>црквена</t>
  </si>
  <si>
    <t>допринос</t>
  </si>
  <si>
    <t>фонд</t>
  </si>
  <si>
    <t>Архијер.</t>
  </si>
  <si>
    <t xml:space="preserve">непред. </t>
  </si>
  <si>
    <t>храма</t>
  </si>
  <si>
    <t>материјал</t>
  </si>
  <si>
    <t>трошкови</t>
  </si>
  <si>
    <t>вање</t>
  </si>
  <si>
    <t>банке</t>
  </si>
  <si>
    <t>такса</t>
  </si>
  <si>
    <t>ЕУО-ПУО</t>
  </si>
  <si>
    <t>самопом.</t>
  </si>
  <si>
    <t>Намесн.</t>
  </si>
  <si>
    <t>расходи</t>
  </si>
  <si>
    <t>РЕКАПИТУЛАЦИЈА</t>
  </si>
  <si>
    <t>Укупно примљено у току године</t>
  </si>
  <si>
    <t>Укупно издато у току године</t>
  </si>
  <si>
    <t>Чист приход на крају године</t>
  </si>
  <si>
    <t>страна       14</t>
  </si>
  <si>
    <t>ХАРТИЈЕ ОД ВРЕДНОСТИ</t>
  </si>
  <si>
    <t>УЛОЗИ НА ШТЕДЊУ</t>
  </si>
  <si>
    <t>Серија</t>
  </si>
  <si>
    <t>Број</t>
  </si>
  <si>
    <t>НАЗИВ ХАРТИЈЕ ОД ВРЕДНОСТИ</t>
  </si>
  <si>
    <t>Номинална вредност</t>
  </si>
  <si>
    <t>Број партије уложене књижице</t>
  </si>
  <si>
    <t>КОД КОГ НОВЧАНОГ ЗАВОДА</t>
  </si>
  <si>
    <t>Стање на почетку буџетске год.</t>
  </si>
  <si>
    <t>У току године уложено</t>
  </si>
  <si>
    <t>У току године изузето</t>
  </si>
  <si>
    <t>Свега</t>
  </si>
  <si>
    <t>Свега у току године уложено</t>
  </si>
  <si>
    <t>Свега ном. вредности</t>
  </si>
  <si>
    <t>Укупно</t>
  </si>
  <si>
    <t>У току године отуђено - амортизовано</t>
  </si>
  <si>
    <t>Свега у току године изузето</t>
  </si>
  <si>
    <t>Свега ном. вредности на крају године</t>
  </si>
  <si>
    <t>Стање улога на крају године</t>
  </si>
  <si>
    <t>Наредбодавац - председник</t>
  </si>
  <si>
    <t>Благајник</t>
  </si>
  <si>
    <t>Чланови Црквено - општинског одбора</t>
  </si>
  <si>
    <t>Сравнили са хартијама од вредности и уложним књижицама и нашли да је</t>
  </si>
  <si>
    <t>приказано стање исправно    2. јануар 2016. године</t>
  </si>
  <si>
    <t>ЗАВРШНИ РАЧУН</t>
  </si>
  <si>
    <t xml:space="preserve"> </t>
  </si>
  <si>
    <t>страна 14</t>
  </si>
  <si>
    <t>СРПСКЕ ПРАВОСЛАВНЕ ЦРКВЕНЕ ОПШТИНЕ У ШИМАНОВЦИМА ЗА 2015. БУЏЕТСКУ ГОДИНУ</t>
  </si>
  <si>
    <t>ИМОВИНА</t>
  </si>
  <si>
    <t>ИЗНОС</t>
  </si>
  <si>
    <t>ДУГ</t>
  </si>
  <si>
    <t>Готовина у благајни</t>
  </si>
  <si>
    <t>нема</t>
  </si>
  <si>
    <t>Улози на штедњи</t>
  </si>
  <si>
    <t>Хартије од вредности</t>
  </si>
  <si>
    <t>Парохијски дом нов уређен</t>
  </si>
  <si>
    <t>Има котларницу и гаражу</t>
  </si>
  <si>
    <t>Порта уређена</t>
  </si>
  <si>
    <t>Укупно имовина</t>
  </si>
  <si>
    <t>Старешина цркве</t>
  </si>
  <si>
    <t>Укупно дугова</t>
  </si>
  <si>
    <t>Чиста имовина</t>
  </si>
  <si>
    <t>Секретар</t>
  </si>
  <si>
    <t>Чланови црквено-општинског одбора</t>
  </si>
  <si>
    <t>Прегледом смо утврдили да је завршни рачун исправан, те је на основу нашег извештаја одобрен од</t>
  </si>
  <si>
    <t>црквено - општинског управног одбора на седници од 2, јануара 2016. године</t>
  </si>
  <si>
    <r>
      <t xml:space="preserve">Инвентар, </t>
    </r>
    <r>
      <rPr>
        <b/>
        <sz val="14"/>
        <rFont val="Calibri"/>
        <family val="2"/>
        <charset val="238"/>
        <scheme val="minor"/>
      </rPr>
      <t>Свети храм сређен и има све потребно</t>
    </r>
  </si>
  <si>
    <r>
      <t xml:space="preserve">Некретнине земљиште, </t>
    </r>
    <r>
      <rPr>
        <b/>
        <sz val="14"/>
        <rFont val="Calibri"/>
        <family val="2"/>
        <charset val="238"/>
        <scheme val="minor"/>
      </rPr>
      <t>47,26 хектара са  враћеном у реституцији</t>
    </r>
    <r>
      <rPr>
        <b/>
        <sz val="12"/>
        <color rgb="FFFF0000"/>
        <rFont val="Calibri"/>
        <family val="2"/>
        <charset val="238"/>
        <scheme val="minor"/>
      </rPr>
      <t xml:space="preserve"> </t>
    </r>
  </si>
  <si>
    <r>
      <t xml:space="preserve">Некретнинје зграде, </t>
    </r>
    <r>
      <rPr>
        <b/>
        <sz val="14"/>
        <rFont val="Calibri"/>
        <family val="2"/>
        <charset val="238"/>
        <scheme val="minor"/>
      </rPr>
      <t>Свети храм, Парохијски дом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</si>
</sst>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scheme val="minor"/>
    </font>
    <font>
      <b/>
      <sz val="9"/>
      <color rgb="FFFF0000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28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4"/>
      <color theme="1"/>
      <name val="Calibri"/>
      <family val="2"/>
      <scheme val="minor"/>
    </font>
    <font>
      <b/>
      <sz val="14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0" xfId="0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0" borderId="0" xfId="0" applyFont="1"/>
    <xf numFmtId="4" fontId="24" fillId="0" borderId="1" xfId="0" applyNumberFormat="1" applyFont="1" applyBorder="1" applyAlignment="1">
      <alignment vertical="center"/>
    </xf>
    <xf numFmtId="4" fontId="25" fillId="0" borderId="2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 textRotation="90"/>
    </xf>
    <xf numFmtId="2" fontId="25" fillId="0" borderId="2" xfId="0" applyNumberFormat="1" applyFont="1" applyBorder="1" applyAlignment="1">
      <alignment vertical="center"/>
    </xf>
    <xf numFmtId="4" fontId="25" fillId="0" borderId="1" xfId="0" applyNumberFormat="1" applyFont="1" applyBorder="1" applyAlignment="1">
      <alignment vertical="center"/>
    </xf>
    <xf numFmtId="4" fontId="27" fillId="0" borderId="1" xfId="0" applyNumberFormat="1" applyFont="1" applyBorder="1" applyAlignment="1">
      <alignment vertical="center"/>
    </xf>
    <xf numFmtId="2" fontId="25" fillId="0" borderId="1" xfId="0" applyNumberFormat="1" applyFont="1" applyBorder="1" applyAlignment="1">
      <alignment vertical="center"/>
    </xf>
    <xf numFmtId="39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" fontId="28" fillId="0" borderId="2" xfId="0" applyNumberFormat="1" applyFont="1" applyBorder="1" applyAlignment="1">
      <alignment vertical="center"/>
    </xf>
    <xf numFmtId="4" fontId="28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0" fillId="0" borderId="0" xfId="0" applyBorder="1"/>
    <xf numFmtId="4" fontId="18" fillId="0" borderId="1" xfId="0" applyNumberFormat="1" applyFont="1" applyBorder="1" applyAlignment="1">
      <alignment horizontal="left" vertical="center"/>
    </xf>
    <xf numFmtId="4" fontId="17" fillId="0" borderId="1" xfId="0" applyNumberFormat="1" applyFont="1" applyBorder="1" applyAlignment="1">
      <alignment horizontal="left" vertical="center"/>
    </xf>
    <xf numFmtId="4" fontId="21" fillId="0" borderId="1" xfId="0" applyNumberFormat="1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5" fillId="0" borderId="0" xfId="0" applyFont="1"/>
    <xf numFmtId="0" fontId="25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4" fontId="25" fillId="0" borderId="2" xfId="0" applyNumberFormat="1" applyFont="1" applyBorder="1" applyAlignment="1">
      <alignment horizontal="left" vertical="center"/>
    </xf>
    <xf numFmtId="4" fontId="25" fillId="0" borderId="1" xfId="0" applyNumberFormat="1" applyFont="1" applyBorder="1" applyAlignment="1">
      <alignment horizontal="left" vertical="center"/>
    </xf>
    <xf numFmtId="4" fontId="27" fillId="0" borderId="1" xfId="0" applyNumberFormat="1" applyFont="1" applyBorder="1" applyAlignment="1">
      <alignment horizontal="left" vertical="center"/>
    </xf>
    <xf numFmtId="0" fontId="0" fillId="0" borderId="22" xfId="0" applyBorder="1"/>
    <xf numFmtId="0" fontId="22" fillId="0" borderId="16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24" fillId="0" borderId="10" xfId="0" applyFont="1" applyBorder="1" applyAlignment="1"/>
    <xf numFmtId="0" fontId="0" fillId="0" borderId="10" xfId="0" applyBorder="1" applyAlignment="1"/>
    <xf numFmtId="0" fontId="0" fillId="0" borderId="1" xfId="0" applyBorder="1" applyAlignment="1"/>
    <xf numFmtId="0" fontId="30" fillId="0" borderId="0" xfId="0" applyFont="1" applyBorder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7" fillId="0" borderId="9" xfId="0" applyFont="1" applyBorder="1" applyAlignment="1">
      <alignment vertical="center" textRotation="90"/>
    </xf>
    <xf numFmtId="0" fontId="16" fillId="0" borderId="9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19" fillId="0" borderId="14" xfId="0" applyFont="1" applyBorder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 textRotation="90"/>
    </xf>
    <xf numFmtId="0" fontId="25" fillId="0" borderId="20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25" fillId="0" borderId="10" xfId="0" applyFont="1" applyBorder="1" applyAlignment="1">
      <alignment vertical="center"/>
    </xf>
    <xf numFmtId="4" fontId="15" fillId="0" borderId="2" xfId="0" applyNumberFormat="1" applyFont="1" applyBorder="1" applyAlignment="1">
      <alignment horizontal="left" vertical="center"/>
    </xf>
    <xf numFmtId="4" fontId="15" fillId="0" borderId="1" xfId="0" applyNumberFormat="1" applyFont="1" applyBorder="1" applyAlignment="1">
      <alignment horizontal="left" vertical="center"/>
    </xf>
    <xf numFmtId="4" fontId="14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4" fontId="13" fillId="0" borderId="1" xfId="0" applyNumberFormat="1" applyFont="1" applyBorder="1" applyAlignment="1">
      <alignment horizontal="left" vertical="center"/>
    </xf>
    <xf numFmtId="4" fontId="24" fillId="0" borderId="0" xfId="0" applyNumberFormat="1" applyFont="1" applyBorder="1" applyAlignment="1">
      <alignment vertical="center"/>
    </xf>
    <xf numFmtId="0" fontId="0" fillId="0" borderId="0" xfId="0" applyBorder="1" applyAlignment="1"/>
    <xf numFmtId="4" fontId="12" fillId="0" borderId="2" xfId="0" applyNumberFormat="1" applyFont="1" applyBorder="1" applyAlignment="1">
      <alignment horizontal="left" vertical="center"/>
    </xf>
    <xf numFmtId="4" fontId="12" fillId="0" borderId="1" xfId="0" applyNumberFormat="1" applyFont="1" applyBorder="1" applyAlignment="1">
      <alignment horizontal="left" vertical="center"/>
    </xf>
    <xf numFmtId="4" fontId="11" fillId="0" borderId="1" xfId="0" applyNumberFormat="1" applyFont="1" applyBorder="1" applyAlignment="1">
      <alignment horizontal="left" vertical="center"/>
    </xf>
    <xf numFmtId="0" fontId="22" fillId="0" borderId="7" xfId="0" applyFont="1" applyBorder="1" applyAlignment="1">
      <alignment vertical="center"/>
    </xf>
    <xf numFmtId="4" fontId="10" fillId="0" borderId="1" xfId="0" applyNumberFormat="1" applyFont="1" applyBorder="1" applyAlignment="1">
      <alignment horizontal="left" vertic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24" xfId="0" applyNumberFormat="1" applyFont="1" applyBorder="1" applyAlignment="1">
      <alignment horizontal="center" vertical="center"/>
    </xf>
    <xf numFmtId="49" fontId="25" fillId="0" borderId="25" xfId="0" applyNumberFormat="1" applyFon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32" fillId="0" borderId="10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4" fontId="2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7" fillId="0" borderId="1" xfId="0" applyNumberFormat="1" applyFont="1" applyBorder="1" applyAlignment="1">
      <alignment horizontal="left" vertical="center"/>
    </xf>
    <xf numFmtId="2" fontId="28" fillId="0" borderId="1" xfId="0" applyNumberFormat="1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4" fontId="7" fillId="0" borderId="2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5" fillId="0" borderId="0" xfId="0" applyFont="1" applyAlignment="1"/>
    <xf numFmtId="0" fontId="0" fillId="0" borderId="6" xfId="0" applyBorder="1" applyAlignment="1"/>
    <xf numFmtId="0" fontId="0" fillId="0" borderId="0" xfId="0" applyAlignment="1"/>
    <xf numFmtId="4" fontId="6" fillId="0" borderId="2" xfId="0" applyNumberFormat="1" applyFont="1" applyBorder="1" applyAlignment="1">
      <alignment horizontal="left" vertical="center"/>
    </xf>
    <xf numFmtId="4" fontId="6" fillId="0" borderId="1" xfId="0" applyNumberFormat="1" applyFont="1" applyBorder="1" applyAlignment="1">
      <alignment horizontal="left" vertical="center"/>
    </xf>
    <xf numFmtId="4" fontId="5" fillId="0" borderId="1" xfId="0" applyNumberFormat="1" applyFont="1" applyBorder="1" applyAlignment="1">
      <alignment horizontal="left" vertical="center"/>
    </xf>
    <xf numFmtId="4" fontId="5" fillId="0" borderId="2" xfId="0" applyNumberFormat="1" applyFont="1" applyBorder="1" applyAlignment="1">
      <alignment horizontal="left" vertical="center"/>
    </xf>
    <xf numFmtId="4" fontId="25" fillId="0" borderId="0" xfId="0" applyNumberFormat="1" applyFont="1" applyAlignment="1">
      <alignment vertical="center"/>
    </xf>
    <xf numFmtId="4" fontId="4" fillId="0" borderId="2" xfId="0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49" fontId="0" fillId="0" borderId="34" xfId="0" applyNumberFormat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4" fontId="0" fillId="0" borderId="2" xfId="0" applyNumberFormat="1" applyFont="1" applyBorder="1" applyAlignment="1">
      <alignment vertical="center"/>
    </xf>
    <xf numFmtId="2" fontId="0" fillId="0" borderId="2" xfId="0" applyNumberFormat="1" applyFont="1" applyBorder="1" applyAlignment="1">
      <alignment vertical="center"/>
    </xf>
    <xf numFmtId="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/>
    <xf numFmtId="0" fontId="0" fillId="0" borderId="3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/>
    <xf numFmtId="4" fontId="42" fillId="0" borderId="1" xfId="0" applyNumberFormat="1" applyFont="1" applyBorder="1" applyAlignment="1">
      <alignment vertical="center"/>
    </xf>
    <xf numFmtId="2" fontId="42" fillId="0" borderId="1" xfId="0" applyNumberFormat="1" applyFont="1" applyBorder="1" applyAlignment="1">
      <alignment vertical="center"/>
    </xf>
    <xf numFmtId="4" fontId="43" fillId="0" borderId="2" xfId="0" applyNumberFormat="1" applyFont="1" applyBorder="1" applyAlignment="1">
      <alignment vertical="center"/>
    </xf>
    <xf numFmtId="4" fontId="43" fillId="0" borderId="1" xfId="0" applyNumberFormat="1" applyFont="1" applyBorder="1" applyAlignment="1">
      <alignment vertical="center"/>
    </xf>
    <xf numFmtId="4" fontId="43" fillId="0" borderId="1" xfId="0" applyNumberFormat="1" applyFont="1" applyBorder="1" applyAlignment="1">
      <alignment horizontal="right" vertical="center"/>
    </xf>
    <xf numFmtId="4" fontId="43" fillId="0" borderId="22" xfId="0" applyNumberFormat="1" applyFont="1" applyBorder="1" applyAlignment="1">
      <alignment vertical="center"/>
    </xf>
    <xf numFmtId="4" fontId="43" fillId="0" borderId="14" xfId="0" applyNumberFormat="1" applyFont="1" applyBorder="1" applyAlignment="1"/>
    <xf numFmtId="4" fontId="44" fillId="0" borderId="1" xfId="0" applyNumberFormat="1" applyFont="1" applyBorder="1" applyAlignment="1">
      <alignment vertical="center"/>
    </xf>
    <xf numFmtId="4" fontId="43" fillId="0" borderId="9" xfId="0" applyNumberFormat="1" applyFont="1" applyBorder="1" applyAlignment="1">
      <alignment vertical="center"/>
    </xf>
    <xf numFmtId="4" fontId="43" fillId="0" borderId="10" xfId="0" applyNumberFormat="1" applyFont="1" applyBorder="1" applyAlignment="1">
      <alignment vertical="center"/>
    </xf>
    <xf numFmtId="4" fontId="43" fillId="0" borderId="27" xfId="0" applyNumberFormat="1" applyFont="1" applyBorder="1" applyAlignment="1">
      <alignment vertical="center"/>
    </xf>
    <xf numFmtId="4" fontId="43" fillId="0" borderId="32" xfId="0" applyNumberFormat="1" applyFont="1" applyBorder="1" applyAlignment="1">
      <alignment vertical="center"/>
    </xf>
    <xf numFmtId="4" fontId="45" fillId="0" borderId="1" xfId="0" applyNumberFormat="1" applyFont="1" applyBorder="1" applyAlignment="1">
      <alignment vertical="center"/>
    </xf>
    <xf numFmtId="4" fontId="20" fillId="0" borderId="1" xfId="0" applyNumberFormat="1" applyFont="1" applyBorder="1" applyAlignment="1">
      <alignment vertical="center"/>
    </xf>
    <xf numFmtId="4" fontId="20" fillId="0" borderId="2" xfId="0" applyNumberFormat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6" fillId="0" borderId="3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9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39" fontId="20" fillId="0" borderId="1" xfId="0" applyNumberFormat="1" applyFont="1" applyBorder="1" applyAlignment="1">
      <alignment horizontal="center" vertical="center"/>
    </xf>
    <xf numFmtId="4" fontId="47" fillId="0" borderId="1" xfId="0" applyNumberFormat="1" applyFont="1" applyBorder="1" applyAlignment="1">
      <alignment vertical="center"/>
    </xf>
    <xf numFmtId="39" fontId="44" fillId="0" borderId="1" xfId="0" applyNumberFormat="1" applyFont="1" applyBorder="1" applyAlignment="1">
      <alignment vertical="center"/>
    </xf>
    <xf numFmtId="4" fontId="39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left" vertical="center"/>
    </xf>
    <xf numFmtId="0" fontId="33" fillId="0" borderId="0" xfId="0" applyFont="1" applyAlignment="1">
      <alignment horizontal="center"/>
    </xf>
    <xf numFmtId="0" fontId="33" fillId="0" borderId="6" xfId="0" applyFont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34" fillId="0" borderId="15" xfId="0" applyFont="1" applyBorder="1" applyAlignment="1">
      <alignment horizontal="right" vertical="center"/>
    </xf>
    <xf numFmtId="0" fontId="34" fillId="0" borderId="3" xfId="0" applyFont="1" applyBorder="1" applyAlignment="1">
      <alignment horizontal="right" vertical="center"/>
    </xf>
    <xf numFmtId="0" fontId="34" fillId="0" borderId="4" xfId="0" applyFont="1" applyBorder="1" applyAlignment="1">
      <alignment horizontal="right" vertical="center"/>
    </xf>
    <xf numFmtId="0" fontId="34" fillId="0" borderId="16" xfId="0" applyFont="1" applyBorder="1" applyAlignment="1">
      <alignment horizontal="right" vertical="center"/>
    </xf>
    <xf numFmtId="0" fontId="34" fillId="0" borderId="5" xfId="0" applyFont="1" applyBorder="1" applyAlignment="1">
      <alignment horizontal="right" vertical="center"/>
    </xf>
    <xf numFmtId="0" fontId="34" fillId="0" borderId="17" xfId="0" applyFont="1" applyBorder="1" applyAlignment="1">
      <alignment horizontal="right" vertical="center"/>
    </xf>
    <xf numFmtId="0" fontId="33" fillId="0" borderId="0" xfId="0" applyFont="1" applyAlignment="1">
      <alignment horizontal="left" vertical="center"/>
    </xf>
    <xf numFmtId="0" fontId="19" fillId="0" borderId="8" xfId="0" applyFont="1" applyBorder="1" applyAlignment="1">
      <alignment horizontal="right" vertical="center"/>
    </xf>
    <xf numFmtId="0" fontId="19" fillId="0" borderId="7" xfId="0" applyFont="1" applyBorder="1" applyAlignment="1">
      <alignment horizontal="right" vertical="center"/>
    </xf>
    <xf numFmtId="0" fontId="19" fillId="0" borderId="6" xfId="0" applyFont="1" applyBorder="1" applyAlignment="1">
      <alignment horizontal="right" vertical="center"/>
    </xf>
    <xf numFmtId="0" fontId="30" fillId="0" borderId="21" xfId="0" applyFont="1" applyBorder="1" applyAlignment="1">
      <alignment horizontal="center" vertical="center" textRotation="90"/>
    </xf>
    <xf numFmtId="0" fontId="30" fillId="0" borderId="10" xfId="0" applyFont="1" applyBorder="1" applyAlignment="1">
      <alignment horizontal="center" vertical="center" textRotation="90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5" fillId="0" borderId="15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2" fillId="0" borderId="8" xfId="0" applyFont="1" applyBorder="1" applyAlignment="1">
      <alignment horizontal="right" vertical="center"/>
    </xf>
    <xf numFmtId="0" fontId="22" fillId="0" borderId="26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6" fillId="0" borderId="21" xfId="0" applyFont="1" applyBorder="1" applyAlignment="1">
      <alignment horizontal="center" vertical="center" textRotation="90"/>
    </xf>
    <xf numFmtId="0" fontId="16" fillId="0" borderId="10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right" vertical="center"/>
    </xf>
    <xf numFmtId="0" fontId="22" fillId="0" borderId="13" xfId="0" applyFont="1" applyBorder="1" applyAlignment="1">
      <alignment horizontal="right" vertical="center"/>
    </xf>
    <xf numFmtId="0" fontId="18" fillId="0" borderId="9" xfId="0" applyFont="1" applyBorder="1" applyAlignment="1">
      <alignment horizontal="center" vertical="center" textRotation="90"/>
    </xf>
    <xf numFmtId="0" fontId="18" fillId="0" borderId="21" xfId="0" applyFont="1" applyBorder="1" applyAlignment="1">
      <alignment horizontal="center" vertical="center" textRotation="90"/>
    </xf>
    <xf numFmtId="0" fontId="18" fillId="0" borderId="10" xfId="0" applyFont="1" applyBorder="1" applyAlignment="1">
      <alignment horizontal="center" vertical="center" textRotation="90"/>
    </xf>
    <xf numFmtId="0" fontId="35" fillId="0" borderId="18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textRotation="90"/>
    </xf>
    <xf numFmtId="0" fontId="16" fillId="0" borderId="18" xfId="0" applyFont="1" applyBorder="1" applyAlignment="1">
      <alignment horizontal="center" vertical="center" textRotation="90"/>
    </xf>
    <xf numFmtId="0" fontId="16" fillId="0" borderId="16" xfId="0" applyFont="1" applyBorder="1" applyAlignment="1">
      <alignment horizontal="center" vertical="center" textRotation="90"/>
    </xf>
    <xf numFmtId="0" fontId="17" fillId="0" borderId="5" xfId="0" applyFont="1" applyBorder="1" applyAlignment="1">
      <alignment horizontal="center" vertical="center"/>
    </xf>
    <xf numFmtId="4" fontId="43" fillId="0" borderId="9" xfId="0" applyNumberFormat="1" applyFont="1" applyBorder="1" applyAlignment="1">
      <alignment horizontal="right" vertical="center"/>
    </xf>
    <xf numFmtId="4" fontId="43" fillId="0" borderId="10" xfId="0" applyNumberFormat="1" applyFont="1" applyBorder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center" vertical="center" textRotation="90"/>
    </xf>
    <xf numFmtId="0" fontId="19" fillId="0" borderId="6" xfId="0" applyFont="1" applyBorder="1" applyAlignment="1">
      <alignment horizontal="center" vertical="center" textRotation="90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4" fontId="25" fillId="0" borderId="1" xfId="0" applyNumberFormat="1" applyFont="1" applyBorder="1" applyAlignment="1">
      <alignment horizontal="right" vertical="center"/>
    </xf>
  </cellXfs>
  <cellStyles count="1">
    <cellStyle name="Нормала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Канцелариј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Канцелариј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Канцелариј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44"/>
  <sheetViews>
    <sheetView zoomScale="115" zoomScaleNormal="115" workbookViewId="0">
      <selection activeCell="G11" sqref="G11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6" width="10.140625" bestFit="1" customWidth="1"/>
    <col min="7" max="7" width="11.140625" bestFit="1" customWidth="1"/>
    <col min="8" max="9" width="9" bestFit="1" customWidth="1"/>
    <col min="10" max="11" width="6.7109375" bestFit="1" customWidth="1"/>
    <col min="12" max="12" width="9" bestFit="1" customWidth="1"/>
    <col min="13" max="13" width="6.7109375" style="1" bestFit="1" customWidth="1"/>
    <col min="14" max="14" width="6.7109375" bestFit="1" customWidth="1"/>
    <col min="15" max="15" width="9" bestFit="1" customWidth="1"/>
    <col min="16" max="16" width="10.140625" bestFit="1" customWidth="1"/>
    <col min="17" max="17" width="6.7109375" bestFit="1" customWidth="1"/>
    <col min="18" max="20" width="13" bestFit="1" customWidth="1"/>
  </cols>
  <sheetData>
    <row r="1" spans="1:21" ht="1.5" customHeight="1" thickBot="1" x14ac:dyDescent="0.3">
      <c r="A1" s="2" t="s">
        <v>82</v>
      </c>
      <c r="B1" s="3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N1" s="1"/>
      <c r="O1" s="1"/>
      <c r="P1" s="1"/>
      <c r="Q1" s="1"/>
      <c r="R1" s="1"/>
      <c r="S1" s="193" t="s">
        <v>0</v>
      </c>
      <c r="T1" s="193"/>
    </row>
    <row r="2" spans="1:21" ht="15" customHeight="1" x14ac:dyDescent="0.25">
      <c r="A2" s="171" t="s">
        <v>22</v>
      </c>
      <c r="B2" s="172"/>
      <c r="C2" s="172"/>
      <c r="D2" s="172"/>
      <c r="E2" s="173"/>
      <c r="F2" s="194" t="s">
        <v>23</v>
      </c>
      <c r="G2" s="195"/>
      <c r="H2" s="195"/>
      <c r="I2" s="195"/>
      <c r="J2" s="195"/>
      <c r="K2" s="195"/>
      <c r="L2" s="195"/>
      <c r="M2" s="195"/>
      <c r="N2" s="196"/>
      <c r="O2" s="177" t="s">
        <v>1</v>
      </c>
      <c r="P2" s="178"/>
      <c r="Q2" s="178"/>
      <c r="R2" s="178"/>
      <c r="S2" s="178"/>
      <c r="T2" s="179"/>
    </row>
    <row r="3" spans="1:21" ht="15" customHeight="1" thickBot="1" x14ac:dyDescent="0.3">
      <c r="A3" s="174"/>
      <c r="B3" s="175"/>
      <c r="C3" s="175"/>
      <c r="D3" s="175"/>
      <c r="E3" s="176"/>
      <c r="F3" s="197"/>
      <c r="G3" s="198"/>
      <c r="H3" s="198"/>
      <c r="I3" s="198"/>
      <c r="J3" s="198"/>
      <c r="K3" s="198"/>
      <c r="L3" s="198"/>
      <c r="M3" s="198"/>
      <c r="N3" s="199"/>
      <c r="O3" s="180"/>
      <c r="P3" s="181"/>
      <c r="Q3" s="181"/>
      <c r="R3" s="181"/>
      <c r="S3" s="181"/>
      <c r="T3" s="182"/>
    </row>
    <row r="4" spans="1:21" ht="15" customHeight="1" thickBot="1" x14ac:dyDescent="0.3">
      <c r="A4" s="187" t="s">
        <v>2</v>
      </c>
      <c r="B4" s="187" t="s">
        <v>3</v>
      </c>
      <c r="C4" s="189" t="s">
        <v>5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1" ht="15" customHeight="1" x14ac:dyDescent="0.25">
      <c r="A5" s="187"/>
      <c r="B5" s="187"/>
      <c r="C5" s="191" t="s">
        <v>56</v>
      </c>
      <c r="D5" s="73" t="s">
        <v>59</v>
      </c>
      <c r="E5" s="74" t="s">
        <v>60</v>
      </c>
      <c r="F5" s="74" t="s">
        <v>73</v>
      </c>
      <c r="G5" s="74" t="s">
        <v>61</v>
      </c>
      <c r="H5" s="74" t="s">
        <v>63</v>
      </c>
      <c r="I5" s="74" t="s">
        <v>64</v>
      </c>
      <c r="J5" s="74"/>
      <c r="K5" s="74"/>
      <c r="L5" s="74" t="s">
        <v>67</v>
      </c>
      <c r="M5" s="74"/>
      <c r="N5" s="74"/>
      <c r="O5" s="74" t="s">
        <v>68</v>
      </c>
      <c r="P5" s="74" t="s">
        <v>70</v>
      </c>
      <c r="Q5" s="74" t="s">
        <v>77</v>
      </c>
      <c r="R5" s="74" t="s">
        <v>72</v>
      </c>
      <c r="S5" s="74"/>
      <c r="T5" s="75"/>
    </row>
    <row r="6" spans="1:21" ht="81.75" customHeight="1" thickBot="1" x14ac:dyDescent="0.3">
      <c r="A6" s="187"/>
      <c r="B6" s="187"/>
      <c r="C6" s="192"/>
      <c r="D6" s="52" t="s">
        <v>6</v>
      </c>
      <c r="E6" s="53" t="s">
        <v>8</v>
      </c>
      <c r="F6" s="53" t="s">
        <v>7</v>
      </c>
      <c r="G6" s="53" t="s">
        <v>9</v>
      </c>
      <c r="H6" s="53" t="s">
        <v>10</v>
      </c>
      <c r="I6" s="53" t="s">
        <v>11</v>
      </c>
      <c r="J6" s="53"/>
      <c r="K6" s="53"/>
      <c r="L6" s="53" t="s">
        <v>12</v>
      </c>
      <c r="M6" s="53"/>
      <c r="N6" s="53"/>
      <c r="O6" s="53" t="s">
        <v>13</v>
      </c>
      <c r="P6" s="53" t="s">
        <v>14</v>
      </c>
      <c r="Q6" s="53" t="s">
        <v>15</v>
      </c>
      <c r="R6" s="53" t="s">
        <v>50</v>
      </c>
      <c r="S6" s="53" t="s">
        <v>16</v>
      </c>
      <c r="T6" s="29"/>
    </row>
    <row r="7" spans="1:21" ht="15" customHeight="1" thickBot="1" x14ac:dyDescent="0.3">
      <c r="A7" s="188"/>
      <c r="B7" s="188"/>
      <c r="C7" s="56"/>
      <c r="D7" s="54" t="s">
        <v>4</v>
      </c>
      <c r="E7" s="55" t="s">
        <v>4</v>
      </c>
      <c r="F7" s="55" t="s">
        <v>4</v>
      </c>
      <c r="G7" s="55" t="s">
        <v>4</v>
      </c>
      <c r="H7" s="55" t="s">
        <v>4</v>
      </c>
      <c r="I7" s="55" t="s">
        <v>4</v>
      </c>
      <c r="J7" s="55" t="s">
        <v>4</v>
      </c>
      <c r="K7" s="55" t="s">
        <v>4</v>
      </c>
      <c r="L7" s="55" t="s">
        <v>4</v>
      </c>
      <c r="M7" s="55" t="s">
        <v>4</v>
      </c>
      <c r="N7" s="55" t="s">
        <v>4</v>
      </c>
      <c r="O7" s="55" t="s">
        <v>4</v>
      </c>
      <c r="P7" s="55" t="s">
        <v>4</v>
      </c>
      <c r="Q7" s="55" t="s">
        <v>4</v>
      </c>
      <c r="R7" s="55" t="s">
        <v>4</v>
      </c>
      <c r="S7" s="55" t="s">
        <v>4</v>
      </c>
      <c r="T7" s="55"/>
    </row>
    <row r="8" spans="1:21" ht="15" customHeight="1" x14ac:dyDescent="0.25">
      <c r="A8" s="30"/>
      <c r="B8" s="12"/>
      <c r="C8" s="34"/>
      <c r="D8" s="12"/>
      <c r="E8" s="1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44">
        <f>SUM(D8:R8)</f>
        <v>0</v>
      </c>
      <c r="T8" s="14"/>
      <c r="U8" s="4"/>
    </row>
    <row r="9" spans="1:21" ht="15" customHeight="1" x14ac:dyDescent="0.25">
      <c r="A9" s="31"/>
      <c r="B9" s="15"/>
      <c r="C9" s="35"/>
      <c r="D9" s="13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  <c r="U9" s="4"/>
    </row>
    <row r="10" spans="1:21" ht="15" customHeight="1" x14ac:dyDescent="0.25">
      <c r="A10" s="31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  <c r="U10" s="4"/>
    </row>
    <row r="11" spans="1:21" s="1" customFormat="1" ht="15" customHeight="1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  <c r="U11" s="4"/>
    </row>
    <row r="12" spans="1:21" s="1" customFormat="1" ht="15" customHeight="1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SUM(D12:R12)</f>
        <v>0</v>
      </c>
      <c r="T12" s="17"/>
      <c r="U12" s="4"/>
    </row>
    <row r="13" spans="1:21" ht="15" customHeight="1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SUM(B13:R13)</f>
        <v>0</v>
      </c>
      <c r="T13" s="17"/>
      <c r="U13" s="4"/>
    </row>
    <row r="14" spans="1:21" ht="15" customHeight="1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>SUM(D14:R14)</f>
        <v>0</v>
      </c>
      <c r="T14" s="17"/>
      <c r="U14" s="4"/>
    </row>
    <row r="15" spans="1:21" ht="15" customHeight="1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ref="S15:S22" si="0">SUM(B15:R15)</f>
        <v>0</v>
      </c>
      <c r="T15" s="17"/>
      <c r="U15" s="4"/>
    </row>
    <row r="16" spans="1:21" ht="15" customHeight="1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  <c r="U16" s="4"/>
    </row>
    <row r="17" spans="1:21" ht="15" customHeight="1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  <c r="U17" s="4"/>
    </row>
    <row r="18" spans="1:21" ht="15" customHeight="1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  <c r="U18" s="4"/>
    </row>
    <row r="19" spans="1:21" ht="15" customHeight="1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  <c r="U19" s="4"/>
    </row>
    <row r="20" spans="1:21" ht="15" customHeight="1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  <c r="U20" s="4"/>
    </row>
    <row r="21" spans="1:21" ht="15" customHeight="1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  <c r="U21" s="4"/>
    </row>
    <row r="22" spans="1:21" s="1" customFormat="1" ht="15" customHeight="1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 t="shared" si="0"/>
        <v>0</v>
      </c>
      <c r="T22" s="17"/>
      <c r="U22" s="4"/>
    </row>
    <row r="23" spans="1:21" s="1" customFormat="1" ht="15" customHeight="1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SUM(D23:R23)</f>
        <v>0</v>
      </c>
      <c r="T23" s="17"/>
      <c r="U23" s="4"/>
    </row>
    <row r="24" spans="1:21" s="1" customFormat="1" ht="15" customHeight="1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>SUM(B24:R24)</f>
        <v>0</v>
      </c>
      <c r="T24" s="17"/>
      <c r="U24" s="4"/>
    </row>
    <row r="25" spans="1:21" s="1" customFormat="1" ht="15" customHeight="1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ref="S25:S32" si="1">SUM(D25:R25)</f>
        <v>0</v>
      </c>
      <c r="T25" s="17"/>
      <c r="U25" s="4"/>
    </row>
    <row r="26" spans="1:21" s="1" customFormat="1" ht="15" customHeight="1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  <c r="U26" s="4"/>
    </row>
    <row r="27" spans="1:21" s="1" customFormat="1" ht="15" customHeight="1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  <c r="U27" s="4"/>
    </row>
    <row r="28" spans="1:21" s="1" customFormat="1" ht="15" customHeight="1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  <c r="U28" s="4"/>
    </row>
    <row r="29" spans="1:21" s="1" customFormat="1" ht="15" customHeight="1" x14ac:dyDescent="0.25">
      <c r="A29" s="31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  <c r="U29" s="4"/>
    </row>
    <row r="30" spans="1:21" s="1" customFormat="1" ht="15" customHeight="1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  <c r="U30" s="4"/>
    </row>
    <row r="31" spans="1:21" s="1" customFormat="1" ht="15" customHeight="1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  <c r="U31" s="4"/>
    </row>
    <row r="32" spans="1:21" s="1" customFormat="1" ht="15" customHeight="1" x14ac:dyDescent="0.25">
      <c r="A32" s="31"/>
      <c r="B32" s="15"/>
      <c r="C32" s="3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 t="shared" si="1"/>
        <v>0</v>
      </c>
      <c r="T32" s="17"/>
      <c r="U32" s="4"/>
    </row>
    <row r="33" spans="1:21" s="5" customFormat="1" ht="15" customHeight="1" x14ac:dyDescent="0.25">
      <c r="A33" s="32"/>
      <c r="B33" s="16"/>
      <c r="C33" s="36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45">
        <f>SUM(B33:R33)</f>
        <v>0</v>
      </c>
      <c r="T33" s="18"/>
    </row>
    <row r="34" spans="1:21" ht="21" customHeight="1" x14ac:dyDescent="0.25">
      <c r="A34" s="33"/>
      <c r="B34" s="15"/>
      <c r="C34" s="81" t="s">
        <v>81</v>
      </c>
      <c r="D34" s="145">
        <f t="shared" ref="D34:I34" si="2">SUM(D8:D33)</f>
        <v>0</v>
      </c>
      <c r="E34" s="145">
        <f t="shared" si="2"/>
        <v>0</v>
      </c>
      <c r="F34" s="145">
        <f t="shared" si="2"/>
        <v>0</v>
      </c>
      <c r="G34" s="145">
        <f t="shared" si="2"/>
        <v>0</v>
      </c>
      <c r="H34" s="145">
        <f t="shared" si="2"/>
        <v>0</v>
      </c>
      <c r="I34" s="145">
        <f t="shared" si="2"/>
        <v>0</v>
      </c>
      <c r="J34" s="145"/>
      <c r="K34" s="145"/>
      <c r="L34" s="145">
        <f t="shared" ref="L34:S34" si="3">SUM(L8:L33)</f>
        <v>0</v>
      </c>
      <c r="M34" s="145"/>
      <c r="N34" s="145"/>
      <c r="O34" s="145">
        <f t="shared" si="3"/>
        <v>0</v>
      </c>
      <c r="P34" s="145">
        <f t="shared" si="3"/>
        <v>0</v>
      </c>
      <c r="Q34" s="145">
        <f t="shared" si="3"/>
        <v>0</v>
      </c>
      <c r="R34" s="145">
        <f t="shared" si="3"/>
        <v>0</v>
      </c>
      <c r="S34" s="145">
        <f t="shared" si="3"/>
        <v>0</v>
      </c>
      <c r="T34" s="145">
        <f>SUM(D34:R34)</f>
        <v>0</v>
      </c>
      <c r="U34" s="4"/>
    </row>
    <row r="35" spans="1:21" ht="21" customHeight="1" thickBot="1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4" t="s">
        <v>19</v>
      </c>
      <c r="O35" s="184"/>
      <c r="P35" s="184"/>
      <c r="Q35" s="184"/>
      <c r="R35" s="184"/>
      <c r="S35" s="146"/>
      <c r="T35" s="29"/>
    </row>
    <row r="36" spans="1:21" ht="21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5" t="s">
        <v>48</v>
      </c>
      <c r="O36" s="185"/>
      <c r="P36" s="185"/>
      <c r="Q36" s="185"/>
      <c r="R36" s="185"/>
      <c r="S36" s="227">
        <f>SUM(S34:S35)</f>
        <v>0</v>
      </c>
      <c r="T36" s="200"/>
    </row>
    <row r="37" spans="1:21" ht="0.75" customHeight="1" thickBot="1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186"/>
      <c r="O37" s="186"/>
      <c r="P37" s="186"/>
      <c r="Q37" s="186"/>
      <c r="R37" s="186"/>
      <c r="S37" s="228"/>
      <c r="T37" s="201"/>
    </row>
    <row r="38" spans="1:21" s="1" customFormat="1" ht="18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44"/>
      <c r="O38" s="44"/>
      <c r="P38" s="44"/>
      <c r="Q38" s="44"/>
      <c r="R38" s="44"/>
      <c r="S38" s="45"/>
      <c r="T38" s="46"/>
    </row>
    <row r="39" spans="1:21" ht="15.75" x14ac:dyDescent="0.25">
      <c r="B39" s="183" t="s">
        <v>46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</row>
    <row r="40" spans="1:21" ht="15.75" x14ac:dyDescent="0.25">
      <c r="B40" s="183" t="s">
        <v>47</v>
      </c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9"/>
      <c r="Q40" s="9"/>
      <c r="R40" s="9"/>
    </row>
    <row r="41" spans="1:21" s="1" customFormat="1" x14ac:dyDescent="0.25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9"/>
      <c r="Q41" s="9"/>
      <c r="R41" s="9"/>
    </row>
    <row r="42" spans="1:21" ht="15.75" x14ac:dyDescent="0.25">
      <c r="D42" s="169" t="s">
        <v>17</v>
      </c>
      <c r="E42" s="169"/>
      <c r="F42" s="169"/>
      <c r="G42" s="169"/>
      <c r="H42" s="169"/>
      <c r="I42" s="169"/>
      <c r="J42" s="169"/>
      <c r="K42" s="1"/>
    </row>
    <row r="43" spans="1:21" ht="15.75" x14ac:dyDescent="0.25">
      <c r="B43" s="170" t="s">
        <v>18</v>
      </c>
      <c r="C43" s="170"/>
      <c r="E43" s="7"/>
      <c r="F43" s="7"/>
      <c r="G43" s="7"/>
      <c r="H43" s="7"/>
      <c r="I43" s="7"/>
    </row>
    <row r="44" spans="1:21" x14ac:dyDescent="0.25">
      <c r="C44" s="48"/>
      <c r="E44" s="7"/>
      <c r="F44" s="7"/>
      <c r="G44" s="7"/>
      <c r="H44" s="7"/>
      <c r="I44" s="7"/>
    </row>
  </sheetData>
  <mergeCells count="16">
    <mergeCell ref="S1:T1"/>
    <mergeCell ref="B4:B7"/>
    <mergeCell ref="F2:N3"/>
    <mergeCell ref="S36:S37"/>
    <mergeCell ref="T36:T37"/>
    <mergeCell ref="D42:J42"/>
    <mergeCell ref="B43:C43"/>
    <mergeCell ref="A2:E3"/>
    <mergeCell ref="O2:T3"/>
    <mergeCell ref="B40:O40"/>
    <mergeCell ref="B39:O39"/>
    <mergeCell ref="N35:R35"/>
    <mergeCell ref="N36:R37"/>
    <mergeCell ref="A4:A7"/>
    <mergeCell ref="C4:T4"/>
    <mergeCell ref="C5:C6"/>
  </mergeCells>
  <pageMargins left="0.7" right="0.7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4"/>
  <sheetViews>
    <sheetView topLeftCell="A10" zoomScale="115" zoomScaleNormal="115" workbookViewId="0">
      <selection activeCell="F27" sqref="F27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5" width="10.140625" bestFit="1" customWidth="1"/>
    <col min="6" max="8" width="6.7109375" bestFit="1" customWidth="1"/>
    <col min="9" max="9" width="8.140625" bestFit="1" customWidth="1"/>
    <col min="10" max="11" width="9" bestFit="1" customWidth="1"/>
    <col min="12" max="12" width="11.28515625" bestFit="1" customWidth="1"/>
    <col min="13" max="14" width="8.140625" bestFit="1" customWidth="1"/>
    <col min="15" max="16" width="9" bestFit="1" customWidth="1"/>
    <col min="17" max="18" width="8.140625" bestFit="1" customWidth="1"/>
    <col min="19" max="19" width="9" bestFit="1" customWidth="1"/>
    <col min="20" max="20" width="13.140625" bestFit="1" customWidth="1"/>
    <col min="21" max="21" width="11.28515625" bestFit="1" customWidth="1"/>
  </cols>
  <sheetData>
    <row r="1" spans="1:21" ht="15" customHeight="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107</v>
      </c>
      <c r="Q1" s="178"/>
      <c r="R1" s="178"/>
      <c r="S1" s="178"/>
      <c r="T1" s="178"/>
      <c r="U1" s="179"/>
    </row>
    <row r="2" spans="1:21" ht="15.75" customHeight="1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customHeight="1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ht="15" customHeight="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91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92"/>
      <c r="D8" s="21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9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92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9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9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9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9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9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7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6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6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6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6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6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6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2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'5a'!S35:S36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2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  <mergeCell ref="A1:E2"/>
    <mergeCell ref="F1:O2"/>
    <mergeCell ref="P1:U2"/>
    <mergeCell ref="A3:A6"/>
    <mergeCell ref="B3:B6"/>
    <mergeCell ref="D3:U3"/>
    <mergeCell ref="C4:C5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5"/>
  <sheetViews>
    <sheetView topLeftCell="A10" zoomScale="115" zoomScaleNormal="115" workbookViewId="0">
      <selection activeCell="S35" sqref="S35:S36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4" width="10.140625" bestFit="1" customWidth="1"/>
    <col min="5" max="5" width="9" bestFit="1" customWidth="1"/>
    <col min="6" max="7" width="10.140625" bestFit="1" customWidth="1"/>
    <col min="11" max="11" width="6.7109375" bestFit="1" customWidth="1"/>
    <col min="13" max="13" width="6.7109375" bestFit="1" customWidth="1"/>
    <col min="18" max="18" width="10.28515625" customWidth="1"/>
    <col min="19" max="19" width="13" bestFit="1" customWidth="1"/>
    <col min="20" max="20" width="11.140625" bestFit="1" customWidth="1"/>
  </cols>
  <sheetData>
    <row r="1" spans="1:20" x14ac:dyDescent="0.25">
      <c r="A1" s="171" t="s">
        <v>91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92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5.5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30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31"/>
      <c r="B8" s="15"/>
      <c r="C8" s="3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31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31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31"/>
      <c r="B29" s="15"/>
      <c r="C29" s="35"/>
      <c r="D29" s="15"/>
      <c r="E29" s="15"/>
      <c r="F29" s="248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S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6">
        <f>'5b'!T34</f>
        <v>0</v>
      </c>
      <c r="T34" s="29"/>
    </row>
    <row r="35" spans="1:20" ht="9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12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30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2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D41:J41"/>
    <mergeCell ref="B42:C42"/>
    <mergeCell ref="N34:R34"/>
    <mergeCell ref="N35:R36"/>
    <mergeCell ref="S35:S36"/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4"/>
  <sheetViews>
    <sheetView topLeftCell="A7" zoomScale="115" zoomScaleNormal="115" workbookViewId="0">
      <selection activeCell="F30" sqref="F30"/>
    </sheetView>
  </sheetViews>
  <sheetFormatPr defaultRowHeight="15" x14ac:dyDescent="0.25"/>
  <cols>
    <col min="1" max="1" width="3.7109375" bestFit="1" customWidth="1"/>
    <col min="2" max="2" width="5.7109375" customWidth="1"/>
    <col min="3" max="3" width="24.7109375" customWidth="1"/>
    <col min="4" max="4" width="10.140625" bestFit="1" customWidth="1"/>
    <col min="5" max="6" width="6.7109375" bestFit="1" customWidth="1"/>
    <col min="7" max="7" width="10.140625" bestFit="1" customWidth="1"/>
    <col min="8" max="9" width="6.7109375" bestFit="1" customWidth="1"/>
    <col min="10" max="10" width="10.140625" bestFit="1" customWidth="1"/>
    <col min="11" max="11" width="9" bestFit="1" customWidth="1"/>
    <col min="12" max="12" width="11.28515625" bestFit="1" customWidth="1"/>
    <col min="13" max="13" width="9" bestFit="1" customWidth="1"/>
    <col min="14" max="14" width="10.140625" bestFit="1" customWidth="1"/>
    <col min="15" max="16" width="6.7109375" bestFit="1" customWidth="1"/>
    <col min="17" max="18" width="8.140625" bestFit="1" customWidth="1"/>
    <col min="19" max="19" width="9" bestFit="1" customWidth="1"/>
    <col min="20" max="20" width="13.140625" bestFit="1" customWidth="1"/>
    <col min="21" max="21" width="11.28515625" bestFit="1" customWidth="1"/>
  </cols>
  <sheetData>
    <row r="1" spans="1:2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108</v>
      </c>
      <c r="Q1" s="178"/>
      <c r="R1" s="178"/>
      <c r="S1" s="178"/>
      <c r="T1" s="178"/>
      <c r="U1" s="179"/>
    </row>
    <row r="2" spans="1:21" ht="15.75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91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93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93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9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9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93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9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9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93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93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93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9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93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93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9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93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9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9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93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'6a'!S35:S36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2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  <mergeCell ref="A1:E2"/>
    <mergeCell ref="F1:O2"/>
    <mergeCell ref="P1:U2"/>
    <mergeCell ref="A3:A6"/>
    <mergeCell ref="B3:B6"/>
    <mergeCell ref="D3:U3"/>
    <mergeCell ref="C4:C5"/>
  </mergeCells>
  <pageMargins left="0.7" right="0.7" top="0.75" bottom="0.75" header="0.3" footer="0.3"/>
  <pageSetup paperSize="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5"/>
  <sheetViews>
    <sheetView topLeftCell="A7" zoomScale="115" zoomScaleNormal="115" workbookViewId="0">
      <selection activeCell="S35" sqref="S35:S36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4" width="10.140625" bestFit="1" customWidth="1"/>
    <col min="5" max="5" width="9.28515625" bestFit="1" customWidth="1"/>
    <col min="6" max="6" width="11.140625" bestFit="1" customWidth="1"/>
    <col min="7" max="7" width="10.140625" bestFit="1" customWidth="1"/>
    <col min="8" max="9" width="9.28515625" bestFit="1" customWidth="1"/>
    <col min="12" max="12" width="9.28515625" bestFit="1" customWidth="1"/>
    <col min="15" max="17" width="9.28515625" bestFit="1" customWidth="1"/>
    <col min="18" max="18" width="10.140625" customWidth="1"/>
    <col min="19" max="19" width="13" bestFit="1" customWidth="1"/>
    <col min="20" max="20" width="11.140625" bestFit="1" customWidth="1"/>
  </cols>
  <sheetData>
    <row r="1" spans="1:20" x14ac:dyDescent="0.25">
      <c r="A1" s="171" t="s">
        <v>93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94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4" customHeight="1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27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19"/>
      <c r="B8" s="15"/>
      <c r="C8" s="3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19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19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19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19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19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19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19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19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19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19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19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19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19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19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19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19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19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19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19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19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19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S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6">
        <f>'6b'!T34</f>
        <v>0</v>
      </c>
      <c r="T34" s="29"/>
    </row>
    <row r="35" spans="1:20" ht="9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12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29.2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2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D41:J41"/>
    <mergeCell ref="B42:C42"/>
    <mergeCell ref="N34:R34"/>
    <mergeCell ref="N35:R36"/>
    <mergeCell ref="S35:S36"/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</mergeCells>
  <pageMargins left="0.7" right="0.7" top="0.75" bottom="0.75" header="0.3" footer="0.3"/>
  <pageSetup paperSize="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44"/>
  <sheetViews>
    <sheetView topLeftCell="A10" zoomScale="115" zoomScaleNormal="115" workbookViewId="0">
      <selection activeCell="H32" sqref="H32"/>
    </sheetView>
  </sheetViews>
  <sheetFormatPr defaultRowHeight="15" x14ac:dyDescent="0.25"/>
  <cols>
    <col min="1" max="1" width="3.7109375" bestFit="1" customWidth="1"/>
    <col min="2" max="2" width="5.7109375" customWidth="1"/>
    <col min="3" max="3" width="24.7109375" customWidth="1"/>
    <col min="4" max="4" width="10.140625" bestFit="1" customWidth="1"/>
    <col min="5" max="10" width="6.7109375" bestFit="1" customWidth="1"/>
    <col min="11" max="11" width="9" bestFit="1" customWidth="1"/>
    <col min="12" max="12" width="11.28515625" bestFit="1" customWidth="1"/>
    <col min="13" max="13" width="9" bestFit="1" customWidth="1"/>
    <col min="14" max="14" width="10.140625" bestFit="1" customWidth="1"/>
    <col min="15" max="16" width="9" bestFit="1" customWidth="1"/>
    <col min="17" max="18" width="8.140625" bestFit="1" customWidth="1"/>
    <col min="19" max="19" width="9" bestFit="1" customWidth="1"/>
    <col min="20" max="21" width="13" bestFit="1" customWidth="1"/>
  </cols>
  <sheetData>
    <row r="1" spans="1:2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109</v>
      </c>
      <c r="Q1" s="178"/>
      <c r="R1" s="178"/>
      <c r="S1" s="178"/>
      <c r="T1" s="178"/>
      <c r="U1" s="179"/>
    </row>
    <row r="2" spans="1:21" ht="15.75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9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93"/>
      <c r="D8" s="95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93"/>
      <c r="D9" s="15"/>
      <c r="E9" s="21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9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9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93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9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9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93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93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93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9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93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93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9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93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9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9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93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93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9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9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93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'7a'!S35:S36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2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  <mergeCell ref="A1:E2"/>
    <mergeCell ref="F1:O2"/>
    <mergeCell ref="P1:U2"/>
    <mergeCell ref="A3:A6"/>
    <mergeCell ref="B3:B6"/>
    <mergeCell ref="D3:U3"/>
    <mergeCell ref="C4:C5"/>
  </mergeCells>
  <pageMargins left="0.7" right="0.7" top="0.75" bottom="0.75" header="0.3" footer="0.3"/>
  <pageSetup paperSize="8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5"/>
  <sheetViews>
    <sheetView topLeftCell="A10" zoomScale="115" zoomScaleNormal="115" workbookViewId="0">
      <selection activeCell="G28" sqref="G28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4" width="10.140625" bestFit="1" customWidth="1"/>
    <col min="6" max="7" width="10.140625" bestFit="1" customWidth="1"/>
    <col min="11" max="11" width="6.7109375" bestFit="1" customWidth="1"/>
    <col min="13" max="13" width="6.7109375" bestFit="1" customWidth="1"/>
    <col min="17" max="17" width="11.140625" bestFit="1" customWidth="1"/>
    <col min="18" max="18" width="10.28515625" customWidth="1"/>
    <col min="19" max="19" width="13" bestFit="1" customWidth="1"/>
    <col min="20" max="20" width="11.140625" bestFit="1" customWidth="1"/>
  </cols>
  <sheetData>
    <row r="1" spans="1:20" x14ac:dyDescent="0.25">
      <c r="A1" s="171" t="s">
        <v>95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96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5.5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30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31"/>
      <c r="B8" s="15"/>
      <c r="C8" s="3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31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31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31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S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6">
        <f>'7b'!T34</f>
        <v>0</v>
      </c>
      <c r="T34" s="29"/>
    </row>
    <row r="35" spans="1:20" ht="9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12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27.7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2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D41:J41"/>
    <mergeCell ref="B42:C42"/>
    <mergeCell ref="N34:R34"/>
    <mergeCell ref="N35:R36"/>
    <mergeCell ref="S35:S36"/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</mergeCells>
  <pageMargins left="0.7" right="0.7" top="0.75" bottom="0.75" header="0.3" footer="0.3"/>
  <pageSetup paperSize="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4"/>
  <sheetViews>
    <sheetView topLeftCell="A10" zoomScale="115" zoomScaleNormal="115" workbookViewId="0">
      <selection activeCell="I30" sqref="I30"/>
    </sheetView>
  </sheetViews>
  <sheetFormatPr defaultRowHeight="15" x14ac:dyDescent="0.25"/>
  <cols>
    <col min="1" max="1" width="3.7109375" bestFit="1" customWidth="1"/>
    <col min="2" max="2" width="5.7109375" customWidth="1"/>
    <col min="3" max="3" width="24.7109375" customWidth="1"/>
    <col min="4" max="4" width="10.140625" bestFit="1" customWidth="1"/>
    <col min="5" max="5" width="6.7109375" bestFit="1" customWidth="1"/>
    <col min="6" max="6" width="10.140625" bestFit="1" customWidth="1"/>
    <col min="7" max="7" width="9" bestFit="1" customWidth="1"/>
    <col min="8" max="10" width="6.7109375" bestFit="1" customWidth="1"/>
    <col min="11" max="11" width="9" bestFit="1" customWidth="1"/>
    <col min="12" max="12" width="11.28515625" bestFit="1" customWidth="1"/>
    <col min="13" max="13" width="9" bestFit="1" customWidth="1"/>
    <col min="14" max="14" width="10.140625" bestFit="1" customWidth="1"/>
    <col min="15" max="15" width="6.7109375" bestFit="1" customWidth="1"/>
    <col min="16" max="16" width="9" bestFit="1" customWidth="1"/>
    <col min="17" max="18" width="8.140625" bestFit="1" customWidth="1"/>
    <col min="19" max="19" width="10.140625" bestFit="1" customWidth="1"/>
    <col min="20" max="20" width="13" bestFit="1" customWidth="1"/>
    <col min="21" max="21" width="11.28515625" bestFit="1" customWidth="1"/>
  </cols>
  <sheetData>
    <row r="1" spans="1:2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110</v>
      </c>
      <c r="Q1" s="178"/>
      <c r="R1" s="178"/>
      <c r="S1" s="178"/>
      <c r="T1" s="178"/>
      <c r="U1" s="179"/>
    </row>
    <row r="2" spans="1:21" ht="15.75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96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97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97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9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9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9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9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9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9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9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9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97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98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98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167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16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168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168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168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'8a'!S35:S36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2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  <mergeCell ref="A1:E2"/>
    <mergeCell ref="F1:O2"/>
    <mergeCell ref="P1:U2"/>
    <mergeCell ref="A3:A6"/>
    <mergeCell ref="B3:B6"/>
    <mergeCell ref="D3:U3"/>
    <mergeCell ref="C4:C5"/>
  </mergeCells>
  <pageMargins left="0.7" right="0.7" top="0.75" bottom="0.75" header="0.3" footer="0.3"/>
  <pageSetup paperSize="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5"/>
  <sheetViews>
    <sheetView topLeftCell="A7" zoomScale="115" zoomScaleNormal="115" workbookViewId="0">
      <selection activeCell="M10" sqref="M10"/>
    </sheetView>
  </sheetViews>
  <sheetFormatPr defaultRowHeight="15" x14ac:dyDescent="0.25"/>
  <cols>
    <col min="1" max="1" width="3.85546875" customWidth="1"/>
    <col min="2" max="2" width="5.5703125" customWidth="1"/>
    <col min="3" max="3" width="24.5703125" customWidth="1"/>
    <col min="18" max="18" width="10.140625" customWidth="1"/>
    <col min="19" max="19" width="13" bestFit="1" customWidth="1"/>
    <col min="20" max="20" width="10.5703125" customWidth="1"/>
  </cols>
  <sheetData>
    <row r="1" spans="1:20" x14ac:dyDescent="0.25">
      <c r="A1" s="171" t="s">
        <v>97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98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5.5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30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31"/>
      <c r="B8" s="15"/>
      <c r="C8" s="3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31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31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31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S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6">
        <f>'8b'!T34</f>
        <v>0</v>
      </c>
      <c r="T34" s="29"/>
    </row>
    <row r="35" spans="1:20" ht="9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12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31.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2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D41:J41"/>
    <mergeCell ref="B42:C42"/>
    <mergeCell ref="N34:R34"/>
    <mergeCell ref="N35:R36"/>
    <mergeCell ref="S35:S36"/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</mergeCells>
  <pageMargins left="0.7" right="0.7" top="0.75" bottom="0.75" header="0.3" footer="0.3"/>
  <pageSetup paperSize="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4"/>
  <sheetViews>
    <sheetView topLeftCell="A7" zoomScale="115" zoomScaleNormal="115" workbookViewId="0">
      <selection activeCell="K37" sqref="K37"/>
    </sheetView>
  </sheetViews>
  <sheetFormatPr defaultRowHeight="15" x14ac:dyDescent="0.25"/>
  <cols>
    <col min="1" max="1" width="3.7109375" bestFit="1" customWidth="1"/>
    <col min="2" max="2" width="5.7109375" customWidth="1"/>
    <col min="3" max="3" width="24.7109375" customWidth="1"/>
    <col min="4" max="5" width="8.85546875" bestFit="1" customWidth="1"/>
    <col min="6" max="6" width="8" bestFit="1" customWidth="1"/>
    <col min="7" max="7" width="8.85546875" bestFit="1" customWidth="1"/>
    <col min="8" max="9" width="8" bestFit="1" customWidth="1"/>
    <col min="10" max="10" width="8.85546875" bestFit="1" customWidth="1"/>
    <col min="11" max="11" width="8" bestFit="1" customWidth="1"/>
    <col min="12" max="12" width="11.140625" bestFit="1" customWidth="1"/>
    <col min="13" max="14" width="8" bestFit="1" customWidth="1"/>
    <col min="15" max="16" width="8.85546875" bestFit="1" customWidth="1"/>
    <col min="17" max="18" width="8" bestFit="1" customWidth="1"/>
    <col min="19" max="19" width="8.85546875" bestFit="1" customWidth="1"/>
    <col min="20" max="20" width="13" bestFit="1" customWidth="1"/>
    <col min="21" max="21" width="11.140625" bestFit="1" customWidth="1"/>
  </cols>
  <sheetData>
    <row r="1" spans="1:2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111</v>
      </c>
      <c r="Q1" s="178"/>
      <c r="R1" s="178"/>
      <c r="S1" s="178"/>
      <c r="T1" s="178"/>
      <c r="U1" s="179"/>
    </row>
    <row r="2" spans="1:21" ht="15.75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6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6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6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6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6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6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66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6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7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7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6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6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6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6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6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6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2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'9a'!S35:S36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2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  <mergeCell ref="A1:E2"/>
    <mergeCell ref="F1:O2"/>
    <mergeCell ref="P1:U2"/>
    <mergeCell ref="A3:A6"/>
    <mergeCell ref="B3:B6"/>
    <mergeCell ref="D3:U3"/>
    <mergeCell ref="C4:C5"/>
  </mergeCells>
  <pageMargins left="0.7" right="0.7" top="0.75" bottom="0.75" header="0.3" footer="0.3"/>
  <pageSetup paperSize="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5"/>
  <sheetViews>
    <sheetView zoomScale="115" zoomScaleNormal="115" workbookViewId="0">
      <selection activeCell="H43" sqref="H43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18" max="18" width="10.28515625" customWidth="1"/>
    <col min="19" max="19" width="13" bestFit="1" customWidth="1"/>
    <col min="20" max="20" width="10.140625" customWidth="1"/>
  </cols>
  <sheetData>
    <row r="1" spans="1:20" x14ac:dyDescent="0.25">
      <c r="A1" s="171" t="s">
        <v>99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100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5.5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30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31"/>
      <c r="B8" s="15"/>
      <c r="C8" s="3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31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31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31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S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6">
        <f>'9b'!T34</f>
        <v>0</v>
      </c>
      <c r="T34" s="29"/>
    </row>
    <row r="35" spans="1:20" ht="9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12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28.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2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D41:J41"/>
    <mergeCell ref="B42:C42"/>
    <mergeCell ref="N34:R34"/>
    <mergeCell ref="N35:R36"/>
    <mergeCell ref="S35:S36"/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abSelected="1" zoomScale="115" zoomScaleNormal="115" workbookViewId="0">
      <selection activeCell="G9" sqref="G9"/>
    </sheetView>
  </sheetViews>
  <sheetFormatPr defaultRowHeight="15" x14ac:dyDescent="0.25"/>
  <cols>
    <col min="1" max="1" width="3.7109375" style="10" customWidth="1"/>
    <col min="2" max="2" width="5.7109375" customWidth="1"/>
    <col min="3" max="3" width="24.7109375" customWidth="1"/>
    <col min="4" max="4" width="10.140625" bestFit="1" customWidth="1"/>
    <col min="5" max="5" width="9" bestFit="1" customWidth="1"/>
    <col min="6" max="6" width="6.85546875" bestFit="1" customWidth="1"/>
    <col min="7" max="8" width="10.140625" bestFit="1" customWidth="1"/>
    <col min="9" max="9" width="9" bestFit="1" customWidth="1"/>
    <col min="10" max="10" width="10.140625" bestFit="1" customWidth="1"/>
    <col min="11" max="11" width="9" style="1" bestFit="1" customWidth="1"/>
    <col min="12" max="12" width="11.140625" style="1" customWidth="1"/>
    <col min="13" max="14" width="7.28515625" bestFit="1" customWidth="1"/>
    <col min="15" max="18" width="6.85546875" bestFit="1" customWidth="1"/>
    <col min="19" max="19" width="10.28515625" bestFit="1" customWidth="1"/>
    <col min="20" max="20" width="13.140625" bestFit="1" customWidth="1"/>
    <col min="21" max="21" width="11.140625" customWidth="1"/>
  </cols>
  <sheetData>
    <row r="1" spans="1:21" ht="15" customHeight="1" x14ac:dyDescent="0.25">
      <c r="A1" s="171" t="s">
        <v>20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21</v>
      </c>
      <c r="Q1" s="178"/>
      <c r="R1" s="178"/>
      <c r="S1" s="178"/>
      <c r="T1" s="178"/>
      <c r="U1" s="179"/>
    </row>
    <row r="2" spans="1:21" ht="15" customHeight="1" thickBot="1" x14ac:dyDescent="0.3">
      <c r="A2" s="174"/>
      <c r="B2" s="175"/>
      <c r="C2" s="175"/>
      <c r="D2" s="175"/>
      <c r="E2" s="176"/>
      <c r="F2" s="212"/>
      <c r="G2" s="213"/>
      <c r="H2" s="213"/>
      <c r="I2" s="213"/>
      <c r="J2" s="213"/>
      <c r="K2" s="213"/>
      <c r="L2" s="213"/>
      <c r="M2" s="213"/>
      <c r="N2" s="213"/>
      <c r="O2" s="214"/>
      <c r="P2" s="180"/>
      <c r="Q2" s="181"/>
      <c r="R2" s="181"/>
      <c r="S2" s="181"/>
      <c r="T2" s="181"/>
      <c r="U2" s="182"/>
    </row>
    <row r="3" spans="1:21" ht="15" customHeight="1" thickBot="1" x14ac:dyDescent="0.3">
      <c r="A3" s="209" t="s">
        <v>2</v>
      </c>
      <c r="B3" s="49"/>
      <c r="C3" s="50"/>
      <c r="D3" s="215" t="s">
        <v>5</v>
      </c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7"/>
    </row>
    <row r="4" spans="1:21" ht="15" customHeight="1" x14ac:dyDescent="0.25">
      <c r="A4" s="210"/>
      <c r="B4" s="205" t="s">
        <v>3</v>
      </c>
      <c r="C4" s="218" t="s">
        <v>57</v>
      </c>
      <c r="D4" s="76" t="s">
        <v>59</v>
      </c>
      <c r="E4" s="71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05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" customHeight="1" thickBot="1" x14ac:dyDescent="0.3">
      <c r="A6" s="211"/>
      <c r="B6" s="206"/>
      <c r="C6" s="51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57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58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58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5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58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58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5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61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6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6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6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6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6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6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6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6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s="1" customFormat="1" x14ac:dyDescent="0.25">
      <c r="A25" s="19"/>
      <c r="B25" s="21"/>
      <c r="C25" s="2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s="1" customFormat="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s="1" customFormat="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s="1" customFormat="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s="1" customFormat="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s="1" customFormat="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s="1" customFormat="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I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ref="J33:T33" si="3">SUM(J7:J32)</f>
        <v>0</v>
      </c>
      <c r="K33" s="145">
        <f t="shared" si="3"/>
        <v>0</v>
      </c>
      <c r="L33" s="145">
        <f t="shared" si="3"/>
        <v>0</v>
      </c>
      <c r="M33" s="145">
        <f t="shared" si="3"/>
        <v>0</v>
      </c>
      <c r="N33" s="145">
        <f t="shared" si="3"/>
        <v>0</v>
      </c>
      <c r="O33" s="145">
        <f t="shared" si="3"/>
        <v>0</v>
      </c>
      <c r="P33" s="145">
        <f t="shared" si="3"/>
        <v>0</v>
      </c>
      <c r="Q33" s="145">
        <f t="shared" si="3"/>
        <v>0</v>
      </c>
      <c r="R33" s="145">
        <f t="shared" si="3"/>
        <v>0</v>
      </c>
      <c r="S33" s="145">
        <f t="shared" si="3"/>
        <v>0</v>
      </c>
      <c r="T33" s="145">
        <f t="shared" si="3"/>
        <v>0</v>
      </c>
      <c r="U33" s="145">
        <f>SUM(D33:S33)</f>
        <v>0</v>
      </c>
    </row>
    <row r="34" spans="1:21" ht="21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M35" s="202" t="s">
        <v>48</v>
      </c>
      <c r="N35" s="202"/>
      <c r="O35" s="202"/>
      <c r="P35" s="202"/>
      <c r="Q35" s="202"/>
      <c r="R35" s="202"/>
      <c r="S35" s="203"/>
      <c r="T35" s="148">
        <f>'1a'!S36</f>
        <v>0</v>
      </c>
      <c r="U35" s="43"/>
    </row>
    <row r="36" spans="1:21" ht="0.75" hidden="1" customHeight="1" thickBot="1" x14ac:dyDescent="0.3"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38"/>
      <c r="P36" s="39"/>
      <c r="Q36" s="39"/>
      <c r="R36" s="39"/>
      <c r="S36" s="40"/>
      <c r="T36" s="41"/>
      <c r="U36" s="42"/>
    </row>
    <row r="37" spans="1:21" ht="42.7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B40" s="193"/>
      <c r="C40" s="193"/>
      <c r="D40" s="193"/>
      <c r="E40" s="193"/>
      <c r="F40" s="193"/>
      <c r="G40" s="193"/>
      <c r="H40" s="193"/>
      <c r="I40" s="193"/>
      <c r="J40" s="193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B41" s="23"/>
      <c r="C41" s="23"/>
      <c r="D41" s="23"/>
      <c r="E41" s="23"/>
      <c r="F41" s="23"/>
      <c r="G41" s="23"/>
      <c r="H41" s="23"/>
      <c r="I41" s="23"/>
      <c r="J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B42" s="1"/>
      <c r="C42" s="1"/>
      <c r="D42" s="1"/>
      <c r="E42" s="23"/>
      <c r="F42" s="23"/>
      <c r="G42" s="23"/>
      <c r="H42" s="23"/>
      <c r="I42" s="23"/>
      <c r="J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B43" s="1"/>
      <c r="C43" s="1"/>
      <c r="D43" s="1"/>
      <c r="E43" s="1"/>
      <c r="F43" s="1"/>
      <c r="G43" s="1"/>
      <c r="H43" s="1"/>
      <c r="I43" s="1"/>
      <c r="J43" s="1"/>
      <c r="P43" s="193" t="s">
        <v>28</v>
      </c>
      <c r="Q43" s="193"/>
    </row>
  </sheetData>
  <mergeCells count="19">
    <mergeCell ref="B4:B6"/>
    <mergeCell ref="P1:U2"/>
    <mergeCell ref="M34:S34"/>
    <mergeCell ref="A33:C33"/>
    <mergeCell ref="A1:E2"/>
    <mergeCell ref="A3:A6"/>
    <mergeCell ref="F1:O2"/>
    <mergeCell ref="D3:U3"/>
    <mergeCell ref="C4:C5"/>
    <mergeCell ref="M35:S35"/>
    <mergeCell ref="P43:Q43"/>
    <mergeCell ref="C38:D38"/>
    <mergeCell ref="F38:I38"/>
    <mergeCell ref="B39:E40"/>
    <mergeCell ref="F39:J40"/>
    <mergeCell ref="L38:U38"/>
    <mergeCell ref="L39:U39"/>
    <mergeCell ref="L40:U40"/>
    <mergeCell ref="N41:S42"/>
  </mergeCells>
  <pageMargins left="0.7" right="0.7" top="0.75" bottom="0.75" header="0.3" footer="0.3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4"/>
  <sheetViews>
    <sheetView topLeftCell="A13" zoomScale="115" zoomScaleNormal="115" workbookViewId="0">
      <selection activeCell="O28" sqref="O28"/>
    </sheetView>
  </sheetViews>
  <sheetFormatPr defaultRowHeight="15" x14ac:dyDescent="0.25"/>
  <cols>
    <col min="1" max="1" width="3.7109375" bestFit="1" customWidth="1"/>
    <col min="2" max="2" width="5.7109375" customWidth="1"/>
    <col min="3" max="3" width="24.7109375" customWidth="1"/>
    <col min="4" max="5" width="8.85546875" bestFit="1" customWidth="1"/>
    <col min="6" max="6" width="8" bestFit="1" customWidth="1"/>
    <col min="7" max="7" width="8.85546875" bestFit="1" customWidth="1"/>
    <col min="8" max="9" width="8" bestFit="1" customWidth="1"/>
    <col min="10" max="10" width="8.85546875" bestFit="1" customWidth="1"/>
    <col min="11" max="11" width="8" bestFit="1" customWidth="1"/>
    <col min="12" max="12" width="11.140625" bestFit="1" customWidth="1"/>
    <col min="13" max="14" width="8" bestFit="1" customWidth="1"/>
    <col min="15" max="16" width="8.85546875" bestFit="1" customWidth="1"/>
    <col min="17" max="18" width="8" bestFit="1" customWidth="1"/>
    <col min="19" max="19" width="8.85546875" bestFit="1" customWidth="1"/>
    <col min="20" max="20" width="13" bestFit="1" customWidth="1"/>
    <col min="21" max="21" width="11.140625" bestFit="1" customWidth="1"/>
  </cols>
  <sheetData>
    <row r="1" spans="1:2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112</v>
      </c>
      <c r="Q1" s="178"/>
      <c r="R1" s="178"/>
      <c r="S1" s="178"/>
      <c r="T1" s="178"/>
      <c r="U1" s="179"/>
    </row>
    <row r="2" spans="1:21" ht="15.75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6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6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6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6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6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6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66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6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7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7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6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6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6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6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6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6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2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'10a'!S35:S36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2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  <mergeCell ref="A1:E2"/>
    <mergeCell ref="F1:O2"/>
    <mergeCell ref="P1:U2"/>
    <mergeCell ref="A3:A6"/>
    <mergeCell ref="B3:B6"/>
    <mergeCell ref="D3:U3"/>
    <mergeCell ref="C4:C5"/>
  </mergeCells>
  <pageMargins left="0.39370078740157483" right="0.39370078740157483" top="0.74803149606299213" bottom="0.74803149606299213" header="0.31496062992125984" footer="0.31496062992125984"/>
  <pageSetup paperSize="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5"/>
  <sheetViews>
    <sheetView topLeftCell="A10" zoomScale="115" zoomScaleNormal="115" workbookViewId="0">
      <selection activeCell="M10" sqref="M10"/>
    </sheetView>
  </sheetViews>
  <sheetFormatPr defaultRowHeight="15" x14ac:dyDescent="0.25"/>
  <cols>
    <col min="1" max="1" width="3.5703125" customWidth="1"/>
    <col min="2" max="2" width="5.7109375" customWidth="1"/>
    <col min="3" max="3" width="24.7109375" customWidth="1"/>
    <col min="18" max="18" width="10.140625" customWidth="1"/>
    <col min="19" max="19" width="13" bestFit="1" customWidth="1"/>
    <col min="20" max="20" width="10.28515625" customWidth="1"/>
  </cols>
  <sheetData>
    <row r="1" spans="1:20" x14ac:dyDescent="0.25">
      <c r="A1" s="171" t="s">
        <v>101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102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5.5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30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31"/>
      <c r="B8" s="15"/>
      <c r="C8" s="3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31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31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31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S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>SUM(R7:R32)</f>
        <v>0</v>
      </c>
      <c r="S33" s="145">
        <f t="shared" si="2"/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6">
        <f>'10b'!T34</f>
        <v>0</v>
      </c>
      <c r="T34" s="29"/>
    </row>
    <row r="35" spans="1:20" ht="9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12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29.2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2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D41:J41"/>
    <mergeCell ref="B42:C42"/>
    <mergeCell ref="N34:R34"/>
    <mergeCell ref="N35:R36"/>
    <mergeCell ref="S35:S36"/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</mergeCells>
  <pageMargins left="0.7" right="0.7" top="0.75" bottom="0.75" header="0.3" footer="0.3"/>
  <pageSetup paperSize="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4"/>
  <sheetViews>
    <sheetView topLeftCell="A19" zoomScale="115" zoomScaleNormal="115" workbookViewId="0">
      <selection activeCell="U33" sqref="D33:U33"/>
    </sheetView>
  </sheetViews>
  <sheetFormatPr defaultRowHeight="15" x14ac:dyDescent="0.25"/>
  <cols>
    <col min="1" max="1" width="3.7109375" bestFit="1" customWidth="1"/>
    <col min="2" max="2" width="5.7109375" customWidth="1"/>
    <col min="3" max="3" width="24.7109375" customWidth="1"/>
    <col min="4" max="5" width="8.85546875" bestFit="1" customWidth="1"/>
    <col min="6" max="6" width="8" bestFit="1" customWidth="1"/>
    <col min="7" max="7" width="8.85546875" bestFit="1" customWidth="1"/>
    <col min="8" max="9" width="8" bestFit="1" customWidth="1"/>
    <col min="10" max="10" width="8.85546875" bestFit="1" customWidth="1"/>
    <col min="11" max="11" width="8" bestFit="1" customWidth="1"/>
    <col min="12" max="12" width="11.140625" bestFit="1" customWidth="1"/>
    <col min="13" max="14" width="8" bestFit="1" customWidth="1"/>
    <col min="15" max="16" width="8.85546875" bestFit="1" customWidth="1"/>
    <col min="17" max="18" width="8" bestFit="1" customWidth="1"/>
    <col min="19" max="19" width="8.85546875" bestFit="1" customWidth="1"/>
    <col min="20" max="20" width="13" bestFit="1" customWidth="1"/>
    <col min="21" max="21" width="11.140625" bestFit="1" customWidth="1"/>
  </cols>
  <sheetData>
    <row r="1" spans="1:2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113</v>
      </c>
      <c r="Q1" s="178"/>
      <c r="R1" s="178"/>
      <c r="S1" s="178"/>
      <c r="T1" s="178"/>
      <c r="U1" s="179"/>
    </row>
    <row r="2" spans="1:21" ht="15.75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6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6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6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6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6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6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66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6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7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7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6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6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6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6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6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6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2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'11a'!S35:S36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2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  <mergeCell ref="A1:E2"/>
    <mergeCell ref="F1:O2"/>
    <mergeCell ref="P1:U2"/>
    <mergeCell ref="A3:A6"/>
    <mergeCell ref="B3:B6"/>
    <mergeCell ref="D3:U3"/>
    <mergeCell ref="C4:C5"/>
  </mergeCells>
  <pageMargins left="0.7" right="0.7" top="0.75" bottom="0.75" header="0.3" footer="0.3"/>
  <pageSetup paperSize="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5"/>
  <sheetViews>
    <sheetView topLeftCell="A13" zoomScale="115" zoomScaleNormal="115" workbookViewId="0">
      <selection activeCell="L16" sqref="L16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18" max="18" width="10.42578125" customWidth="1"/>
    <col min="19" max="19" width="13" bestFit="1" customWidth="1"/>
    <col min="20" max="20" width="10.42578125" customWidth="1"/>
  </cols>
  <sheetData>
    <row r="1" spans="1:20" x14ac:dyDescent="0.25">
      <c r="A1" s="171" t="s">
        <v>103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104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5.5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30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31"/>
      <c r="B8" s="15"/>
      <c r="C8" s="3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31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31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31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S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6">
        <f>'11b'!T34</f>
        <v>0</v>
      </c>
      <c r="T34" s="29"/>
    </row>
    <row r="35" spans="1:20" ht="9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12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30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2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D41:J41"/>
    <mergeCell ref="B42:C42"/>
    <mergeCell ref="N34:R34"/>
    <mergeCell ref="N35:R36"/>
    <mergeCell ref="S35:S36"/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</mergeCells>
  <pageMargins left="0.7" right="0.7" top="0.75" bottom="0.75" header="0.3" footer="0.3"/>
  <pageSetup paperSize="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4"/>
  <sheetViews>
    <sheetView topLeftCell="A13" zoomScale="115" zoomScaleNormal="115" workbookViewId="0">
      <selection activeCell="U37" sqref="U37"/>
    </sheetView>
  </sheetViews>
  <sheetFormatPr defaultRowHeight="15" x14ac:dyDescent="0.25"/>
  <cols>
    <col min="1" max="1" width="3.7109375" bestFit="1" customWidth="1"/>
    <col min="2" max="2" width="5.7109375" customWidth="1"/>
    <col min="3" max="3" width="24.7109375" customWidth="1"/>
    <col min="4" max="5" width="8.85546875" bestFit="1" customWidth="1"/>
    <col min="6" max="6" width="8" bestFit="1" customWidth="1"/>
    <col min="7" max="7" width="8.85546875" bestFit="1" customWidth="1"/>
    <col min="8" max="9" width="8" bestFit="1" customWidth="1"/>
    <col min="10" max="10" width="8.85546875" bestFit="1" customWidth="1"/>
    <col min="11" max="11" width="8" bestFit="1" customWidth="1"/>
    <col min="12" max="12" width="11.140625" bestFit="1" customWidth="1"/>
    <col min="13" max="14" width="8" bestFit="1" customWidth="1"/>
    <col min="15" max="16" width="8.85546875" bestFit="1" customWidth="1"/>
    <col min="17" max="18" width="8" bestFit="1" customWidth="1"/>
    <col min="19" max="19" width="8.85546875" bestFit="1" customWidth="1"/>
    <col min="20" max="20" width="13" bestFit="1" customWidth="1"/>
    <col min="21" max="21" width="11.140625" bestFit="1" customWidth="1"/>
  </cols>
  <sheetData>
    <row r="1" spans="1:2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114</v>
      </c>
      <c r="Q1" s="178"/>
      <c r="R1" s="178"/>
      <c r="S1" s="178"/>
      <c r="T1" s="178"/>
      <c r="U1" s="179"/>
    </row>
    <row r="2" spans="1:21" ht="15.75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6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6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6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6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6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6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66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6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7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7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6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6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6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6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6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6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2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'12a'!S35:S36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2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  <mergeCell ref="A1:E2"/>
    <mergeCell ref="F1:O2"/>
    <mergeCell ref="P1:U2"/>
    <mergeCell ref="A3:A6"/>
    <mergeCell ref="B3:B6"/>
    <mergeCell ref="D3:U3"/>
    <mergeCell ref="C4:C5"/>
  </mergeCells>
  <pageMargins left="0.7" right="0.7" top="0.75" bottom="0.75" header="0.3" footer="0.3"/>
  <pageSetup paperSize="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1"/>
  <sheetViews>
    <sheetView topLeftCell="A10" zoomScale="115" zoomScaleNormal="115" workbookViewId="0">
      <selection activeCell="S20" sqref="S20"/>
    </sheetView>
  </sheetViews>
  <sheetFormatPr defaultRowHeight="15" x14ac:dyDescent="0.25"/>
  <cols>
    <col min="1" max="1" width="8.7109375" style="1" customWidth="1"/>
    <col min="2" max="2" width="11.140625" style="1" bestFit="1" customWidth="1"/>
    <col min="3" max="3" width="10.42578125" style="1" customWidth="1"/>
    <col min="4" max="5" width="11.140625" style="1" bestFit="1" customWidth="1"/>
    <col min="6" max="6" width="10.140625" style="1" bestFit="1" customWidth="1"/>
    <col min="7" max="7" width="9.7109375" style="1" customWidth="1"/>
    <col min="8" max="11" width="8.7109375" style="1" customWidth="1"/>
    <col min="12" max="12" width="10.140625" style="1" bestFit="1" customWidth="1"/>
    <col min="13" max="13" width="8.7109375" style="1" customWidth="1"/>
    <col min="14" max="14" width="9.7109375" style="1" customWidth="1"/>
    <col min="15" max="15" width="10.140625" style="1" bestFit="1" customWidth="1"/>
    <col min="16" max="16" width="12.7109375" style="1" bestFit="1" customWidth="1"/>
    <col min="17" max="18" width="13" style="1" bestFit="1" customWidth="1"/>
    <col min="19" max="19" width="17.140625" style="1" bestFit="1" customWidth="1"/>
    <col min="20" max="16384" width="9.140625" style="1"/>
  </cols>
  <sheetData>
    <row r="1" spans="1:20" ht="28.15" customHeight="1" x14ac:dyDescent="0.25">
      <c r="A1" s="2" t="s">
        <v>115</v>
      </c>
      <c r="B1" s="99">
        <v>13</v>
      </c>
      <c r="R1" s="193" t="s">
        <v>0</v>
      </c>
      <c r="S1" s="193"/>
    </row>
    <row r="2" spans="1:20" ht="29.45" customHeight="1" x14ac:dyDescent="0.25">
      <c r="A2" s="229" t="s">
        <v>23</v>
      </c>
      <c r="B2" s="229"/>
      <c r="C2" s="229"/>
      <c r="O2" s="9"/>
      <c r="P2" s="9"/>
      <c r="Q2" s="230" t="s">
        <v>116</v>
      </c>
      <c r="R2" s="230"/>
      <c r="S2" s="230"/>
    </row>
    <row r="3" spans="1:20" ht="28.15" customHeight="1" thickBot="1" x14ac:dyDescent="0.3">
      <c r="A3" s="229"/>
      <c r="B3" s="229"/>
      <c r="C3" s="229"/>
      <c r="N3" s="101"/>
      <c r="O3" s="101"/>
      <c r="P3" s="101"/>
      <c r="Q3" s="101"/>
      <c r="R3" s="101"/>
      <c r="S3" s="101"/>
    </row>
    <row r="4" spans="1:20" ht="28.15" customHeight="1" thickBot="1" x14ac:dyDescent="0.3">
      <c r="A4" s="231" t="s">
        <v>117</v>
      </c>
      <c r="B4" s="233" t="s">
        <v>118</v>
      </c>
      <c r="C4" s="234"/>
      <c r="D4" s="235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6"/>
    </row>
    <row r="5" spans="1:20" ht="15.75" thickBot="1" x14ac:dyDescent="0.3">
      <c r="A5" s="231"/>
      <c r="B5" s="102" t="s">
        <v>59</v>
      </c>
      <c r="C5" s="103" t="s">
        <v>60</v>
      </c>
      <c r="D5" s="102" t="s">
        <v>73</v>
      </c>
      <c r="E5" s="104" t="s">
        <v>61</v>
      </c>
      <c r="F5" s="102" t="s">
        <v>62</v>
      </c>
      <c r="G5" s="102" t="s">
        <v>119</v>
      </c>
      <c r="H5" s="102"/>
      <c r="I5" s="102"/>
      <c r="J5" s="102"/>
      <c r="K5" s="102"/>
      <c r="L5" s="102" t="s">
        <v>67</v>
      </c>
      <c r="M5" s="102"/>
      <c r="N5" s="102" t="s">
        <v>68</v>
      </c>
      <c r="O5" s="102" t="s">
        <v>70</v>
      </c>
      <c r="P5" s="102" t="s">
        <v>77</v>
      </c>
      <c r="Q5" s="102" t="s">
        <v>72</v>
      </c>
      <c r="R5" s="105"/>
      <c r="S5" s="105"/>
    </row>
    <row r="6" spans="1:20" x14ac:dyDescent="0.25">
      <c r="A6" s="231"/>
      <c r="B6" s="157" t="s">
        <v>120</v>
      </c>
      <c r="C6" s="157" t="s">
        <v>120</v>
      </c>
      <c r="D6" s="157" t="s">
        <v>121</v>
      </c>
      <c r="E6" s="157" t="s">
        <v>120</v>
      </c>
      <c r="F6" s="157" t="s">
        <v>120</v>
      </c>
      <c r="G6" s="157" t="s">
        <v>122</v>
      </c>
      <c r="H6" s="157"/>
      <c r="I6" s="157"/>
      <c r="J6" s="157"/>
      <c r="K6" s="161"/>
      <c r="L6" s="161" t="s">
        <v>120</v>
      </c>
      <c r="M6" s="161"/>
      <c r="N6" s="161" t="s">
        <v>120</v>
      </c>
      <c r="O6" s="161" t="s">
        <v>120</v>
      </c>
      <c r="P6" s="161" t="s">
        <v>120</v>
      </c>
      <c r="Q6" s="157" t="s">
        <v>123</v>
      </c>
      <c r="R6" s="159"/>
      <c r="S6" s="108"/>
    </row>
    <row r="7" spans="1:20" ht="15.75" thickBot="1" x14ac:dyDescent="0.3">
      <c r="A7" s="232"/>
      <c r="B7" s="158" t="s">
        <v>124</v>
      </c>
      <c r="C7" s="158" t="s">
        <v>125</v>
      </c>
      <c r="D7" s="158" t="s">
        <v>126</v>
      </c>
      <c r="E7" s="158" t="s">
        <v>127</v>
      </c>
      <c r="F7" s="158" t="s">
        <v>128</v>
      </c>
      <c r="G7" s="158" t="s">
        <v>129</v>
      </c>
      <c r="H7" s="158"/>
      <c r="I7" s="158"/>
      <c r="J7" s="158"/>
      <c r="K7" s="162"/>
      <c r="L7" s="162" t="s">
        <v>130</v>
      </c>
      <c r="M7" s="162"/>
      <c r="N7" s="162" t="s">
        <v>131</v>
      </c>
      <c r="O7" s="162" t="s">
        <v>132</v>
      </c>
      <c r="P7" s="162" t="s">
        <v>133</v>
      </c>
      <c r="Q7" s="158" t="s">
        <v>134</v>
      </c>
      <c r="R7" s="160" t="s">
        <v>135</v>
      </c>
      <c r="S7" s="111"/>
    </row>
    <row r="8" spans="1:20" ht="30" customHeight="1" x14ac:dyDescent="0.25">
      <c r="A8" s="112" t="s">
        <v>136</v>
      </c>
      <c r="B8" s="113">
        <f>'1a'!D34</f>
        <v>0</v>
      </c>
      <c r="C8" s="113">
        <f>'1a'!E34</f>
        <v>0</v>
      </c>
      <c r="D8" s="113">
        <f>'1a'!F34</f>
        <v>0</v>
      </c>
      <c r="E8" s="113">
        <f>'1a'!G34</f>
        <v>0</v>
      </c>
      <c r="F8" s="113">
        <f>'1a'!H34</f>
        <v>0</v>
      </c>
      <c r="G8" s="113">
        <f>'1a'!I34</f>
        <v>0</v>
      </c>
      <c r="H8" s="113"/>
      <c r="I8" s="113"/>
      <c r="J8" s="113"/>
      <c r="K8" s="113"/>
      <c r="L8" s="113">
        <f>'1a'!L34</f>
        <v>0</v>
      </c>
      <c r="M8" s="113"/>
      <c r="N8" s="113">
        <f>'1a'!O34</f>
        <v>0</v>
      </c>
      <c r="O8" s="113">
        <f>'1a'!P34</f>
        <v>0</v>
      </c>
      <c r="P8" s="113">
        <f>'1a'!Q34</f>
        <v>0</v>
      </c>
      <c r="Q8" s="113">
        <f>'1a'!R34</f>
        <v>0</v>
      </c>
      <c r="R8" s="156">
        <f t="shared" ref="R8:R19" si="0">SUM(B8:Q8)</f>
        <v>0</v>
      </c>
      <c r="S8" s="114"/>
      <c r="T8" s="4"/>
    </row>
    <row r="9" spans="1:20" ht="30" customHeight="1" x14ac:dyDescent="0.25">
      <c r="A9" s="112" t="s">
        <v>137</v>
      </c>
      <c r="B9" s="115">
        <f>'2a'!D33</f>
        <v>0</v>
      </c>
      <c r="C9" s="115">
        <f>'2a'!E33</f>
        <v>0</v>
      </c>
      <c r="D9" s="115">
        <f>'2a'!F33</f>
        <v>0</v>
      </c>
      <c r="E9" s="115">
        <f>'2a'!G33</f>
        <v>0</v>
      </c>
      <c r="F9" s="115">
        <f>'2a'!H33</f>
        <v>0</v>
      </c>
      <c r="G9" s="115">
        <f>'2a'!I33</f>
        <v>0</v>
      </c>
      <c r="H9" s="115"/>
      <c r="I9" s="115"/>
      <c r="J9" s="115"/>
      <c r="K9" s="115"/>
      <c r="L9" s="115">
        <f>'2a'!L33</f>
        <v>0</v>
      </c>
      <c r="M9" s="115"/>
      <c r="N9" s="115">
        <f>'2a'!O33</f>
        <v>0</v>
      </c>
      <c r="O9" s="115">
        <f>'2a'!P33</f>
        <v>0</v>
      </c>
      <c r="P9" s="115">
        <f>'2a'!Q33</f>
        <v>0</v>
      </c>
      <c r="Q9" s="115">
        <f>'2a'!R33</f>
        <v>0</v>
      </c>
      <c r="R9" s="155">
        <f t="shared" si="0"/>
        <v>0</v>
      </c>
      <c r="S9" s="116"/>
      <c r="T9" s="4"/>
    </row>
    <row r="10" spans="1:20" ht="30" customHeight="1" x14ac:dyDescent="0.25">
      <c r="A10" s="112" t="s">
        <v>138</v>
      </c>
      <c r="B10" s="115">
        <f>'3a'!D33</f>
        <v>0</v>
      </c>
      <c r="C10" s="115">
        <f>'3a'!E33</f>
        <v>0</v>
      </c>
      <c r="D10" s="115">
        <f>'3a'!F33</f>
        <v>0</v>
      </c>
      <c r="E10" s="115">
        <f>'3a'!G33</f>
        <v>0</v>
      </c>
      <c r="F10" s="115">
        <f>'3a'!H33</f>
        <v>0</v>
      </c>
      <c r="G10" s="115">
        <f>'3a'!I33</f>
        <v>0</v>
      </c>
      <c r="H10" s="115"/>
      <c r="I10" s="115"/>
      <c r="J10" s="115"/>
      <c r="K10" s="115"/>
      <c r="L10" s="115">
        <f>'3a'!L33</f>
        <v>0</v>
      </c>
      <c r="M10" s="115"/>
      <c r="N10" s="115">
        <f>'3a'!O33</f>
        <v>0</v>
      </c>
      <c r="O10" s="115">
        <f>'3a'!P33</f>
        <v>0</v>
      </c>
      <c r="P10" s="115">
        <f>'3a'!Q33</f>
        <v>0</v>
      </c>
      <c r="Q10" s="115">
        <f>'3a'!R33</f>
        <v>0</v>
      </c>
      <c r="R10" s="155">
        <f t="shared" si="0"/>
        <v>0</v>
      </c>
      <c r="S10" s="116"/>
      <c r="T10" s="4"/>
    </row>
    <row r="11" spans="1:20" ht="30" customHeight="1" x14ac:dyDescent="0.25">
      <c r="A11" s="112" t="s">
        <v>139</v>
      </c>
      <c r="B11" s="115">
        <f>'4a'!D33</f>
        <v>0</v>
      </c>
      <c r="C11" s="115">
        <f>'4a'!E33</f>
        <v>0</v>
      </c>
      <c r="D11" s="115">
        <f>'4a'!F33</f>
        <v>0</v>
      </c>
      <c r="E11" s="115">
        <f>'4a'!G33</f>
        <v>0</v>
      </c>
      <c r="F11" s="115">
        <f>'4a'!H33</f>
        <v>0</v>
      </c>
      <c r="G11" s="115">
        <f>'4a'!I33</f>
        <v>0</v>
      </c>
      <c r="H11" s="115"/>
      <c r="I11" s="115"/>
      <c r="J11" s="115"/>
      <c r="K11" s="115"/>
      <c r="L11" s="115">
        <f>'4a'!L33</f>
        <v>0</v>
      </c>
      <c r="M11" s="115"/>
      <c r="N11" s="115">
        <f>'4a'!O33</f>
        <v>0</v>
      </c>
      <c r="O11" s="115">
        <f>'4a'!P33</f>
        <v>0</v>
      </c>
      <c r="P11" s="115">
        <f>'4a'!Q33</f>
        <v>0</v>
      </c>
      <c r="Q11" s="115">
        <f>'4a'!R33</f>
        <v>0</v>
      </c>
      <c r="R11" s="155">
        <f t="shared" si="0"/>
        <v>0</v>
      </c>
      <c r="S11" s="116"/>
      <c r="T11" s="4"/>
    </row>
    <row r="12" spans="1:20" ht="30" customHeight="1" x14ac:dyDescent="0.25">
      <c r="A12" s="112" t="s">
        <v>140</v>
      </c>
      <c r="B12" s="115">
        <f>'5a'!D33</f>
        <v>0</v>
      </c>
      <c r="C12" s="115">
        <f>'5a'!E33</f>
        <v>0</v>
      </c>
      <c r="D12" s="115">
        <f>'5a'!F33</f>
        <v>0</v>
      </c>
      <c r="E12" s="115">
        <f>'5a'!G33</f>
        <v>0</v>
      </c>
      <c r="F12" s="115">
        <f>'5a'!H33</f>
        <v>0</v>
      </c>
      <c r="G12" s="115">
        <f>'5a'!I33</f>
        <v>0</v>
      </c>
      <c r="H12" s="115"/>
      <c r="I12" s="115"/>
      <c r="J12" s="115"/>
      <c r="K12" s="115"/>
      <c r="L12" s="115">
        <f>'5a'!L33</f>
        <v>0</v>
      </c>
      <c r="M12" s="115"/>
      <c r="N12" s="115">
        <f>'5a'!O33</f>
        <v>0</v>
      </c>
      <c r="O12" s="115">
        <f>'5a'!P33</f>
        <v>0</v>
      </c>
      <c r="P12" s="115">
        <f>'5a'!Q33</f>
        <v>0</v>
      </c>
      <c r="Q12" s="115">
        <f>'5a'!R33</f>
        <v>0</v>
      </c>
      <c r="R12" s="155">
        <f t="shared" si="0"/>
        <v>0</v>
      </c>
      <c r="S12" s="116"/>
      <c r="T12" s="4"/>
    </row>
    <row r="13" spans="1:20" ht="30" customHeight="1" x14ac:dyDescent="0.25">
      <c r="A13" s="112" t="s">
        <v>141</v>
      </c>
      <c r="B13" s="115">
        <f>'6a'!D33</f>
        <v>0</v>
      </c>
      <c r="C13" s="115">
        <f>'6a'!E33</f>
        <v>0</v>
      </c>
      <c r="D13" s="115">
        <f>'6a'!F33</f>
        <v>0</v>
      </c>
      <c r="E13" s="115">
        <f>'6a'!G33</f>
        <v>0</v>
      </c>
      <c r="F13" s="115">
        <f>'6a'!H33</f>
        <v>0</v>
      </c>
      <c r="G13" s="115">
        <f>'6a'!I33</f>
        <v>0</v>
      </c>
      <c r="H13" s="115"/>
      <c r="I13" s="115"/>
      <c r="J13" s="115"/>
      <c r="K13" s="115"/>
      <c r="L13" s="115">
        <f>'6a'!L33</f>
        <v>0</v>
      </c>
      <c r="M13" s="115"/>
      <c r="N13" s="115">
        <f>'6a'!O33</f>
        <v>0</v>
      </c>
      <c r="O13" s="115">
        <f>'6a'!P33</f>
        <v>0</v>
      </c>
      <c r="P13" s="115">
        <f>'6a'!Q33</f>
        <v>0</v>
      </c>
      <c r="Q13" s="115">
        <f>'6a'!R33</f>
        <v>0</v>
      </c>
      <c r="R13" s="155">
        <f t="shared" si="0"/>
        <v>0</v>
      </c>
      <c r="S13" s="116"/>
      <c r="T13" s="4"/>
    </row>
    <row r="14" spans="1:20" ht="30" customHeight="1" x14ac:dyDescent="0.25">
      <c r="A14" s="112" t="s">
        <v>142</v>
      </c>
      <c r="B14" s="115">
        <f>'7a'!D33</f>
        <v>0</v>
      </c>
      <c r="C14" s="115">
        <f>'7a'!E33</f>
        <v>0</v>
      </c>
      <c r="D14" s="115">
        <f>'7a'!F33</f>
        <v>0</v>
      </c>
      <c r="E14" s="115">
        <f>'7a'!G33</f>
        <v>0</v>
      </c>
      <c r="F14" s="115">
        <f>'7a'!H33</f>
        <v>0</v>
      </c>
      <c r="G14" s="115">
        <f>'7a'!I33</f>
        <v>0</v>
      </c>
      <c r="H14" s="115"/>
      <c r="I14" s="115"/>
      <c r="J14" s="115"/>
      <c r="K14" s="115"/>
      <c r="L14" s="115">
        <f>'7a'!L33</f>
        <v>0</v>
      </c>
      <c r="M14" s="115"/>
      <c r="N14" s="115">
        <f>'7a'!O33</f>
        <v>0</v>
      </c>
      <c r="O14" s="115">
        <f>'7a'!P33</f>
        <v>0</v>
      </c>
      <c r="P14" s="115">
        <f>'7a'!Q33</f>
        <v>0</v>
      </c>
      <c r="Q14" s="115">
        <f>'7a'!R33</f>
        <v>0</v>
      </c>
      <c r="R14" s="155">
        <f t="shared" si="0"/>
        <v>0</v>
      </c>
      <c r="S14" s="116"/>
      <c r="T14" s="4"/>
    </row>
    <row r="15" spans="1:20" ht="30" customHeight="1" x14ac:dyDescent="0.25">
      <c r="A15" s="112" t="s">
        <v>143</v>
      </c>
      <c r="B15" s="115">
        <f>'8a'!D33</f>
        <v>0</v>
      </c>
      <c r="C15" s="115">
        <f>'8a'!E33</f>
        <v>0</v>
      </c>
      <c r="D15" s="115">
        <f>'8a'!F33</f>
        <v>0</v>
      </c>
      <c r="E15" s="115">
        <f>'8a'!G33</f>
        <v>0</v>
      </c>
      <c r="F15" s="115">
        <f>'8a'!H33</f>
        <v>0</v>
      </c>
      <c r="G15" s="115">
        <f>'8a'!I33</f>
        <v>0</v>
      </c>
      <c r="H15" s="115"/>
      <c r="I15" s="115"/>
      <c r="J15" s="115"/>
      <c r="K15" s="115"/>
      <c r="L15" s="115">
        <f>'8a'!L33</f>
        <v>0</v>
      </c>
      <c r="M15" s="115"/>
      <c r="N15" s="115">
        <f>'8a'!O33</f>
        <v>0</v>
      </c>
      <c r="O15" s="115">
        <f>'8a'!P33</f>
        <v>0</v>
      </c>
      <c r="P15" s="115">
        <f>'8a'!Q33</f>
        <v>0</v>
      </c>
      <c r="Q15" s="115">
        <f>'8a'!R33</f>
        <v>0</v>
      </c>
      <c r="R15" s="155">
        <f t="shared" si="0"/>
        <v>0</v>
      </c>
      <c r="S15" s="116"/>
      <c r="T15" s="4"/>
    </row>
    <row r="16" spans="1:20" ht="30" customHeight="1" x14ac:dyDescent="0.25">
      <c r="A16" s="112" t="s">
        <v>144</v>
      </c>
      <c r="B16" s="115">
        <f>'9a'!D33</f>
        <v>0</v>
      </c>
      <c r="C16" s="115">
        <f>'9a'!E33</f>
        <v>0</v>
      </c>
      <c r="D16" s="115">
        <f>'9a'!F33</f>
        <v>0</v>
      </c>
      <c r="E16" s="115">
        <f>'9a'!G33</f>
        <v>0</v>
      </c>
      <c r="F16" s="115">
        <f>'9a'!H33</f>
        <v>0</v>
      </c>
      <c r="G16" s="115">
        <f>'9a'!I33</f>
        <v>0</v>
      </c>
      <c r="H16" s="115"/>
      <c r="I16" s="115"/>
      <c r="J16" s="115"/>
      <c r="K16" s="115"/>
      <c r="L16" s="115">
        <f>'9a'!L33</f>
        <v>0</v>
      </c>
      <c r="M16" s="115"/>
      <c r="N16" s="115">
        <f>'9a'!O33</f>
        <v>0</v>
      </c>
      <c r="O16" s="115">
        <f>'9a'!P33</f>
        <v>0</v>
      </c>
      <c r="P16" s="115">
        <f>'9a'!Q33</f>
        <v>0</v>
      </c>
      <c r="Q16" s="115">
        <f>'9a'!R33</f>
        <v>0</v>
      </c>
      <c r="R16" s="155">
        <f t="shared" si="0"/>
        <v>0</v>
      </c>
      <c r="S16" s="116"/>
      <c r="T16" s="4"/>
    </row>
    <row r="17" spans="1:20" ht="30" customHeight="1" x14ac:dyDescent="0.25">
      <c r="A17" s="112" t="s">
        <v>145</v>
      </c>
      <c r="B17" s="115">
        <f>'10a'!D33</f>
        <v>0</v>
      </c>
      <c r="C17" s="115">
        <f>'10a'!E33</f>
        <v>0</v>
      </c>
      <c r="D17" s="115">
        <f>'10a'!F33</f>
        <v>0</v>
      </c>
      <c r="E17" s="115">
        <f>'10a'!G33</f>
        <v>0</v>
      </c>
      <c r="F17" s="115">
        <f>'10a'!H33</f>
        <v>0</v>
      </c>
      <c r="G17" s="115">
        <f>'10a'!I33</f>
        <v>0</v>
      </c>
      <c r="H17" s="115"/>
      <c r="I17" s="115"/>
      <c r="J17" s="115"/>
      <c r="K17" s="115"/>
      <c r="L17" s="115">
        <f>'10a'!L33</f>
        <v>0</v>
      </c>
      <c r="M17" s="115"/>
      <c r="N17" s="115">
        <f>'10a'!O33</f>
        <v>0</v>
      </c>
      <c r="O17" s="115">
        <f>'10a'!P33</f>
        <v>0</v>
      </c>
      <c r="P17" s="115">
        <f>'10a'!Q33</f>
        <v>0</v>
      </c>
      <c r="Q17" s="115">
        <f>'10a'!R33</f>
        <v>0</v>
      </c>
      <c r="R17" s="155">
        <f t="shared" si="0"/>
        <v>0</v>
      </c>
      <c r="S17" s="116"/>
      <c r="T17" s="4"/>
    </row>
    <row r="18" spans="1:20" ht="30" customHeight="1" x14ac:dyDescent="0.25">
      <c r="A18" s="112" t="s">
        <v>146</v>
      </c>
      <c r="B18" s="115">
        <f>'11a'!D33</f>
        <v>0</v>
      </c>
      <c r="C18" s="115">
        <f>'11a'!E33</f>
        <v>0</v>
      </c>
      <c r="D18" s="115">
        <f>'11a'!F33</f>
        <v>0</v>
      </c>
      <c r="E18" s="115">
        <f>'11a'!G33</f>
        <v>0</v>
      </c>
      <c r="F18" s="115">
        <f>'11a'!H33</f>
        <v>0</v>
      </c>
      <c r="G18" s="115">
        <f>'11a'!I33</f>
        <v>0</v>
      </c>
      <c r="H18" s="115"/>
      <c r="I18" s="115"/>
      <c r="J18" s="115"/>
      <c r="K18" s="115"/>
      <c r="L18" s="115">
        <f>'11a'!L33</f>
        <v>0</v>
      </c>
      <c r="M18" s="115"/>
      <c r="N18" s="115">
        <f>'11a'!O33</f>
        <v>0</v>
      </c>
      <c r="O18" s="115">
        <f>'11a'!P33</f>
        <v>0</v>
      </c>
      <c r="P18" s="115">
        <f>'11a'!Q33</f>
        <v>0</v>
      </c>
      <c r="Q18" s="115">
        <f>'11a'!R33</f>
        <v>0</v>
      </c>
      <c r="R18" s="155">
        <f t="shared" si="0"/>
        <v>0</v>
      </c>
      <c r="S18" s="116"/>
      <c r="T18" s="4"/>
    </row>
    <row r="19" spans="1:20" ht="30" customHeight="1" x14ac:dyDescent="0.25">
      <c r="A19" s="112" t="s">
        <v>147</v>
      </c>
      <c r="B19" s="115">
        <f>'12a'!D33</f>
        <v>0</v>
      </c>
      <c r="C19" s="115">
        <f>'12a'!E33</f>
        <v>0</v>
      </c>
      <c r="D19" s="115">
        <f>'12a'!F33</f>
        <v>0</v>
      </c>
      <c r="E19" s="115">
        <f>'12a'!G33</f>
        <v>0</v>
      </c>
      <c r="F19" s="115">
        <f>'12a'!H33</f>
        <v>0</v>
      </c>
      <c r="G19" s="115">
        <f>'12a'!I33</f>
        <v>0</v>
      </c>
      <c r="H19" s="115"/>
      <c r="I19" s="115"/>
      <c r="J19" s="115"/>
      <c r="K19" s="115"/>
      <c r="L19" s="115">
        <f>'12a'!L33</f>
        <v>0</v>
      </c>
      <c r="M19" s="115"/>
      <c r="N19" s="115">
        <f>'12a'!O33</f>
        <v>0</v>
      </c>
      <c r="O19" s="115">
        <f>'12a'!P33</f>
        <v>0</v>
      </c>
      <c r="P19" s="115">
        <f>'12a'!Q33</f>
        <v>0</v>
      </c>
      <c r="Q19" s="115">
        <f>'12a'!R33</f>
        <v>0</v>
      </c>
      <c r="R19" s="155">
        <f t="shared" si="0"/>
        <v>0</v>
      </c>
      <c r="S19" s="116"/>
      <c r="T19" s="4"/>
    </row>
    <row r="20" spans="1:20" s="5" customFormat="1" ht="30" customHeight="1" x14ac:dyDescent="0.25">
      <c r="A20" s="117" t="s">
        <v>148</v>
      </c>
      <c r="B20" s="155">
        <f t="shared" ref="B20:G20" si="1">SUM(B8:B19)</f>
        <v>0</v>
      </c>
      <c r="C20" s="155">
        <f t="shared" si="1"/>
        <v>0</v>
      </c>
      <c r="D20" s="155">
        <f t="shared" si="1"/>
        <v>0</v>
      </c>
      <c r="E20" s="155">
        <f t="shared" si="1"/>
        <v>0</v>
      </c>
      <c r="F20" s="155">
        <f t="shared" si="1"/>
        <v>0</v>
      </c>
      <c r="G20" s="155">
        <f t="shared" si="1"/>
        <v>0</v>
      </c>
      <c r="H20" s="155"/>
      <c r="I20" s="155"/>
      <c r="J20" s="155"/>
      <c r="K20" s="155"/>
      <c r="L20" s="155">
        <f>SUM(L8:L19)</f>
        <v>0</v>
      </c>
      <c r="M20" s="155"/>
      <c r="N20" s="155">
        <f>SUM(N8:N19)</f>
        <v>0</v>
      </c>
      <c r="O20" s="155">
        <f>SUM(O8:O19)</f>
        <v>0</v>
      </c>
      <c r="P20" s="155">
        <f>SUM(P8:P19)</f>
        <v>0</v>
      </c>
      <c r="Q20" s="155">
        <f>SUM(Q8:Q19)</f>
        <v>0</v>
      </c>
      <c r="R20" s="155">
        <f>SUM(R8:R19)</f>
        <v>0</v>
      </c>
      <c r="S20" s="163">
        <f>SUM(B20:Q20)</f>
        <v>0</v>
      </c>
    </row>
    <row r="21" spans="1:20" ht="30" customHeight="1" x14ac:dyDescent="0.25">
      <c r="A21" s="118" t="s">
        <v>149</v>
      </c>
      <c r="B21" s="115">
        <v>570000</v>
      </c>
      <c r="C21" s="115">
        <v>90000</v>
      </c>
      <c r="D21" s="115">
        <v>90000</v>
      </c>
      <c r="E21" s="115">
        <v>700000</v>
      </c>
      <c r="F21" s="115">
        <v>35000</v>
      </c>
      <c r="G21" s="115">
        <v>15000</v>
      </c>
      <c r="H21" s="115"/>
      <c r="I21" s="115"/>
      <c r="J21" s="115"/>
      <c r="K21" s="115"/>
      <c r="L21" s="115">
        <v>65000</v>
      </c>
      <c r="M21" s="115"/>
      <c r="N21" s="115">
        <v>15000</v>
      </c>
      <c r="O21" s="115">
        <v>20000</v>
      </c>
      <c r="P21" s="115">
        <v>1300000</v>
      </c>
      <c r="Q21" s="115">
        <v>1100000</v>
      </c>
      <c r="R21" s="154">
        <f>SUM(B21:Q21)</f>
        <v>4000000</v>
      </c>
      <c r="S21" s="116"/>
      <c r="T21" s="4"/>
    </row>
  </sheetData>
  <mergeCells count="5">
    <mergeCell ref="R1:S1"/>
    <mergeCell ref="A2:C3"/>
    <mergeCell ref="Q2:S2"/>
    <mergeCell ref="A4:A7"/>
    <mergeCell ref="B4:S4"/>
  </mergeCells>
  <pageMargins left="0.39370078740157483" right="0.39370078740157483" top="0.74803149606299213" bottom="0.74803149606299213" header="0.31496062992125984" footer="0.31496062992125984"/>
  <pageSetup paperSize="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6"/>
  <sheetViews>
    <sheetView topLeftCell="A16" zoomScale="130" zoomScaleNormal="130" workbookViewId="0">
      <selection activeCell="K47" sqref="K47"/>
    </sheetView>
  </sheetViews>
  <sheetFormatPr defaultRowHeight="15" x14ac:dyDescent="0.25"/>
  <cols>
    <col min="1" max="1" width="8.7109375" style="1" customWidth="1"/>
    <col min="2" max="2" width="9.85546875" style="1" bestFit="1" customWidth="1"/>
    <col min="3" max="3" width="10" style="1" customWidth="1"/>
    <col min="4" max="4" width="8.85546875" style="1" bestFit="1" customWidth="1"/>
    <col min="5" max="5" width="9.7109375" style="1" customWidth="1"/>
    <col min="6" max="6" width="9" style="1" customWidth="1"/>
    <col min="7" max="7" width="9" style="1" bestFit="1" customWidth="1"/>
    <col min="8" max="8" width="9" style="1" customWidth="1"/>
    <col min="9" max="9" width="9.5703125" style="1" customWidth="1"/>
    <col min="10" max="10" width="11.85546875" style="1" customWidth="1"/>
    <col min="11" max="11" width="10" style="1" bestFit="1" customWidth="1"/>
    <col min="12" max="12" width="10.140625" style="1" bestFit="1" customWidth="1"/>
    <col min="13" max="13" width="10.5703125" style="1" customWidth="1"/>
    <col min="14" max="14" width="9.7109375" style="1" customWidth="1"/>
    <col min="15" max="15" width="8.7109375" style="1" customWidth="1"/>
    <col min="16" max="16" width="8.85546875" style="1" customWidth="1"/>
    <col min="17" max="17" width="9" style="1" customWidth="1"/>
    <col min="18" max="18" width="12.5703125" style="1" bestFit="1" customWidth="1"/>
    <col min="19" max="19" width="15.140625" style="1" bestFit="1" customWidth="1"/>
    <col min="20" max="16384" width="9.140625" style="1"/>
  </cols>
  <sheetData>
    <row r="1" spans="1:19" ht="30" customHeight="1" x14ac:dyDescent="0.25">
      <c r="A1" s="119" t="s">
        <v>150</v>
      </c>
      <c r="R1" s="2" t="s">
        <v>115</v>
      </c>
      <c r="S1" s="99">
        <v>13</v>
      </c>
    </row>
    <row r="2" spans="1:19" ht="30" customHeight="1" x14ac:dyDescent="0.25">
      <c r="A2" s="120" t="s">
        <v>151</v>
      </c>
      <c r="B2" s="120"/>
      <c r="C2" s="120"/>
      <c r="D2" s="120"/>
      <c r="E2" s="120"/>
      <c r="F2" s="120"/>
      <c r="N2" s="230" t="s">
        <v>152</v>
      </c>
      <c r="O2" s="230"/>
      <c r="P2" s="230"/>
      <c r="Q2" s="230"/>
      <c r="R2" s="230"/>
      <c r="S2" s="230"/>
    </row>
    <row r="3" spans="1:19" ht="30" customHeight="1" thickBot="1" x14ac:dyDescent="0.3">
      <c r="B3" s="120"/>
      <c r="C3" s="120"/>
      <c r="D3" s="120"/>
      <c r="E3" s="120"/>
      <c r="F3" s="120"/>
      <c r="N3" s="238"/>
      <c r="O3" s="238"/>
      <c r="P3" s="238"/>
      <c r="Q3" s="238"/>
      <c r="R3" s="238"/>
      <c r="S3" s="238"/>
    </row>
    <row r="4" spans="1:19" ht="30" customHeight="1" thickBot="1" x14ac:dyDescent="0.3">
      <c r="A4" s="231" t="s">
        <v>117</v>
      </c>
      <c r="B4" s="233" t="s">
        <v>118</v>
      </c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6"/>
    </row>
    <row r="5" spans="1:19" ht="15.75" thickBot="1" x14ac:dyDescent="0.3">
      <c r="A5" s="231"/>
      <c r="B5" s="102" t="s">
        <v>59</v>
      </c>
      <c r="C5" s="102" t="s">
        <v>78</v>
      </c>
      <c r="D5" s="102" t="s">
        <v>61</v>
      </c>
      <c r="E5" s="102" t="s">
        <v>62</v>
      </c>
      <c r="F5" s="102" t="s">
        <v>63</v>
      </c>
      <c r="G5" s="102" t="s">
        <v>64</v>
      </c>
      <c r="H5" s="102" t="s">
        <v>65</v>
      </c>
      <c r="I5" s="102" t="s">
        <v>66</v>
      </c>
      <c r="J5" s="121" t="s">
        <v>67</v>
      </c>
      <c r="K5" s="102" t="s">
        <v>79</v>
      </c>
      <c r="L5" s="102" t="s">
        <v>80</v>
      </c>
      <c r="M5" s="102" t="s">
        <v>68</v>
      </c>
      <c r="N5" s="102" t="s">
        <v>74</v>
      </c>
      <c r="O5" s="102" t="s">
        <v>69</v>
      </c>
      <c r="P5" s="102" t="s">
        <v>71</v>
      </c>
      <c r="Q5" s="102">
        <v>5</v>
      </c>
      <c r="R5" s="102"/>
      <c r="S5" s="102"/>
    </row>
    <row r="6" spans="1:19" ht="15" customHeight="1" x14ac:dyDescent="0.25">
      <c r="A6" s="231"/>
      <c r="B6" s="106"/>
      <c r="C6" s="107"/>
      <c r="D6" s="107" t="s">
        <v>153</v>
      </c>
      <c r="E6" s="107" t="s">
        <v>154</v>
      </c>
      <c r="F6" s="107" t="s">
        <v>155</v>
      </c>
      <c r="G6" s="107" t="s">
        <v>156</v>
      </c>
      <c r="H6" s="107" t="s">
        <v>157</v>
      </c>
      <c r="I6" s="107" t="s">
        <v>158</v>
      </c>
      <c r="J6" s="107" t="s">
        <v>159</v>
      </c>
      <c r="K6" s="107" t="s">
        <v>160</v>
      </c>
      <c r="L6" s="107" t="s">
        <v>161</v>
      </c>
      <c r="M6" s="107" t="s">
        <v>162</v>
      </c>
      <c r="N6" s="107" t="s">
        <v>163</v>
      </c>
      <c r="O6" s="107" t="s">
        <v>163</v>
      </c>
      <c r="P6" s="107" t="s">
        <v>164</v>
      </c>
      <c r="Q6" s="107" t="s">
        <v>165</v>
      </c>
      <c r="R6" s="107"/>
      <c r="S6" s="108"/>
    </row>
    <row r="7" spans="1:19" ht="15.75" thickBot="1" x14ac:dyDescent="0.3">
      <c r="A7" s="231"/>
      <c r="B7" s="109" t="s">
        <v>35</v>
      </c>
      <c r="C7" s="110" t="s">
        <v>36</v>
      </c>
      <c r="D7" s="110" t="s">
        <v>166</v>
      </c>
      <c r="E7" s="110" t="s">
        <v>127</v>
      </c>
      <c r="F7" s="110" t="s">
        <v>167</v>
      </c>
      <c r="G7" s="110" t="s">
        <v>128</v>
      </c>
      <c r="H7" s="110" t="s">
        <v>129</v>
      </c>
      <c r="I7" s="110" t="s">
        <v>168</v>
      </c>
      <c r="J7" s="110" t="s">
        <v>169</v>
      </c>
      <c r="K7" s="110" t="s">
        <v>170</v>
      </c>
      <c r="L7" s="110" t="s">
        <v>171</v>
      </c>
      <c r="M7" s="110" t="s">
        <v>172</v>
      </c>
      <c r="N7" s="122">
        <v>0.3</v>
      </c>
      <c r="O7" s="110" t="s">
        <v>173</v>
      </c>
      <c r="P7" s="110" t="s">
        <v>174</v>
      </c>
      <c r="Q7" s="110" t="s">
        <v>175</v>
      </c>
      <c r="R7" s="110" t="s">
        <v>148</v>
      </c>
      <c r="S7" s="111"/>
    </row>
    <row r="8" spans="1:19" ht="30" customHeight="1" x14ac:dyDescent="0.25">
      <c r="A8" s="112" t="s">
        <v>136</v>
      </c>
      <c r="B8" s="142">
        <f>'1b'!D33</f>
        <v>0</v>
      </c>
      <c r="C8" s="142">
        <f>'1b'!E33</f>
        <v>0</v>
      </c>
      <c r="D8" s="142">
        <f>'1b'!F33</f>
        <v>0</v>
      </c>
      <c r="E8" s="142">
        <f>'1b'!G33</f>
        <v>0</v>
      </c>
      <c r="F8" s="142">
        <f>'1b'!H33</f>
        <v>0</v>
      </c>
      <c r="G8" s="142">
        <f>'1b'!I33</f>
        <v>0</v>
      </c>
      <c r="H8" s="142">
        <f>'1b'!J33</f>
        <v>0</v>
      </c>
      <c r="I8" s="142">
        <f>'1b'!K33</f>
        <v>0</v>
      </c>
      <c r="J8" s="142">
        <f>'1b'!L33</f>
        <v>0</v>
      </c>
      <c r="K8" s="142">
        <f>'1b'!M33</f>
        <v>0</v>
      </c>
      <c r="L8" s="142">
        <f>'1b'!N33</f>
        <v>0</v>
      </c>
      <c r="M8" s="142">
        <f>'1b'!O33</f>
        <v>0</v>
      </c>
      <c r="N8" s="142">
        <f>'1b'!P33</f>
        <v>0</v>
      </c>
      <c r="O8" s="142">
        <f>'1b'!Q33</f>
        <v>0</v>
      </c>
      <c r="P8" s="142">
        <f>'1b'!R33</f>
        <v>0</v>
      </c>
      <c r="Q8" s="142">
        <f>'1b'!S33</f>
        <v>0</v>
      </c>
      <c r="R8" s="149">
        <f t="shared" ref="R8:R19" si="0">SUM(B8:Q8)</f>
        <v>0</v>
      </c>
      <c r="S8" s="143"/>
    </row>
    <row r="9" spans="1:19" ht="30" customHeight="1" x14ac:dyDescent="0.25">
      <c r="A9" s="112" t="s">
        <v>137</v>
      </c>
      <c r="B9" s="142">
        <f>'2b'!D33</f>
        <v>0</v>
      </c>
      <c r="C9" s="142">
        <f>'2b'!E33</f>
        <v>0</v>
      </c>
      <c r="D9" s="142">
        <f>'2b'!F33</f>
        <v>0</v>
      </c>
      <c r="E9" s="142">
        <f>'2b'!G33</f>
        <v>0</v>
      </c>
      <c r="F9" s="142">
        <f>'2b'!H33</f>
        <v>0</v>
      </c>
      <c r="G9" s="142">
        <f>'2b'!I33</f>
        <v>0</v>
      </c>
      <c r="H9" s="142">
        <f>'2b'!J33</f>
        <v>0</v>
      </c>
      <c r="I9" s="142">
        <f>'2b'!K33</f>
        <v>0</v>
      </c>
      <c r="J9" s="142">
        <f>'2b'!L33</f>
        <v>0</v>
      </c>
      <c r="K9" s="142">
        <f>'2b'!M33</f>
        <v>0</v>
      </c>
      <c r="L9" s="142">
        <f>'2b'!N33</f>
        <v>0</v>
      </c>
      <c r="M9" s="142">
        <f>'2b'!O33</f>
        <v>0</v>
      </c>
      <c r="N9" s="142">
        <f>'2b'!P33</f>
        <v>0</v>
      </c>
      <c r="O9" s="142">
        <f>'2b'!Q33</f>
        <v>0</v>
      </c>
      <c r="P9" s="142">
        <f>'2b'!R33</f>
        <v>0</v>
      </c>
      <c r="Q9" s="142">
        <f>'2b'!S33</f>
        <v>0</v>
      </c>
      <c r="R9" s="149">
        <f t="shared" si="0"/>
        <v>0</v>
      </c>
      <c r="S9" s="143"/>
    </row>
    <row r="10" spans="1:19" ht="30" customHeight="1" x14ac:dyDescent="0.25">
      <c r="A10" s="112" t="s">
        <v>138</v>
      </c>
      <c r="B10" s="142">
        <f>'3b'!D33</f>
        <v>0</v>
      </c>
      <c r="C10" s="142">
        <f>'3b'!E33</f>
        <v>0</v>
      </c>
      <c r="D10" s="142">
        <f>'3b'!F33</f>
        <v>0</v>
      </c>
      <c r="E10" s="142">
        <f>'3b'!G33</f>
        <v>0</v>
      </c>
      <c r="F10" s="142">
        <f>'3b'!H33</f>
        <v>0</v>
      </c>
      <c r="G10" s="142">
        <f>'3b'!I33</f>
        <v>0</v>
      </c>
      <c r="H10" s="142">
        <f>'3b'!J33</f>
        <v>0</v>
      </c>
      <c r="I10" s="142">
        <f>'3b'!K33</f>
        <v>0</v>
      </c>
      <c r="J10" s="142">
        <f>'3b'!L33</f>
        <v>0</v>
      </c>
      <c r="K10" s="142">
        <f>'3b'!M33</f>
        <v>0</v>
      </c>
      <c r="L10" s="142">
        <f>'3b'!N33</f>
        <v>0</v>
      </c>
      <c r="M10" s="142">
        <f>'3b'!O33</f>
        <v>0</v>
      </c>
      <c r="N10" s="142">
        <f>'3b'!P33</f>
        <v>0</v>
      </c>
      <c r="O10" s="142">
        <f>'3b'!Q33</f>
        <v>0</v>
      </c>
      <c r="P10" s="142">
        <f>'3b'!R33</f>
        <v>0</v>
      </c>
      <c r="Q10" s="142">
        <f>'3b'!S33</f>
        <v>0</v>
      </c>
      <c r="R10" s="149">
        <f t="shared" si="0"/>
        <v>0</v>
      </c>
      <c r="S10" s="143"/>
    </row>
    <row r="11" spans="1:19" ht="30" customHeight="1" x14ac:dyDescent="0.25">
      <c r="A11" s="112" t="s">
        <v>139</v>
      </c>
      <c r="B11" s="142">
        <f>'4b'!D33</f>
        <v>0</v>
      </c>
      <c r="C11" s="142">
        <f>'4b'!E33</f>
        <v>0</v>
      </c>
      <c r="D11" s="142">
        <f>'4b'!F33</f>
        <v>0</v>
      </c>
      <c r="E11" s="142">
        <f>'4b'!G33</f>
        <v>0</v>
      </c>
      <c r="F11" s="142">
        <f>'4b'!H33</f>
        <v>0</v>
      </c>
      <c r="G11" s="142">
        <f>'4b'!I33</f>
        <v>0</v>
      </c>
      <c r="H11" s="142">
        <f>'4b'!J33</f>
        <v>0</v>
      </c>
      <c r="I11" s="142">
        <f>'4b'!K33</f>
        <v>0</v>
      </c>
      <c r="J11" s="142">
        <f>'4b'!L33</f>
        <v>0</v>
      </c>
      <c r="K11" s="142">
        <f>'4b'!M33</f>
        <v>0</v>
      </c>
      <c r="L11" s="142">
        <f>'4b'!N33</f>
        <v>0</v>
      </c>
      <c r="M11" s="142">
        <f>'4b'!O33</f>
        <v>0</v>
      </c>
      <c r="N11" s="142">
        <f>'4b'!P33</f>
        <v>0</v>
      </c>
      <c r="O11" s="142">
        <f>'4b'!Q33</f>
        <v>0</v>
      </c>
      <c r="P11" s="142">
        <f>'4b'!R33</f>
        <v>0</v>
      </c>
      <c r="Q11" s="142">
        <f>'4b'!S33</f>
        <v>0</v>
      </c>
      <c r="R11" s="149">
        <f t="shared" si="0"/>
        <v>0</v>
      </c>
      <c r="S11" s="143"/>
    </row>
    <row r="12" spans="1:19" ht="30" customHeight="1" x14ac:dyDescent="0.25">
      <c r="A12" s="112" t="s">
        <v>140</v>
      </c>
      <c r="B12" s="142">
        <f>'5b'!D33</f>
        <v>0</v>
      </c>
      <c r="C12" s="142">
        <f>'5b'!E33</f>
        <v>0</v>
      </c>
      <c r="D12" s="142">
        <f>'5b'!F33</f>
        <v>0</v>
      </c>
      <c r="E12" s="142">
        <f>'5b'!G33</f>
        <v>0</v>
      </c>
      <c r="F12" s="142">
        <f>'5b'!H33</f>
        <v>0</v>
      </c>
      <c r="G12" s="142">
        <f>'5b'!I33</f>
        <v>0</v>
      </c>
      <c r="H12" s="142">
        <f>'5b'!J33</f>
        <v>0</v>
      </c>
      <c r="I12" s="142">
        <f>'5b'!K33</f>
        <v>0</v>
      </c>
      <c r="J12" s="142">
        <f>'5b'!L33</f>
        <v>0</v>
      </c>
      <c r="K12" s="142">
        <f>'5b'!M33</f>
        <v>0</v>
      </c>
      <c r="L12" s="142">
        <f>'5b'!N33</f>
        <v>0</v>
      </c>
      <c r="M12" s="142">
        <f>'5b'!O33</f>
        <v>0</v>
      </c>
      <c r="N12" s="142">
        <f>'5b'!P33</f>
        <v>0</v>
      </c>
      <c r="O12" s="142">
        <f>'5b'!Q33</f>
        <v>0</v>
      </c>
      <c r="P12" s="142">
        <f>'5b'!R33</f>
        <v>0</v>
      </c>
      <c r="Q12" s="142">
        <f>'5b'!S33</f>
        <v>0</v>
      </c>
      <c r="R12" s="149">
        <f t="shared" si="0"/>
        <v>0</v>
      </c>
      <c r="S12" s="143"/>
    </row>
    <row r="13" spans="1:19" ht="30" customHeight="1" x14ac:dyDescent="0.25">
      <c r="A13" s="112" t="s">
        <v>141</v>
      </c>
      <c r="B13" s="142">
        <f>'6b'!D33</f>
        <v>0</v>
      </c>
      <c r="C13" s="142">
        <f>'6b'!E33</f>
        <v>0</v>
      </c>
      <c r="D13" s="142">
        <f>'6b'!F33</f>
        <v>0</v>
      </c>
      <c r="E13" s="142">
        <f>'6b'!G33</f>
        <v>0</v>
      </c>
      <c r="F13" s="142">
        <f>'6b'!H33</f>
        <v>0</v>
      </c>
      <c r="G13" s="142">
        <f>'6b'!I33</f>
        <v>0</v>
      </c>
      <c r="H13" s="142">
        <f>'6b'!J33</f>
        <v>0</v>
      </c>
      <c r="I13" s="142">
        <f>'6b'!K33</f>
        <v>0</v>
      </c>
      <c r="J13" s="142">
        <f>'6b'!L33</f>
        <v>0</v>
      </c>
      <c r="K13" s="142">
        <f>'6b'!M33</f>
        <v>0</v>
      </c>
      <c r="L13" s="142">
        <f>'6b'!N33</f>
        <v>0</v>
      </c>
      <c r="M13" s="142">
        <f>'6b'!O33</f>
        <v>0</v>
      </c>
      <c r="N13" s="142">
        <f>'6b'!P33</f>
        <v>0</v>
      </c>
      <c r="O13" s="142">
        <f>'6b'!Q33</f>
        <v>0</v>
      </c>
      <c r="P13" s="142">
        <f>'6b'!R33</f>
        <v>0</v>
      </c>
      <c r="Q13" s="142">
        <f>'6b'!S33</f>
        <v>0</v>
      </c>
      <c r="R13" s="149">
        <f t="shared" si="0"/>
        <v>0</v>
      </c>
      <c r="S13" s="143"/>
    </row>
    <row r="14" spans="1:19" ht="30" customHeight="1" x14ac:dyDescent="0.25">
      <c r="A14" s="112" t="s">
        <v>142</v>
      </c>
      <c r="B14" s="142">
        <f>'7b'!D33</f>
        <v>0</v>
      </c>
      <c r="C14" s="142">
        <f>'7b'!E33</f>
        <v>0</v>
      </c>
      <c r="D14" s="142">
        <f>'7b'!F33</f>
        <v>0</v>
      </c>
      <c r="E14" s="142">
        <f>'7b'!G33</f>
        <v>0</v>
      </c>
      <c r="F14" s="142">
        <f>'7b'!H33</f>
        <v>0</v>
      </c>
      <c r="G14" s="142">
        <f>'7b'!I33</f>
        <v>0</v>
      </c>
      <c r="H14" s="142">
        <f>'7b'!J33</f>
        <v>0</v>
      </c>
      <c r="I14" s="142">
        <f>'7b'!K33</f>
        <v>0</v>
      </c>
      <c r="J14" s="142">
        <f>'7b'!L33</f>
        <v>0</v>
      </c>
      <c r="K14" s="142">
        <f>'7b'!M33</f>
        <v>0</v>
      </c>
      <c r="L14" s="142">
        <f>'7b'!N33</f>
        <v>0</v>
      </c>
      <c r="M14" s="142">
        <f>'7b'!O33</f>
        <v>0</v>
      </c>
      <c r="N14" s="142">
        <f>'7b'!P33</f>
        <v>0</v>
      </c>
      <c r="O14" s="142">
        <f>'7b'!Q33</f>
        <v>0</v>
      </c>
      <c r="P14" s="142">
        <f>'7b'!R33</f>
        <v>0</v>
      </c>
      <c r="Q14" s="142">
        <f>'7b'!S33</f>
        <v>0</v>
      </c>
      <c r="R14" s="149">
        <f t="shared" si="0"/>
        <v>0</v>
      </c>
      <c r="S14" s="143"/>
    </row>
    <row r="15" spans="1:19" ht="30" customHeight="1" x14ac:dyDescent="0.25">
      <c r="A15" s="112" t="s">
        <v>143</v>
      </c>
      <c r="B15" s="142">
        <f>'8b'!D33</f>
        <v>0</v>
      </c>
      <c r="C15" s="142">
        <f>'8b'!E33</f>
        <v>0</v>
      </c>
      <c r="D15" s="142">
        <f>'8b'!F33</f>
        <v>0</v>
      </c>
      <c r="E15" s="142">
        <f>'8b'!G33</f>
        <v>0</v>
      </c>
      <c r="F15" s="142">
        <f>'8b'!H33</f>
        <v>0</v>
      </c>
      <c r="G15" s="142">
        <f>'8b'!I33</f>
        <v>0</v>
      </c>
      <c r="H15" s="142">
        <f>'8b'!J33</f>
        <v>0</v>
      </c>
      <c r="I15" s="142">
        <f>'8b'!K33</f>
        <v>0</v>
      </c>
      <c r="J15" s="142">
        <f>'8b'!L33</f>
        <v>0</v>
      </c>
      <c r="K15" s="142">
        <f>'8b'!M33</f>
        <v>0</v>
      </c>
      <c r="L15" s="142">
        <f>'8b'!N33</f>
        <v>0</v>
      </c>
      <c r="M15" s="142">
        <f>'8b'!O33</f>
        <v>0</v>
      </c>
      <c r="N15" s="142">
        <f>'8b'!P33</f>
        <v>0</v>
      </c>
      <c r="O15" s="142">
        <f>'8b'!Q33</f>
        <v>0</v>
      </c>
      <c r="P15" s="142">
        <f>'8b'!R33</f>
        <v>0</v>
      </c>
      <c r="Q15" s="142">
        <f>'8b'!S33</f>
        <v>0</v>
      </c>
      <c r="R15" s="149">
        <f t="shared" si="0"/>
        <v>0</v>
      </c>
      <c r="S15" s="143"/>
    </row>
    <row r="16" spans="1:19" ht="30" customHeight="1" x14ac:dyDescent="0.25">
      <c r="A16" s="112" t="s">
        <v>144</v>
      </c>
      <c r="B16" s="142">
        <f>'9b'!D33</f>
        <v>0</v>
      </c>
      <c r="C16" s="142">
        <f>'9b'!E33</f>
        <v>0</v>
      </c>
      <c r="D16" s="142">
        <f>'9b'!F33</f>
        <v>0</v>
      </c>
      <c r="E16" s="142">
        <f>'9b'!G33</f>
        <v>0</v>
      </c>
      <c r="F16" s="142">
        <f>'9b'!H33</f>
        <v>0</v>
      </c>
      <c r="G16" s="142">
        <f>'9b'!I33</f>
        <v>0</v>
      </c>
      <c r="H16" s="142">
        <f>'9b'!J33</f>
        <v>0</v>
      </c>
      <c r="I16" s="142">
        <f>'9b'!K33</f>
        <v>0</v>
      </c>
      <c r="J16" s="142">
        <f>'9b'!L33</f>
        <v>0</v>
      </c>
      <c r="K16" s="142">
        <f>'9b'!M33</f>
        <v>0</v>
      </c>
      <c r="L16" s="142">
        <f>'9b'!N33</f>
        <v>0</v>
      </c>
      <c r="M16" s="142">
        <f>'9b'!O33</f>
        <v>0</v>
      </c>
      <c r="N16" s="142">
        <f>'9b'!P33</f>
        <v>0</v>
      </c>
      <c r="O16" s="142">
        <f>'9b'!Q33</f>
        <v>0</v>
      </c>
      <c r="P16" s="142">
        <f>'9b'!R33</f>
        <v>0</v>
      </c>
      <c r="Q16" s="142">
        <f>'9b'!S33</f>
        <v>0</v>
      </c>
      <c r="R16" s="149">
        <f t="shared" si="0"/>
        <v>0</v>
      </c>
      <c r="S16" s="143"/>
    </row>
    <row r="17" spans="1:19" ht="30" customHeight="1" x14ac:dyDescent="0.25">
      <c r="A17" s="112" t="s">
        <v>145</v>
      </c>
      <c r="B17" s="142">
        <f>'10b'!D33</f>
        <v>0</v>
      </c>
      <c r="C17" s="142">
        <f>'10b'!E33</f>
        <v>0</v>
      </c>
      <c r="D17" s="142">
        <f>'10b'!F33</f>
        <v>0</v>
      </c>
      <c r="E17" s="142">
        <f>'10b'!G33</f>
        <v>0</v>
      </c>
      <c r="F17" s="142">
        <f>'10b'!H33</f>
        <v>0</v>
      </c>
      <c r="G17" s="142">
        <f>'10b'!I33</f>
        <v>0</v>
      </c>
      <c r="H17" s="142">
        <f>'10b'!J33</f>
        <v>0</v>
      </c>
      <c r="I17" s="142">
        <f>'10b'!K33</f>
        <v>0</v>
      </c>
      <c r="J17" s="142">
        <f>'10b'!L33</f>
        <v>0</v>
      </c>
      <c r="K17" s="142">
        <f>'10b'!M33</f>
        <v>0</v>
      </c>
      <c r="L17" s="142">
        <f>'10b'!N33</f>
        <v>0</v>
      </c>
      <c r="M17" s="142">
        <f>'10b'!O33</f>
        <v>0</v>
      </c>
      <c r="N17" s="142">
        <f>'10b'!P33</f>
        <v>0</v>
      </c>
      <c r="O17" s="142">
        <f>'10b'!Q33</f>
        <v>0</v>
      </c>
      <c r="P17" s="142">
        <f>'10b'!R33</f>
        <v>0</v>
      </c>
      <c r="Q17" s="142">
        <f>'10b'!S33</f>
        <v>0</v>
      </c>
      <c r="R17" s="149">
        <f t="shared" si="0"/>
        <v>0</v>
      </c>
      <c r="S17" s="143"/>
    </row>
    <row r="18" spans="1:19" ht="30" customHeight="1" x14ac:dyDescent="0.25">
      <c r="A18" s="112" t="s">
        <v>146</v>
      </c>
      <c r="B18" s="142">
        <f>'11b'!D33</f>
        <v>0</v>
      </c>
      <c r="C18" s="142">
        <f>'11b'!E33</f>
        <v>0</v>
      </c>
      <c r="D18" s="142">
        <f>'11b'!F33</f>
        <v>0</v>
      </c>
      <c r="E18" s="142">
        <f>'11b'!G33</f>
        <v>0</v>
      </c>
      <c r="F18" s="142">
        <f>'11b'!H33</f>
        <v>0</v>
      </c>
      <c r="G18" s="142">
        <f>'11b'!I33</f>
        <v>0</v>
      </c>
      <c r="H18" s="142">
        <f>'11b'!J33</f>
        <v>0</v>
      </c>
      <c r="I18" s="142">
        <f>'11b'!K33</f>
        <v>0</v>
      </c>
      <c r="J18" s="142">
        <f>'11b'!L33</f>
        <v>0</v>
      </c>
      <c r="K18" s="142">
        <f>'11b'!M33</f>
        <v>0</v>
      </c>
      <c r="L18" s="142">
        <f>'11b'!N33</f>
        <v>0</v>
      </c>
      <c r="M18" s="142">
        <f>'11b'!O33</f>
        <v>0</v>
      </c>
      <c r="N18" s="142">
        <f>'11b'!P33</f>
        <v>0</v>
      </c>
      <c r="O18" s="142">
        <f>'11b'!Q33</f>
        <v>0</v>
      </c>
      <c r="P18" s="142">
        <f>'11b'!R33</f>
        <v>0</v>
      </c>
      <c r="Q18" s="142">
        <f>'11b'!S33</f>
        <v>0</v>
      </c>
      <c r="R18" s="149">
        <f>SUM(B18:Q18)</f>
        <v>0</v>
      </c>
      <c r="S18" s="143"/>
    </row>
    <row r="19" spans="1:19" ht="30" customHeight="1" x14ac:dyDescent="0.25">
      <c r="A19" s="112" t="s">
        <v>147</v>
      </c>
      <c r="B19" s="142">
        <f>'12b'!D33</f>
        <v>0</v>
      </c>
      <c r="C19" s="142">
        <f>'12b'!E33</f>
        <v>0</v>
      </c>
      <c r="D19" s="142">
        <f>'12b'!F33</f>
        <v>0</v>
      </c>
      <c r="E19" s="142">
        <f>'12b'!G33</f>
        <v>0</v>
      </c>
      <c r="F19" s="142">
        <f>'12b'!H33</f>
        <v>0</v>
      </c>
      <c r="G19" s="142">
        <f>'12b'!I33</f>
        <v>0</v>
      </c>
      <c r="H19" s="142">
        <f>'12b'!J33</f>
        <v>0</v>
      </c>
      <c r="I19" s="142">
        <f>'12b'!K33</f>
        <v>0</v>
      </c>
      <c r="J19" s="142">
        <f>'12b'!L33</f>
        <v>0</v>
      </c>
      <c r="K19" s="142">
        <f>'12b'!M33</f>
        <v>0</v>
      </c>
      <c r="L19" s="142">
        <f>'12b'!N33</f>
        <v>0</v>
      </c>
      <c r="M19" s="142">
        <f>'12b'!O33</f>
        <v>0</v>
      </c>
      <c r="N19" s="142">
        <f>'12b'!P33</f>
        <v>0</v>
      </c>
      <c r="O19" s="142">
        <f>'12b'!Q33</f>
        <v>0</v>
      </c>
      <c r="P19" s="142">
        <f>'12b'!R33</f>
        <v>0</v>
      </c>
      <c r="Q19" s="142">
        <f>'12b'!S33</f>
        <v>0</v>
      </c>
      <c r="R19" s="149">
        <f t="shared" si="0"/>
        <v>0</v>
      </c>
      <c r="S19" s="143"/>
    </row>
    <row r="20" spans="1:19" s="5" customFormat="1" ht="30" customHeight="1" x14ac:dyDescent="0.25">
      <c r="A20" s="123" t="s">
        <v>148</v>
      </c>
      <c r="B20" s="149">
        <f t="shared" ref="B20:R20" si="1">SUM(B8:B19)</f>
        <v>0</v>
      </c>
      <c r="C20" s="149">
        <f t="shared" si="1"/>
        <v>0</v>
      </c>
      <c r="D20" s="149">
        <f t="shared" si="1"/>
        <v>0</v>
      </c>
      <c r="E20" s="149">
        <f t="shared" si="1"/>
        <v>0</v>
      </c>
      <c r="F20" s="149">
        <f t="shared" si="1"/>
        <v>0</v>
      </c>
      <c r="G20" s="149">
        <f t="shared" si="1"/>
        <v>0</v>
      </c>
      <c r="H20" s="149">
        <f t="shared" si="1"/>
        <v>0</v>
      </c>
      <c r="I20" s="149">
        <f t="shared" si="1"/>
        <v>0</v>
      </c>
      <c r="J20" s="149">
        <f t="shared" si="1"/>
        <v>0</v>
      </c>
      <c r="K20" s="149">
        <f t="shared" si="1"/>
        <v>0</v>
      </c>
      <c r="L20" s="149">
        <f t="shared" si="1"/>
        <v>0</v>
      </c>
      <c r="M20" s="149">
        <f t="shared" si="1"/>
        <v>0</v>
      </c>
      <c r="N20" s="149">
        <f t="shared" si="1"/>
        <v>0</v>
      </c>
      <c r="O20" s="149">
        <f t="shared" si="1"/>
        <v>0</v>
      </c>
      <c r="P20" s="149">
        <f t="shared" si="1"/>
        <v>0</v>
      </c>
      <c r="Q20" s="149">
        <f t="shared" si="1"/>
        <v>0</v>
      </c>
      <c r="R20" s="149">
        <f t="shared" si="1"/>
        <v>0</v>
      </c>
      <c r="S20" s="165">
        <f>SUM(B20:Q20)</f>
        <v>0</v>
      </c>
    </row>
    <row r="21" spans="1:19" ht="30" customHeight="1" x14ac:dyDescent="0.25">
      <c r="A21" s="112" t="s">
        <v>149</v>
      </c>
      <c r="B21" s="142">
        <v>660000</v>
      </c>
      <c r="C21" s="142">
        <v>200000</v>
      </c>
      <c r="D21" s="142">
        <v>30000</v>
      </c>
      <c r="E21" s="142">
        <v>250000</v>
      </c>
      <c r="F21" s="142">
        <v>80000</v>
      </c>
      <c r="G21" s="142">
        <v>20000</v>
      </c>
      <c r="H21" s="142">
        <v>50000</v>
      </c>
      <c r="I21" s="142">
        <v>60000</v>
      </c>
      <c r="J21" s="142">
        <v>2000000</v>
      </c>
      <c r="K21" s="142">
        <v>10000</v>
      </c>
      <c r="L21" s="142">
        <v>80000</v>
      </c>
      <c r="M21" s="142">
        <v>138000</v>
      </c>
      <c r="N21" s="142">
        <v>395000</v>
      </c>
      <c r="O21" s="142">
        <v>12000</v>
      </c>
      <c r="P21" s="142">
        <v>15000</v>
      </c>
      <c r="Q21" s="142"/>
      <c r="R21" s="164">
        <f>SUM(B21:Q21)</f>
        <v>4000000</v>
      </c>
      <c r="S21" s="143"/>
    </row>
    <row r="23" spans="1:19" x14ac:dyDescent="0.25">
      <c r="N23" s="193" t="s">
        <v>176</v>
      </c>
      <c r="O23" s="193"/>
      <c r="P23" s="193"/>
      <c r="Q23" s="193"/>
      <c r="R23" s="193"/>
    </row>
    <row r="24" spans="1:19" x14ac:dyDescent="0.25">
      <c r="N24" s="237" t="s">
        <v>177</v>
      </c>
      <c r="O24" s="237"/>
      <c r="P24" s="237"/>
      <c r="Q24" s="237"/>
      <c r="R24" s="155">
        <f>'13a'!R20</f>
        <v>0</v>
      </c>
    </row>
    <row r="25" spans="1:19" x14ac:dyDescent="0.25">
      <c r="N25" s="237" t="s">
        <v>178</v>
      </c>
      <c r="O25" s="237"/>
      <c r="P25" s="237"/>
      <c r="Q25" s="237"/>
      <c r="R25" s="155">
        <f>R20</f>
        <v>0</v>
      </c>
    </row>
    <row r="26" spans="1:19" x14ac:dyDescent="0.25">
      <c r="N26" s="237" t="s">
        <v>179</v>
      </c>
      <c r="O26" s="237"/>
      <c r="P26" s="237"/>
      <c r="Q26" s="237"/>
      <c r="R26" s="155">
        <f>R24-R25</f>
        <v>0</v>
      </c>
    </row>
  </sheetData>
  <mergeCells count="7">
    <mergeCell ref="N26:Q26"/>
    <mergeCell ref="N2:S3"/>
    <mergeCell ref="A4:A7"/>
    <mergeCell ref="B4:S4"/>
    <mergeCell ref="N23:R23"/>
    <mergeCell ref="N24:Q24"/>
    <mergeCell ref="N25:Q25"/>
  </mergeCells>
  <pageMargins left="0.39370078740157483" right="0.39370078740157483" top="0.74803149606299213" bottom="0.74803149606299213" header="0.31496062992125984" footer="0.31496062992125984"/>
  <pageSetup paperSize="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1"/>
  <sheetViews>
    <sheetView topLeftCell="A10" zoomScale="130" zoomScaleNormal="130" workbookViewId="0">
      <selection activeCell="K27" sqref="K27"/>
    </sheetView>
  </sheetViews>
  <sheetFormatPr defaultRowHeight="15" x14ac:dyDescent="0.25"/>
  <cols>
    <col min="1" max="1" width="17.5703125" style="1" customWidth="1"/>
    <col min="2" max="2" width="17.7109375" style="1" customWidth="1"/>
    <col min="3" max="3" width="17.85546875" style="1" customWidth="1"/>
    <col min="4" max="4" width="17.7109375" style="1" customWidth="1"/>
    <col min="5" max="5" width="18" style="1" customWidth="1"/>
    <col min="6" max="6" width="17.5703125" style="1" customWidth="1"/>
    <col min="7" max="7" width="17.7109375" style="1" customWidth="1"/>
    <col min="8" max="8" width="18" style="1" customWidth="1"/>
    <col min="9" max="9" width="17.42578125" style="1" customWidth="1"/>
    <col min="10" max="10" width="17.7109375" style="1" customWidth="1"/>
    <col min="11" max="16384" width="9.140625" style="1"/>
  </cols>
  <sheetData>
    <row r="1" spans="1:10" ht="29.45" customHeight="1" x14ac:dyDescent="0.25">
      <c r="A1" s="124" t="s">
        <v>180</v>
      </c>
      <c r="B1" s="124"/>
      <c r="C1" s="125"/>
    </row>
    <row r="2" spans="1:10" ht="28.9" customHeight="1" x14ac:dyDescent="0.25">
      <c r="A2" s="229" t="s">
        <v>181</v>
      </c>
      <c r="B2" s="229"/>
      <c r="C2" s="229"/>
      <c r="H2" s="239" t="s">
        <v>182</v>
      </c>
      <c r="I2" s="239"/>
      <c r="J2" s="239"/>
    </row>
    <row r="3" spans="1:10" ht="30" customHeight="1" x14ac:dyDescent="0.25">
      <c r="A3" s="229"/>
      <c r="B3" s="229"/>
      <c r="C3" s="229"/>
      <c r="H3" s="239"/>
      <c r="I3" s="239"/>
      <c r="J3" s="239"/>
    </row>
    <row r="4" spans="1:10" ht="61.5" x14ac:dyDescent="0.25">
      <c r="A4" s="126" t="s">
        <v>183</v>
      </c>
      <c r="B4" s="126" t="s">
        <v>184</v>
      </c>
      <c r="C4" s="127" t="s">
        <v>185</v>
      </c>
      <c r="D4" s="127" t="s">
        <v>186</v>
      </c>
      <c r="E4" s="127" t="s">
        <v>187</v>
      </c>
      <c r="F4" s="127" t="s">
        <v>188</v>
      </c>
      <c r="G4" s="127" t="s">
        <v>189</v>
      </c>
      <c r="H4" s="127" t="s">
        <v>190</v>
      </c>
      <c r="I4" s="127" t="s">
        <v>191</v>
      </c>
      <c r="J4" s="127"/>
    </row>
    <row r="5" spans="1:10" ht="28.15" customHeight="1" x14ac:dyDescent="0.25">
      <c r="A5" s="128"/>
      <c r="B5" s="128"/>
      <c r="C5" s="128"/>
      <c r="D5" s="128"/>
      <c r="E5" s="128"/>
      <c r="F5" s="128"/>
      <c r="G5" s="128"/>
      <c r="H5" s="128"/>
      <c r="I5" s="128"/>
      <c r="J5" s="128"/>
    </row>
    <row r="6" spans="1:10" ht="27.6" customHeight="1" x14ac:dyDescent="0.25">
      <c r="A6" s="128"/>
      <c r="B6" s="128"/>
      <c r="C6" s="128"/>
      <c r="D6" s="128"/>
      <c r="E6" s="128"/>
      <c r="F6" s="128"/>
      <c r="G6" s="128"/>
      <c r="H6" s="128"/>
      <c r="I6" s="128"/>
      <c r="J6" s="128"/>
    </row>
    <row r="7" spans="1:10" ht="26.45" customHeigh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</row>
    <row r="8" spans="1:10" ht="28.9" customHeight="1" x14ac:dyDescent="0.25">
      <c r="A8" s="128"/>
      <c r="B8" s="128"/>
      <c r="C8" s="128"/>
      <c r="D8" s="128"/>
      <c r="E8" s="128"/>
      <c r="F8" s="128"/>
      <c r="G8" s="128"/>
      <c r="H8" s="128"/>
      <c r="I8" s="128"/>
      <c r="J8" s="128"/>
    </row>
    <row r="9" spans="1:10" ht="27" customHeight="1" x14ac:dyDescent="0.25">
      <c r="A9" s="128"/>
      <c r="B9" s="128"/>
      <c r="C9" s="128"/>
      <c r="D9" s="128"/>
      <c r="E9" s="128"/>
      <c r="F9" s="128"/>
      <c r="G9" s="128"/>
      <c r="H9" s="128"/>
      <c r="I9" s="128"/>
      <c r="J9" s="128"/>
    </row>
    <row r="10" spans="1:10" ht="28.9" customHeight="1" x14ac:dyDescent="0.25">
      <c r="A10" s="128"/>
      <c r="B10" s="128"/>
      <c r="C10" s="128"/>
      <c r="D10" s="128"/>
      <c r="E10" s="128"/>
      <c r="F10" s="128"/>
      <c r="G10" s="128"/>
      <c r="H10" s="128"/>
      <c r="I10" s="128"/>
      <c r="J10" s="128"/>
    </row>
    <row r="11" spans="1:10" ht="26.45" customHeight="1" x14ac:dyDescent="0.25">
      <c r="A11" s="129"/>
      <c r="B11" s="129"/>
      <c r="C11" s="129"/>
      <c r="D11" s="129"/>
      <c r="F11" s="130" t="s">
        <v>192</v>
      </c>
      <c r="G11" s="129"/>
    </row>
    <row r="12" spans="1:10" ht="27" customHeight="1" x14ac:dyDescent="0.25">
      <c r="A12" s="128"/>
      <c r="B12" s="128"/>
      <c r="C12" s="128"/>
      <c r="D12" s="128"/>
      <c r="F12" s="131" t="s">
        <v>193</v>
      </c>
      <c r="G12" s="128"/>
    </row>
    <row r="13" spans="1:10" ht="28.15" customHeight="1" x14ac:dyDescent="0.25">
      <c r="C13" s="132" t="s">
        <v>194</v>
      </c>
      <c r="D13" s="129"/>
      <c r="F13" s="131" t="s">
        <v>195</v>
      </c>
      <c r="G13" s="128"/>
    </row>
    <row r="14" spans="1:10" ht="27.6" customHeight="1" x14ac:dyDescent="0.25">
      <c r="C14" s="133" t="s">
        <v>196</v>
      </c>
      <c r="D14" s="128"/>
      <c r="F14" s="131" t="s">
        <v>197</v>
      </c>
      <c r="G14" s="128"/>
    </row>
    <row r="15" spans="1:10" ht="27.6" customHeight="1" x14ac:dyDescent="0.25">
      <c r="C15" s="133" t="s">
        <v>198</v>
      </c>
      <c r="D15" s="128"/>
      <c r="F15" s="131" t="s">
        <v>199</v>
      </c>
      <c r="G15" s="128"/>
    </row>
    <row r="16" spans="1:10" ht="28.15" customHeight="1" x14ac:dyDescent="0.25"/>
    <row r="17" spans="1:10" ht="27" customHeight="1" x14ac:dyDescent="0.25">
      <c r="A17" s="100"/>
      <c r="B17" s="100"/>
      <c r="C17" s="100" t="s">
        <v>200</v>
      </c>
      <c r="D17" s="100"/>
      <c r="E17" s="100"/>
      <c r="F17" s="100"/>
      <c r="G17" s="100"/>
      <c r="H17" s="204" t="s">
        <v>201</v>
      </c>
      <c r="I17" s="204"/>
      <c r="J17" s="204"/>
    </row>
    <row r="18" spans="1:10" ht="28.15" customHeight="1" thickBot="1" x14ac:dyDescent="0.3">
      <c r="C18" s="134"/>
      <c r="H18" s="134"/>
      <c r="I18" s="134"/>
      <c r="J18" s="134"/>
    </row>
    <row r="19" spans="1:10" ht="28.9" customHeight="1" x14ac:dyDescent="0.25">
      <c r="F19" s="100" t="s">
        <v>202</v>
      </c>
    </row>
    <row r="20" spans="1:10" ht="28.15" customHeight="1" thickBot="1" x14ac:dyDescent="0.3">
      <c r="A20" s="1" t="s">
        <v>203</v>
      </c>
      <c r="F20" s="134"/>
    </row>
    <row r="21" spans="1:10" ht="27.6" customHeight="1" thickBot="1" x14ac:dyDescent="0.3">
      <c r="A21" s="1" t="s">
        <v>204</v>
      </c>
      <c r="F21" s="135"/>
    </row>
  </sheetData>
  <mergeCells count="3">
    <mergeCell ref="A2:C3"/>
    <mergeCell ref="H2:J3"/>
    <mergeCell ref="H17:J17"/>
  </mergeCells>
  <pageMargins left="0.7" right="0.7" top="0.75" bottom="0.75" header="0.3" footer="0.3"/>
  <pageSetup paperSize="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6"/>
  <sheetViews>
    <sheetView zoomScale="130" zoomScaleNormal="130" workbookViewId="0">
      <selection activeCell="E17" sqref="E17"/>
    </sheetView>
  </sheetViews>
  <sheetFormatPr defaultRowHeight="15" x14ac:dyDescent="0.25"/>
  <cols>
    <col min="1" max="1" width="16.140625" style="1" customWidth="1"/>
    <col min="2" max="2" width="18.85546875" style="1" customWidth="1"/>
    <col min="3" max="4" width="19.7109375" style="1" customWidth="1"/>
    <col min="5" max="5" width="17.28515625" style="1" customWidth="1"/>
    <col min="6" max="6" width="20" style="1" customWidth="1"/>
    <col min="7" max="7" width="16.42578125" style="1" customWidth="1"/>
    <col min="8" max="8" width="17.85546875" style="1" customWidth="1"/>
    <col min="9" max="9" width="18.140625" style="1" customWidth="1"/>
    <col min="10" max="10" width="17.140625" style="1" customWidth="1"/>
    <col min="11" max="16384" width="9.140625" style="1"/>
  </cols>
  <sheetData>
    <row r="1" spans="1:10" ht="28.9" customHeight="1" x14ac:dyDescent="0.25">
      <c r="C1" s="242" t="s">
        <v>205</v>
      </c>
      <c r="D1" s="242"/>
      <c r="E1" s="242"/>
      <c r="F1" s="242"/>
      <c r="G1" s="242"/>
      <c r="H1" s="242"/>
      <c r="I1" s="1" t="s">
        <v>206</v>
      </c>
      <c r="J1" s="136" t="s">
        <v>207</v>
      </c>
    </row>
    <row r="2" spans="1:10" ht="28.9" customHeight="1" x14ac:dyDescent="0.25">
      <c r="A2" s="243" t="s">
        <v>208</v>
      </c>
      <c r="B2" s="243"/>
      <c r="C2" s="243"/>
      <c r="D2" s="243"/>
      <c r="E2" s="243"/>
      <c r="F2" s="243"/>
      <c r="G2" s="243"/>
      <c r="H2" s="243"/>
      <c r="I2" s="243"/>
      <c r="J2" s="243"/>
    </row>
    <row r="3" spans="1:10" ht="15" customHeight="1" x14ac:dyDescent="0.25"/>
    <row r="4" spans="1:10" ht="14.45" customHeight="1" x14ac:dyDescent="0.25"/>
    <row r="5" spans="1:10" ht="27.6" customHeight="1" x14ac:dyDescent="0.25">
      <c r="A5" s="244" t="s">
        <v>209</v>
      </c>
      <c r="B5" s="244"/>
      <c r="C5" s="244"/>
      <c r="D5" s="244"/>
      <c r="E5" s="137" t="s">
        <v>210</v>
      </c>
      <c r="F5" s="244" t="s">
        <v>211</v>
      </c>
      <c r="G5" s="244"/>
      <c r="H5" s="244"/>
      <c r="I5" s="244"/>
      <c r="J5" s="137" t="s">
        <v>210</v>
      </c>
    </row>
    <row r="6" spans="1:10" ht="30" customHeight="1" x14ac:dyDescent="0.25">
      <c r="A6" s="240" t="s">
        <v>212</v>
      </c>
      <c r="B6" s="240"/>
      <c r="C6" s="240"/>
      <c r="D6" s="240"/>
      <c r="E6" s="166">
        <f>'13b'!R26</f>
        <v>0</v>
      </c>
      <c r="F6" s="245" t="s">
        <v>213</v>
      </c>
      <c r="G6" s="246"/>
      <c r="H6" s="246"/>
      <c r="I6" s="247"/>
      <c r="J6" s="138"/>
    </row>
    <row r="7" spans="1:10" ht="28.9" customHeight="1" x14ac:dyDescent="0.25">
      <c r="A7" s="240" t="s">
        <v>214</v>
      </c>
      <c r="B7" s="240"/>
      <c r="C7" s="240"/>
      <c r="D7" s="240"/>
      <c r="E7" s="139"/>
      <c r="F7" s="240"/>
      <c r="G7" s="240"/>
      <c r="H7" s="240"/>
      <c r="I7" s="240"/>
      <c r="J7" s="138"/>
    </row>
    <row r="8" spans="1:10" ht="28.9" customHeight="1" x14ac:dyDescent="0.25">
      <c r="A8" s="240" t="s">
        <v>215</v>
      </c>
      <c r="B8" s="240"/>
      <c r="C8" s="240"/>
      <c r="D8" s="240"/>
      <c r="E8" s="139"/>
      <c r="F8" s="240"/>
      <c r="G8" s="240"/>
      <c r="H8" s="240"/>
      <c r="I8" s="240"/>
      <c r="J8" s="138"/>
    </row>
    <row r="9" spans="1:10" ht="28.15" customHeight="1" x14ac:dyDescent="0.25">
      <c r="A9" s="240" t="s">
        <v>229</v>
      </c>
      <c r="B9" s="240"/>
      <c r="C9" s="240"/>
      <c r="D9" s="240"/>
      <c r="E9" s="139"/>
      <c r="F9" s="240"/>
      <c r="G9" s="240"/>
      <c r="H9" s="240"/>
      <c r="I9" s="240"/>
      <c r="J9" s="138"/>
    </row>
    <row r="10" spans="1:10" ht="27.6" customHeight="1" x14ac:dyDescent="0.25">
      <c r="A10" s="240" t="s">
        <v>228</v>
      </c>
      <c r="B10" s="240"/>
      <c r="C10" s="240"/>
      <c r="D10" s="240"/>
      <c r="E10" s="139"/>
      <c r="F10" s="240"/>
      <c r="G10" s="240"/>
      <c r="H10" s="240"/>
      <c r="I10" s="240"/>
      <c r="J10" s="138"/>
    </row>
    <row r="11" spans="1:10" ht="28.15" customHeight="1" x14ac:dyDescent="0.25">
      <c r="A11" s="240" t="s">
        <v>227</v>
      </c>
      <c r="B11" s="240"/>
      <c r="C11" s="240"/>
      <c r="D11" s="240"/>
      <c r="E11" s="139"/>
      <c r="F11" s="240"/>
      <c r="G11" s="240"/>
      <c r="H11" s="240"/>
      <c r="I11" s="240"/>
      <c r="J11" s="138"/>
    </row>
    <row r="12" spans="1:10" ht="28.9" customHeight="1" x14ac:dyDescent="0.25">
      <c r="A12" s="241" t="s">
        <v>216</v>
      </c>
      <c r="B12" s="241"/>
      <c r="C12" s="241"/>
      <c r="D12" s="241"/>
      <c r="E12" s="139"/>
      <c r="F12" s="240"/>
      <c r="G12" s="240"/>
      <c r="H12" s="240"/>
      <c r="I12" s="240"/>
      <c r="J12" s="138"/>
    </row>
    <row r="13" spans="1:10" ht="28.9" customHeight="1" x14ac:dyDescent="0.25">
      <c r="A13" s="241" t="s">
        <v>217</v>
      </c>
      <c r="B13" s="241"/>
      <c r="C13" s="241"/>
      <c r="D13" s="241"/>
      <c r="E13" s="139"/>
      <c r="F13" s="240"/>
      <c r="G13" s="240"/>
      <c r="H13" s="240"/>
      <c r="I13" s="240"/>
      <c r="J13" s="138"/>
    </row>
    <row r="14" spans="1:10" ht="27" customHeight="1" x14ac:dyDescent="0.25">
      <c r="A14" s="241" t="s">
        <v>218</v>
      </c>
      <c r="B14" s="241"/>
      <c r="C14" s="241"/>
      <c r="D14" s="241"/>
      <c r="E14" s="139"/>
      <c r="F14" s="240"/>
      <c r="G14" s="240"/>
      <c r="H14" s="240"/>
      <c r="I14" s="240"/>
      <c r="J14" s="138"/>
    </row>
    <row r="15" spans="1:10" ht="27.6" customHeight="1" x14ac:dyDescent="0.25">
      <c r="A15" s="240"/>
      <c r="B15" s="240"/>
      <c r="C15" s="240"/>
      <c r="D15" s="240"/>
      <c r="E15" s="139"/>
      <c r="F15" s="240"/>
      <c r="G15" s="240"/>
      <c r="H15" s="240"/>
      <c r="I15" s="240"/>
      <c r="J15" s="138"/>
    </row>
    <row r="16" spans="1:10" ht="29.45" customHeight="1" x14ac:dyDescent="0.25">
      <c r="A16" s="240"/>
      <c r="B16" s="240"/>
      <c r="C16" s="240"/>
      <c r="D16" s="240"/>
      <c r="E16" s="139"/>
      <c r="F16" s="240"/>
      <c r="G16" s="240"/>
      <c r="H16" s="240"/>
      <c r="I16" s="240"/>
      <c r="J16" s="138"/>
    </row>
    <row r="17" spans="1:10" ht="27.6" customHeight="1" x14ac:dyDescent="0.25">
      <c r="A17" s="9"/>
      <c r="B17" s="9"/>
      <c r="C17" s="9"/>
      <c r="D17" s="140" t="s">
        <v>192</v>
      </c>
      <c r="E17" s="166">
        <f>SUM(E6:E16)</f>
        <v>0</v>
      </c>
      <c r="F17" s="9"/>
      <c r="G17" s="9"/>
      <c r="H17" s="9"/>
      <c r="I17" s="140" t="s">
        <v>192</v>
      </c>
      <c r="J17" s="138"/>
    </row>
    <row r="18" spans="1:10" ht="26.45" customHeight="1" x14ac:dyDescent="0.25">
      <c r="I18" s="1" t="s">
        <v>219</v>
      </c>
      <c r="J18" s="141"/>
    </row>
    <row r="19" spans="1:10" ht="27.6" customHeight="1" x14ac:dyDescent="0.25">
      <c r="A19" s="193" t="s">
        <v>200</v>
      </c>
      <c r="B19" s="193"/>
      <c r="D19" s="193" t="s">
        <v>220</v>
      </c>
      <c r="E19" s="193"/>
      <c r="I19" s="1" t="s">
        <v>221</v>
      </c>
      <c r="J19" s="141"/>
    </row>
    <row r="20" spans="1:10" ht="29.45" customHeight="1" thickBot="1" x14ac:dyDescent="0.3">
      <c r="A20" s="134"/>
      <c r="B20" s="134"/>
      <c r="D20" s="134"/>
      <c r="E20" s="134"/>
      <c r="I20" s="1" t="s">
        <v>222</v>
      </c>
      <c r="J20" s="141"/>
    </row>
    <row r="21" spans="1:10" ht="25.15" customHeight="1" x14ac:dyDescent="0.25"/>
    <row r="22" spans="1:10" ht="29.45" customHeight="1" x14ac:dyDescent="0.25">
      <c r="A22" s="193" t="s">
        <v>223</v>
      </c>
      <c r="B22" s="193"/>
      <c r="D22" s="193" t="s">
        <v>201</v>
      </c>
      <c r="E22" s="193"/>
    </row>
    <row r="23" spans="1:10" ht="30" customHeight="1" thickBot="1" x14ac:dyDescent="0.3">
      <c r="A23" s="134"/>
      <c r="B23" s="134"/>
      <c r="D23" s="134"/>
      <c r="E23" s="134"/>
      <c r="G23" s="193" t="s">
        <v>224</v>
      </c>
      <c r="H23" s="193"/>
    </row>
    <row r="24" spans="1:10" ht="27.6" customHeight="1" x14ac:dyDescent="0.25"/>
    <row r="25" spans="1:10" ht="15.75" thickBot="1" x14ac:dyDescent="0.3">
      <c r="A25" s="1" t="s">
        <v>225</v>
      </c>
      <c r="G25" s="134"/>
      <c r="H25" s="134"/>
    </row>
    <row r="26" spans="1:10" ht="15.75" thickBot="1" x14ac:dyDescent="0.3">
      <c r="A26" s="1" t="s">
        <v>226</v>
      </c>
      <c r="G26" s="134"/>
      <c r="H26" s="134"/>
    </row>
  </sheetData>
  <mergeCells count="31">
    <mergeCell ref="C1:H1"/>
    <mergeCell ref="A2:J2"/>
    <mergeCell ref="A5:D5"/>
    <mergeCell ref="F5:I5"/>
    <mergeCell ref="A6:D6"/>
    <mergeCell ref="F6:I6"/>
    <mergeCell ref="A7:D7"/>
    <mergeCell ref="F7:I7"/>
    <mergeCell ref="A8:D8"/>
    <mergeCell ref="F8:I8"/>
    <mergeCell ref="A9:D9"/>
    <mergeCell ref="F9:I9"/>
    <mergeCell ref="A10:D10"/>
    <mergeCell ref="F10:I10"/>
    <mergeCell ref="A11:D11"/>
    <mergeCell ref="F11:I11"/>
    <mergeCell ref="A12:D12"/>
    <mergeCell ref="F12:I12"/>
    <mergeCell ref="A13:D13"/>
    <mergeCell ref="F13:I13"/>
    <mergeCell ref="A14:D14"/>
    <mergeCell ref="F14:I14"/>
    <mergeCell ref="A15:D15"/>
    <mergeCell ref="F15:I15"/>
    <mergeCell ref="G23:H23"/>
    <mergeCell ref="A16:D16"/>
    <mergeCell ref="F16:I16"/>
    <mergeCell ref="A19:B19"/>
    <mergeCell ref="D19:E19"/>
    <mergeCell ref="A22:B22"/>
    <mergeCell ref="D22:E22"/>
  </mergeCell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6"/>
  <sheetViews>
    <sheetView topLeftCell="A13" zoomScale="115" zoomScaleNormal="115" workbookViewId="0">
      <selection activeCell="C27" sqref="C27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6" max="7" width="10.140625" bestFit="1" customWidth="1"/>
    <col min="10" max="10" width="6.7109375" bestFit="1" customWidth="1"/>
    <col min="18" max="18" width="10.140625" bestFit="1" customWidth="1"/>
    <col min="19" max="19" width="13" bestFit="1" customWidth="1"/>
    <col min="20" max="20" width="10.140625" bestFit="1" customWidth="1"/>
  </cols>
  <sheetData>
    <row r="1" spans="1:20" x14ac:dyDescent="0.25">
      <c r="A1" s="171" t="s">
        <v>83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75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1.75" customHeight="1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" customHeight="1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30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31"/>
      <c r="B8" s="15"/>
      <c r="C8" s="3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31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31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31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I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ref="L33:S33" si="3">SUM(L7:L32)</f>
        <v>0</v>
      </c>
      <c r="M33" s="145"/>
      <c r="N33" s="145"/>
      <c r="O33" s="145">
        <f t="shared" si="3"/>
        <v>0</v>
      </c>
      <c r="P33" s="145">
        <f t="shared" si="3"/>
        <v>0</v>
      </c>
      <c r="Q33" s="145">
        <f t="shared" si="3"/>
        <v>0</v>
      </c>
      <c r="R33" s="145">
        <f t="shared" si="3"/>
        <v>0</v>
      </c>
      <c r="S33" s="145">
        <f t="shared" si="3"/>
        <v>0</v>
      </c>
      <c r="T33" s="145">
        <f>SUM(D33:R33)</f>
        <v>0</v>
      </c>
    </row>
    <row r="34" spans="1:20" ht="21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7">
        <f>'1b'!T34</f>
        <v>0</v>
      </c>
      <c r="T34" s="29"/>
    </row>
    <row r="35" spans="1:20" ht="3" hidden="1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150">
        <f>SUM(S33:S34)</f>
        <v>0</v>
      </c>
      <c r="T35" s="200"/>
    </row>
    <row r="36" spans="1:20" ht="21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151">
        <f>SUM(S33:S34)</f>
        <v>0</v>
      </c>
      <c r="T36" s="201"/>
    </row>
    <row r="37" spans="1:20" ht="30.7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60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mergeCells count="14">
    <mergeCell ref="A1:E2"/>
    <mergeCell ref="F1:N2"/>
    <mergeCell ref="O1:T2"/>
    <mergeCell ref="A3:A6"/>
    <mergeCell ref="B3:B6"/>
    <mergeCell ref="C3:T3"/>
    <mergeCell ref="C4:C5"/>
    <mergeCell ref="D41:J41"/>
    <mergeCell ref="B42:C42"/>
    <mergeCell ref="N34:R34"/>
    <mergeCell ref="N35:R36"/>
    <mergeCell ref="T35:T36"/>
    <mergeCell ref="B38:O38"/>
    <mergeCell ref="B39:O39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5"/>
  <sheetViews>
    <sheetView topLeftCell="A7" zoomScale="115" zoomScaleNormal="115" workbookViewId="0">
      <selection activeCell="E36" sqref="E36"/>
    </sheetView>
  </sheetViews>
  <sheetFormatPr defaultRowHeight="15" x14ac:dyDescent="0.25"/>
  <cols>
    <col min="1" max="1" width="3.85546875" customWidth="1"/>
    <col min="2" max="2" width="4.85546875" customWidth="1"/>
    <col min="3" max="3" width="24.7109375" customWidth="1"/>
    <col min="4" max="5" width="10.140625" bestFit="1" customWidth="1"/>
    <col min="6" max="6" width="7.7109375" customWidth="1"/>
    <col min="7" max="7" width="10.140625" bestFit="1" customWidth="1"/>
    <col min="8" max="8" width="8.7109375" customWidth="1"/>
    <col min="9" max="9" width="7.7109375" customWidth="1"/>
    <col min="10" max="10" width="9" bestFit="1" customWidth="1"/>
    <col min="11" max="11" width="8.7109375" customWidth="1"/>
    <col min="12" max="12" width="10.85546875" customWidth="1"/>
    <col min="13" max="13" width="7.7109375" customWidth="1"/>
    <col min="14" max="16" width="8.7109375" customWidth="1"/>
    <col min="17" max="17" width="10.140625" bestFit="1" customWidth="1"/>
    <col min="18" max="19" width="8.7109375" customWidth="1"/>
    <col min="20" max="20" width="13" bestFit="1" customWidth="1"/>
    <col min="21" max="21" width="11" customWidth="1"/>
  </cols>
  <sheetData>
    <row r="1" spans="1:21" ht="15" customHeight="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76</v>
      </c>
      <c r="Q1" s="178"/>
      <c r="R1" s="178"/>
      <c r="S1" s="178"/>
      <c r="T1" s="178"/>
      <c r="U1" s="179"/>
    </row>
    <row r="2" spans="1:21" ht="15" customHeight="1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" customHeight="1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ht="15" customHeight="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customHeight="1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6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65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6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6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6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6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66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6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7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7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83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8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83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6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6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6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2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'2a'!S35:S36</f>
        <v>0</v>
      </c>
      <c r="U35" s="43"/>
    </row>
    <row r="36" spans="1:21" ht="21" customHeight="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6.25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60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mergeCells count="19">
    <mergeCell ref="A1:E2"/>
    <mergeCell ref="P1:U2"/>
    <mergeCell ref="A3:A6"/>
    <mergeCell ref="F1:O2"/>
    <mergeCell ref="B3:B6"/>
    <mergeCell ref="D3:U3"/>
    <mergeCell ref="C4:C5"/>
    <mergeCell ref="N41:S42"/>
    <mergeCell ref="P43:Q43"/>
    <mergeCell ref="A33:C33"/>
    <mergeCell ref="M34:S34"/>
    <mergeCell ref="C38:D38"/>
    <mergeCell ref="F38:I38"/>
    <mergeCell ref="L38:U38"/>
    <mergeCell ref="M35:S35"/>
    <mergeCell ref="B39:E40"/>
    <mergeCell ref="F39:J40"/>
    <mergeCell ref="L39:U39"/>
    <mergeCell ref="L40:U40"/>
  </mergeCells>
  <pageMargins left="0.39370078740157483" right="0.39370078740157483" top="0.74803149606299213" bottom="0.74803149606299213" header="0.31496062992125984" footer="0.31496062992125984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5"/>
  <sheetViews>
    <sheetView topLeftCell="A13" zoomScale="115" zoomScaleNormal="115" workbookViewId="0">
      <selection activeCell="D27" sqref="D27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4" width="11.140625" bestFit="1" customWidth="1"/>
    <col min="5" max="6" width="9.28515625" bestFit="1" customWidth="1"/>
    <col min="7" max="7" width="10.140625" bestFit="1" customWidth="1"/>
    <col min="8" max="9" width="9.28515625" bestFit="1" customWidth="1"/>
    <col min="10" max="10" width="6.7109375" bestFit="1" customWidth="1"/>
    <col min="12" max="12" width="9.28515625" bestFit="1" customWidth="1"/>
    <col min="14" max="14" width="6.7109375" bestFit="1" customWidth="1"/>
    <col min="15" max="18" width="9.28515625" bestFit="1" customWidth="1"/>
    <col min="19" max="19" width="13.140625" bestFit="1" customWidth="1"/>
    <col min="20" max="20" width="11.140625" bestFit="1" customWidth="1"/>
  </cols>
  <sheetData>
    <row r="1" spans="1:20" ht="15" customHeight="1" x14ac:dyDescent="0.25">
      <c r="A1" s="171" t="s">
        <v>85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86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1.75" customHeight="1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30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19"/>
      <c r="B8" s="15"/>
      <c r="C8" s="35"/>
      <c r="D8" s="85"/>
      <c r="E8" s="8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19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19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31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x14ac:dyDescent="0.25">
      <c r="A33" s="33"/>
      <c r="B33" s="15"/>
      <c r="C33" s="81" t="s">
        <v>81</v>
      </c>
      <c r="D33" s="145">
        <f t="shared" ref="D33:S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53">
        <f>'2b'!T34</f>
        <v>0</v>
      </c>
      <c r="T34" s="29"/>
    </row>
    <row r="35" spans="1:20" ht="21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2.25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35.2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0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  <mergeCell ref="D41:J41"/>
    <mergeCell ref="B42:C42"/>
    <mergeCell ref="N34:R34"/>
    <mergeCell ref="N35:R36"/>
    <mergeCell ref="S35:S36"/>
  </mergeCells>
  <pageMargins left="0.7" right="0.7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4"/>
  <sheetViews>
    <sheetView topLeftCell="A16" zoomScale="115" zoomScaleNormal="115" workbookViewId="0">
      <selection activeCell="U35" sqref="U35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5" width="10.140625" bestFit="1" customWidth="1"/>
    <col min="6" max="10" width="6.7109375" bestFit="1" customWidth="1"/>
    <col min="11" max="11" width="9" bestFit="1" customWidth="1"/>
    <col min="12" max="12" width="11.28515625" bestFit="1" customWidth="1"/>
    <col min="13" max="14" width="7.28515625" bestFit="1" customWidth="1"/>
    <col min="15" max="15" width="11.140625" bestFit="1" customWidth="1"/>
    <col min="16" max="16" width="9" bestFit="1" customWidth="1"/>
    <col min="17" max="18" width="8.140625" bestFit="1" customWidth="1"/>
    <col min="19" max="19" width="9" bestFit="1" customWidth="1"/>
    <col min="20" max="20" width="13.140625" bestFit="1" customWidth="1"/>
    <col min="21" max="21" width="11.28515625" bestFit="1" customWidth="1"/>
  </cols>
  <sheetData>
    <row r="1" spans="1:21" ht="15" customHeight="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105</v>
      </c>
      <c r="Q1" s="178"/>
      <c r="R1" s="178"/>
      <c r="S1" s="178"/>
      <c r="T1" s="178"/>
      <c r="U1" s="179"/>
    </row>
    <row r="2" spans="1:21" ht="15.75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86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83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83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8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8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83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8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8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83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83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83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8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83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83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6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6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2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0.25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'3a'!S35:S36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0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A1:E2"/>
    <mergeCell ref="F1:O2"/>
    <mergeCell ref="P1:U2"/>
    <mergeCell ref="A3:A6"/>
    <mergeCell ref="B3:B6"/>
    <mergeCell ref="D3:U3"/>
    <mergeCell ref="C4:C5"/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5"/>
  <sheetViews>
    <sheetView topLeftCell="A7" zoomScale="115" zoomScaleNormal="115" workbookViewId="0">
      <selection activeCell="S35" sqref="S35:S36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4" width="10.140625" bestFit="1" customWidth="1"/>
    <col min="5" max="5" width="10.140625" style="90" bestFit="1" customWidth="1"/>
    <col min="6" max="7" width="10.140625" bestFit="1" customWidth="1"/>
    <col min="11" max="11" width="6.7109375" bestFit="1" customWidth="1"/>
    <col min="13" max="13" width="6.7109375" bestFit="1" customWidth="1"/>
    <col min="18" max="18" width="10.28515625" customWidth="1"/>
    <col min="19" max="19" width="13" bestFit="1" customWidth="1"/>
    <col min="20" max="20" width="11.140625" bestFit="1" customWidth="1"/>
  </cols>
  <sheetData>
    <row r="1" spans="1:20" x14ac:dyDescent="0.25">
      <c r="A1" s="171" t="s">
        <v>87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88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1.75" customHeight="1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30"/>
      <c r="B7" s="12"/>
      <c r="C7" s="34"/>
      <c r="D7" s="12"/>
      <c r="E7" s="87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31"/>
      <c r="B8" s="15"/>
      <c r="C8" s="35"/>
      <c r="D8" s="13"/>
      <c r="E8" s="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31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31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31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31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31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31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31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31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31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31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31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31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31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31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31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31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31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31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31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31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31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R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>SUM(S7:S32)</f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8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6">
        <f>'3b'!T34</f>
        <v>0</v>
      </c>
      <c r="T34" s="29"/>
    </row>
    <row r="35" spans="1:20" ht="10.5" customHeight="1" x14ac:dyDescent="0.25">
      <c r="A35" s="28"/>
      <c r="B35" s="28"/>
      <c r="C35" s="28"/>
      <c r="D35" s="28"/>
      <c r="E35" s="8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10.5" customHeight="1" thickBot="1" x14ac:dyDescent="0.3">
      <c r="A36" s="28"/>
      <c r="B36" s="28"/>
      <c r="C36" s="28"/>
      <c r="D36" s="28"/>
      <c r="E36" s="8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29.25" customHeight="1" x14ac:dyDescent="0.25">
      <c r="A37" s="28"/>
      <c r="B37" s="28"/>
      <c r="C37" s="28"/>
      <c r="D37" s="28"/>
      <c r="E37" s="8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89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2"/>
      <c r="D43" s="1"/>
      <c r="E43" s="89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D41:J41"/>
    <mergeCell ref="B42:C42"/>
    <mergeCell ref="N34:R34"/>
    <mergeCell ref="N35:R36"/>
    <mergeCell ref="S35:S36"/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4"/>
  <sheetViews>
    <sheetView topLeftCell="A7" zoomScale="115" zoomScaleNormal="115" workbookViewId="0">
      <selection activeCell="E29" sqref="E29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5" width="10.140625" bestFit="1" customWidth="1"/>
    <col min="6" max="8" width="6.7109375" bestFit="1" customWidth="1"/>
    <col min="9" max="11" width="9" bestFit="1" customWidth="1"/>
    <col min="12" max="12" width="11.28515625" bestFit="1" customWidth="1"/>
    <col min="13" max="14" width="7.28515625" bestFit="1" customWidth="1"/>
    <col min="15" max="16" width="9" bestFit="1" customWidth="1"/>
    <col min="17" max="18" width="8.140625" bestFit="1" customWidth="1"/>
    <col min="19" max="19" width="9" bestFit="1" customWidth="1"/>
    <col min="20" max="20" width="13.140625" bestFit="1" customWidth="1"/>
    <col min="21" max="21" width="11.28515625" bestFit="1" customWidth="1"/>
  </cols>
  <sheetData>
    <row r="1" spans="1:21" ht="15" customHeight="1" x14ac:dyDescent="0.25">
      <c r="A1" s="171" t="s">
        <v>84</v>
      </c>
      <c r="B1" s="172"/>
      <c r="C1" s="172"/>
      <c r="D1" s="172"/>
      <c r="E1" s="173"/>
      <c r="F1" s="194" t="s">
        <v>24</v>
      </c>
      <c r="G1" s="195"/>
      <c r="H1" s="195"/>
      <c r="I1" s="195"/>
      <c r="J1" s="195"/>
      <c r="K1" s="195"/>
      <c r="L1" s="195"/>
      <c r="M1" s="195"/>
      <c r="N1" s="195"/>
      <c r="O1" s="196"/>
      <c r="P1" s="177" t="s">
        <v>106</v>
      </c>
      <c r="Q1" s="178"/>
      <c r="R1" s="178"/>
      <c r="S1" s="178"/>
      <c r="T1" s="178"/>
      <c r="U1" s="179"/>
    </row>
    <row r="2" spans="1:21" ht="15.75" customHeight="1" thickBot="1" x14ac:dyDescent="0.3">
      <c r="A2" s="174"/>
      <c r="B2" s="175"/>
      <c r="C2" s="175"/>
      <c r="D2" s="175"/>
      <c r="E2" s="176"/>
      <c r="F2" s="220"/>
      <c r="G2" s="221"/>
      <c r="H2" s="221"/>
      <c r="I2" s="221"/>
      <c r="J2" s="221"/>
      <c r="K2" s="221"/>
      <c r="L2" s="221"/>
      <c r="M2" s="221"/>
      <c r="N2" s="221"/>
      <c r="O2" s="222"/>
      <c r="P2" s="180"/>
      <c r="Q2" s="181"/>
      <c r="R2" s="181"/>
      <c r="S2" s="181"/>
      <c r="T2" s="181"/>
      <c r="U2" s="182"/>
    </row>
    <row r="3" spans="1:21" ht="15.75" thickBot="1" x14ac:dyDescent="0.3">
      <c r="A3" s="209" t="s">
        <v>2</v>
      </c>
      <c r="B3" s="223" t="s">
        <v>3</v>
      </c>
      <c r="C3" s="77"/>
      <c r="D3" s="226" t="s">
        <v>58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</row>
    <row r="4" spans="1:21" x14ac:dyDescent="0.25">
      <c r="A4" s="210"/>
      <c r="B4" s="224"/>
      <c r="C4" s="218" t="s">
        <v>57</v>
      </c>
      <c r="D4" s="69" t="s">
        <v>59</v>
      </c>
      <c r="E4" s="70" t="s">
        <v>78</v>
      </c>
      <c r="F4" s="71" t="s">
        <v>61</v>
      </c>
      <c r="G4" s="71" t="s">
        <v>62</v>
      </c>
      <c r="H4" s="71" t="s">
        <v>63</v>
      </c>
      <c r="I4" s="71" t="s">
        <v>64</v>
      </c>
      <c r="J4" s="71" t="s">
        <v>65</v>
      </c>
      <c r="K4" s="71" t="s">
        <v>66</v>
      </c>
      <c r="L4" s="71" t="s">
        <v>67</v>
      </c>
      <c r="M4" s="71" t="s">
        <v>79</v>
      </c>
      <c r="N4" s="71" t="s">
        <v>80</v>
      </c>
      <c r="O4" s="71" t="s">
        <v>68</v>
      </c>
      <c r="P4" s="71" t="s">
        <v>74</v>
      </c>
      <c r="Q4" s="71" t="s">
        <v>69</v>
      </c>
      <c r="R4" s="71" t="s">
        <v>71</v>
      </c>
      <c r="S4" s="71" t="s">
        <v>72</v>
      </c>
      <c r="T4" s="71"/>
      <c r="U4" s="72"/>
    </row>
    <row r="5" spans="1:21" ht="86.25" customHeight="1" thickBot="1" x14ac:dyDescent="0.3">
      <c r="A5" s="210"/>
      <c r="B5" s="224"/>
      <c r="C5" s="219"/>
      <c r="D5" s="52" t="s">
        <v>35</v>
      </c>
      <c r="E5" s="53" t="s">
        <v>36</v>
      </c>
      <c r="F5" s="53" t="s">
        <v>37</v>
      </c>
      <c r="G5" s="53" t="s">
        <v>38</v>
      </c>
      <c r="H5" s="53" t="s">
        <v>39</v>
      </c>
      <c r="I5" s="53" t="s">
        <v>40</v>
      </c>
      <c r="J5" s="53" t="s">
        <v>51</v>
      </c>
      <c r="K5" s="53" t="s">
        <v>55</v>
      </c>
      <c r="L5" s="53" t="s">
        <v>41</v>
      </c>
      <c r="M5" s="53" t="s">
        <v>43</v>
      </c>
      <c r="N5" s="53" t="s">
        <v>42</v>
      </c>
      <c r="O5" s="53" t="s">
        <v>44</v>
      </c>
      <c r="P5" s="53" t="s">
        <v>45</v>
      </c>
      <c r="Q5" s="53" t="s">
        <v>52</v>
      </c>
      <c r="R5" s="53" t="s">
        <v>53</v>
      </c>
      <c r="S5" s="53" t="s">
        <v>54</v>
      </c>
      <c r="T5" s="53" t="s">
        <v>16</v>
      </c>
      <c r="U5" s="6"/>
    </row>
    <row r="6" spans="1:21" ht="15.75" thickBot="1" x14ac:dyDescent="0.3">
      <c r="A6" s="211"/>
      <c r="B6" s="225"/>
      <c r="C6" s="78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 t="s">
        <v>4</v>
      </c>
      <c r="U6" s="55"/>
    </row>
    <row r="7" spans="1:21" x14ac:dyDescent="0.25">
      <c r="A7" s="27"/>
      <c r="B7" s="20"/>
      <c r="C7" s="91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4">
        <f>SUM(D7:S7)</f>
        <v>0</v>
      </c>
      <c r="U7" s="14"/>
    </row>
    <row r="8" spans="1:21" x14ac:dyDescent="0.25">
      <c r="A8" s="19"/>
      <c r="B8" s="21"/>
      <c r="C8" s="92"/>
      <c r="D8" s="13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5">
        <f>SUM(D8:S8)</f>
        <v>0</v>
      </c>
      <c r="U8" s="17"/>
    </row>
    <row r="9" spans="1:21" x14ac:dyDescent="0.25">
      <c r="A9" s="19"/>
      <c r="B9" s="21"/>
      <c r="C9" s="9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5">
        <f>SUM(D9:S9)</f>
        <v>0</v>
      </c>
      <c r="U9" s="17"/>
    </row>
    <row r="10" spans="1:21" x14ac:dyDescent="0.25">
      <c r="A10" s="19"/>
      <c r="B10" s="21"/>
      <c r="C10" s="92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5">
        <f>SUM(D10:S10)</f>
        <v>0</v>
      </c>
      <c r="U10" s="17"/>
    </row>
    <row r="11" spans="1:21" x14ac:dyDescent="0.25">
      <c r="A11" s="19"/>
      <c r="B11" s="21"/>
      <c r="C11" s="9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5">
        <f>SUM(D11:S11)</f>
        <v>0</v>
      </c>
      <c r="U11" s="17"/>
    </row>
    <row r="12" spans="1:21" x14ac:dyDescent="0.25">
      <c r="A12" s="19"/>
      <c r="B12" s="21"/>
      <c r="C12" s="9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5">
        <f>SUM(B12:S12)</f>
        <v>0</v>
      </c>
      <c r="U12" s="17"/>
    </row>
    <row r="13" spans="1:21" x14ac:dyDescent="0.25">
      <c r="A13" s="19"/>
      <c r="B13" s="21"/>
      <c r="C13" s="9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5">
        <f>SUM(D13:S13)</f>
        <v>0</v>
      </c>
      <c r="U13" s="17"/>
    </row>
    <row r="14" spans="1:21" x14ac:dyDescent="0.25">
      <c r="A14" s="19"/>
      <c r="B14" s="21"/>
      <c r="C14" s="9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5">
        <f t="shared" ref="T14:T21" si="0">SUM(B14:S14)</f>
        <v>0</v>
      </c>
      <c r="U14" s="17"/>
    </row>
    <row r="15" spans="1:21" x14ac:dyDescent="0.25">
      <c r="A15" s="19"/>
      <c r="B15" s="21"/>
      <c r="C15" s="9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5">
        <f t="shared" si="0"/>
        <v>0</v>
      </c>
      <c r="U15" s="17"/>
    </row>
    <row r="16" spans="1:21" x14ac:dyDescent="0.25">
      <c r="A16" s="19"/>
      <c r="B16" s="21"/>
      <c r="C16" s="9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5">
        <f t="shared" si="0"/>
        <v>0</v>
      </c>
      <c r="U16" s="17"/>
    </row>
    <row r="17" spans="1:21" x14ac:dyDescent="0.25">
      <c r="A17" s="19"/>
      <c r="B17" s="21"/>
      <c r="C17" s="9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5">
        <f t="shared" si="0"/>
        <v>0</v>
      </c>
      <c r="U17" s="17"/>
    </row>
    <row r="18" spans="1:21" x14ac:dyDescent="0.25">
      <c r="A18" s="19"/>
      <c r="B18" s="21"/>
      <c r="C18" s="9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5">
        <f t="shared" si="0"/>
        <v>0</v>
      </c>
      <c r="U18" s="17"/>
    </row>
    <row r="19" spans="1:21" x14ac:dyDescent="0.25">
      <c r="A19" s="19"/>
      <c r="B19" s="21"/>
      <c r="C19" s="9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5">
        <f t="shared" si="0"/>
        <v>0</v>
      </c>
      <c r="U19" s="17"/>
    </row>
    <row r="20" spans="1:21" x14ac:dyDescent="0.25">
      <c r="A20" s="19"/>
      <c r="B20" s="21"/>
      <c r="C20" s="9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5">
        <f t="shared" si="0"/>
        <v>0</v>
      </c>
      <c r="U20" s="17"/>
    </row>
    <row r="21" spans="1:21" x14ac:dyDescent="0.25">
      <c r="A21" s="19"/>
      <c r="B21" s="21"/>
      <c r="C21" s="9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5">
        <f t="shared" si="0"/>
        <v>0</v>
      </c>
      <c r="U21" s="17"/>
    </row>
    <row r="22" spans="1:21" x14ac:dyDescent="0.25">
      <c r="A22" s="19"/>
      <c r="B22" s="21"/>
      <c r="C22" s="9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5">
        <f>SUM(D22:S22)</f>
        <v>0</v>
      </c>
      <c r="U22" s="17"/>
    </row>
    <row r="23" spans="1:21" x14ac:dyDescent="0.25">
      <c r="A23" s="19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5">
        <f>SUM(B23:S23)</f>
        <v>0</v>
      </c>
      <c r="U23" s="17"/>
    </row>
    <row r="24" spans="1:21" x14ac:dyDescent="0.25">
      <c r="A24" s="19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5">
        <f>SUM(B24:S24)</f>
        <v>0</v>
      </c>
      <c r="U24" s="17"/>
    </row>
    <row r="25" spans="1:21" x14ac:dyDescent="0.25">
      <c r="A25" s="19"/>
      <c r="B25" s="21"/>
      <c r="C25" s="2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5">
        <f t="shared" ref="T25:T31" si="1">SUM(D25:S25)</f>
        <v>0</v>
      </c>
      <c r="U25" s="17"/>
    </row>
    <row r="26" spans="1:21" x14ac:dyDescent="0.25">
      <c r="A26" s="19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5">
        <f t="shared" si="1"/>
        <v>0</v>
      </c>
      <c r="U26" s="17"/>
    </row>
    <row r="27" spans="1:21" x14ac:dyDescent="0.25">
      <c r="A27" s="19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5">
        <f t="shared" si="1"/>
        <v>0</v>
      </c>
      <c r="U27" s="17"/>
    </row>
    <row r="28" spans="1:21" x14ac:dyDescent="0.25">
      <c r="A28" s="19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5">
        <f t="shared" si="1"/>
        <v>0</v>
      </c>
      <c r="U28" s="17"/>
    </row>
    <row r="29" spans="1:21" x14ac:dyDescent="0.25">
      <c r="A29" s="19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5">
        <f t="shared" si="1"/>
        <v>0</v>
      </c>
      <c r="U29" s="17"/>
    </row>
    <row r="30" spans="1:21" x14ac:dyDescent="0.25">
      <c r="A30" s="19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5">
        <f t="shared" si="1"/>
        <v>0</v>
      </c>
      <c r="U30" s="17"/>
    </row>
    <row r="31" spans="1:21" x14ac:dyDescent="0.25">
      <c r="A31" s="19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5">
        <f t="shared" si="1"/>
        <v>0</v>
      </c>
      <c r="U31" s="17"/>
    </row>
    <row r="32" spans="1:21" x14ac:dyDescent="0.25">
      <c r="A32" s="22"/>
      <c r="B32" s="11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5">
        <f>SUM(B32:S32)</f>
        <v>0</v>
      </c>
      <c r="U32" s="18"/>
    </row>
    <row r="33" spans="1:21" ht="21" customHeight="1" x14ac:dyDescent="0.25">
      <c r="A33" s="208" t="s">
        <v>49</v>
      </c>
      <c r="B33" s="202"/>
      <c r="C33" s="207"/>
      <c r="D33" s="145">
        <f t="shared" ref="D33:T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>
        <f t="shared" si="2"/>
        <v>0</v>
      </c>
      <c r="K33" s="145">
        <f t="shared" si="2"/>
        <v>0</v>
      </c>
      <c r="L33" s="145">
        <f t="shared" si="2"/>
        <v>0</v>
      </c>
      <c r="M33" s="145">
        <f t="shared" si="2"/>
        <v>0</v>
      </c>
      <c r="N33" s="145">
        <f t="shared" si="2"/>
        <v>0</v>
      </c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 t="shared" si="2"/>
        <v>0</v>
      </c>
      <c r="U33" s="145">
        <f>SUM(D33:S33)</f>
        <v>0</v>
      </c>
    </row>
    <row r="34" spans="1:21" ht="21" customHeight="1" x14ac:dyDescent="0.25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02" t="s">
        <v>25</v>
      </c>
      <c r="N34" s="202"/>
      <c r="O34" s="202"/>
      <c r="P34" s="202"/>
      <c r="Q34" s="202"/>
      <c r="R34" s="202"/>
      <c r="S34" s="207"/>
      <c r="T34" s="147">
        <f>T35-T33</f>
        <v>0</v>
      </c>
      <c r="U34" s="37"/>
    </row>
    <row r="35" spans="1:21" ht="21" customHeight="1" x14ac:dyDescent="0.25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48</v>
      </c>
      <c r="N35" s="202"/>
      <c r="O35" s="202"/>
      <c r="P35" s="202"/>
      <c r="Q35" s="202"/>
      <c r="R35" s="202"/>
      <c r="S35" s="203"/>
      <c r="T35" s="152">
        <f>'4a'!S35:S36</f>
        <v>0</v>
      </c>
      <c r="U35" s="43"/>
    </row>
    <row r="36" spans="1:2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67"/>
      <c r="P36" s="67"/>
      <c r="Q36" s="67"/>
      <c r="R36" s="67"/>
      <c r="S36" s="67"/>
      <c r="T36" s="62"/>
      <c r="U36" s="63"/>
    </row>
    <row r="37" spans="1:21" ht="27" customHeight="1" x14ac:dyDescent="0.2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</row>
    <row r="38" spans="1:21" x14ac:dyDescent="0.25">
      <c r="A38" s="10"/>
      <c r="B38" s="9"/>
      <c r="C38" s="204" t="s">
        <v>31</v>
      </c>
      <c r="D38" s="204"/>
      <c r="E38" s="9"/>
      <c r="F38" s="204" t="s">
        <v>32</v>
      </c>
      <c r="G38" s="204"/>
      <c r="H38" s="204"/>
      <c r="I38" s="204"/>
      <c r="J38" s="9"/>
      <c r="K38" s="9"/>
      <c r="L38" s="193" t="s">
        <v>29</v>
      </c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0"/>
      <c r="B39" s="193" t="s">
        <v>33</v>
      </c>
      <c r="C39" s="193"/>
      <c r="D39" s="193"/>
      <c r="E39" s="193"/>
      <c r="F39" s="193" t="s">
        <v>34</v>
      </c>
      <c r="G39" s="193"/>
      <c r="H39" s="193"/>
      <c r="I39" s="193"/>
      <c r="J39" s="193"/>
      <c r="K39" s="82"/>
      <c r="L39" s="193" t="s">
        <v>30</v>
      </c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0"/>
      <c r="B40" s="193"/>
      <c r="C40" s="193"/>
      <c r="D40" s="193"/>
      <c r="E40" s="193"/>
      <c r="F40" s="193"/>
      <c r="G40" s="193"/>
      <c r="H40" s="193"/>
      <c r="I40" s="193"/>
      <c r="J40" s="193"/>
      <c r="K40" s="1"/>
      <c r="L40" s="193" t="s">
        <v>26</v>
      </c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0"/>
      <c r="B41" s="23"/>
      <c r="C41" s="23"/>
      <c r="D41" s="23"/>
      <c r="E41" s="23"/>
      <c r="F41" s="23"/>
      <c r="G41" s="23"/>
      <c r="H41" s="23"/>
      <c r="I41" s="23"/>
      <c r="J41" s="1"/>
      <c r="K41" s="1"/>
      <c r="L41" s="1"/>
      <c r="M41" s="1"/>
      <c r="N41" s="193" t="s">
        <v>27</v>
      </c>
      <c r="O41" s="193"/>
      <c r="P41" s="193"/>
      <c r="Q41" s="193"/>
      <c r="R41" s="193"/>
      <c r="S41" s="193"/>
      <c r="T41" s="1"/>
      <c r="U41" s="1"/>
    </row>
    <row r="42" spans="1:21" x14ac:dyDescent="0.25">
      <c r="A42" s="10"/>
      <c r="B42" s="1"/>
      <c r="C42" s="1"/>
      <c r="D42" s="1"/>
      <c r="E42" s="23"/>
      <c r="F42" s="23"/>
      <c r="G42" s="23"/>
      <c r="H42" s="23"/>
      <c r="I42" s="23"/>
      <c r="J42" s="1"/>
      <c r="K42" s="1"/>
      <c r="L42" s="1"/>
      <c r="M42" s="1"/>
      <c r="N42" s="193"/>
      <c r="O42" s="193"/>
      <c r="P42" s="193"/>
      <c r="Q42" s="193"/>
      <c r="R42" s="193"/>
      <c r="S42" s="193"/>
      <c r="T42" s="1"/>
      <c r="U42" s="1"/>
    </row>
    <row r="43" spans="1:21" x14ac:dyDescent="0.25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3" t="s">
        <v>28</v>
      </c>
      <c r="Q43" s="193"/>
      <c r="R43" s="1"/>
      <c r="S43" s="1"/>
      <c r="T43" s="1"/>
      <c r="U43" s="1"/>
    </row>
    <row r="44" spans="1:21" x14ac:dyDescent="0.25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19">
    <mergeCell ref="P43:Q43"/>
    <mergeCell ref="A33:C33"/>
    <mergeCell ref="M34:S34"/>
    <mergeCell ref="M35:S35"/>
    <mergeCell ref="C38:D38"/>
    <mergeCell ref="F38:I38"/>
    <mergeCell ref="L38:U38"/>
    <mergeCell ref="B39:E40"/>
    <mergeCell ref="F39:J40"/>
    <mergeCell ref="L39:U39"/>
    <mergeCell ref="L40:U40"/>
    <mergeCell ref="N41:S42"/>
    <mergeCell ref="A1:E2"/>
    <mergeCell ref="F1:O2"/>
    <mergeCell ref="P1:U2"/>
    <mergeCell ref="A3:A6"/>
    <mergeCell ref="B3:B6"/>
    <mergeCell ref="D3:U3"/>
    <mergeCell ref="C4:C5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5"/>
  <sheetViews>
    <sheetView topLeftCell="A7" zoomScale="115" zoomScaleNormal="115" workbookViewId="0">
      <selection activeCell="S35" sqref="S35:S36"/>
    </sheetView>
  </sheetViews>
  <sheetFormatPr defaultRowHeight="15" x14ac:dyDescent="0.25"/>
  <cols>
    <col min="1" max="1" width="3.7109375" customWidth="1"/>
    <col min="2" max="2" width="5.7109375" customWidth="1"/>
    <col min="3" max="3" width="24.7109375" customWidth="1"/>
    <col min="4" max="4" width="10.140625" bestFit="1" customWidth="1"/>
    <col min="7" max="7" width="10.140625" bestFit="1" customWidth="1"/>
    <col min="11" max="11" width="6.7109375" bestFit="1" customWidth="1"/>
    <col min="13" max="13" width="6.7109375" bestFit="1" customWidth="1"/>
    <col min="18" max="18" width="10.42578125" customWidth="1"/>
    <col min="19" max="19" width="13" bestFit="1" customWidth="1"/>
    <col min="20" max="20" width="11.140625" bestFit="1" customWidth="1"/>
  </cols>
  <sheetData>
    <row r="1" spans="1:20" ht="15" customHeight="1" x14ac:dyDescent="0.25">
      <c r="A1" s="171" t="s">
        <v>89</v>
      </c>
      <c r="B1" s="172"/>
      <c r="C1" s="172"/>
      <c r="D1" s="172"/>
      <c r="E1" s="173"/>
      <c r="F1" s="194" t="s">
        <v>23</v>
      </c>
      <c r="G1" s="195"/>
      <c r="H1" s="195"/>
      <c r="I1" s="195"/>
      <c r="J1" s="195"/>
      <c r="K1" s="195"/>
      <c r="L1" s="195"/>
      <c r="M1" s="195"/>
      <c r="N1" s="196"/>
      <c r="O1" s="177" t="s">
        <v>90</v>
      </c>
      <c r="P1" s="178"/>
      <c r="Q1" s="178"/>
      <c r="R1" s="178"/>
      <c r="S1" s="178"/>
      <c r="T1" s="179"/>
    </row>
    <row r="2" spans="1:20" ht="15.75" thickBot="1" x14ac:dyDescent="0.3">
      <c r="A2" s="174"/>
      <c r="B2" s="175"/>
      <c r="C2" s="175"/>
      <c r="D2" s="175"/>
      <c r="E2" s="176"/>
      <c r="F2" s="197"/>
      <c r="G2" s="198"/>
      <c r="H2" s="198"/>
      <c r="I2" s="198"/>
      <c r="J2" s="198"/>
      <c r="K2" s="198"/>
      <c r="L2" s="198"/>
      <c r="M2" s="198"/>
      <c r="N2" s="199"/>
      <c r="O2" s="180"/>
      <c r="P2" s="181"/>
      <c r="Q2" s="181"/>
      <c r="R2" s="181"/>
      <c r="S2" s="181"/>
      <c r="T2" s="182"/>
    </row>
    <row r="3" spans="1:20" ht="15.75" thickBot="1" x14ac:dyDescent="0.3">
      <c r="A3" s="187" t="s">
        <v>2</v>
      </c>
      <c r="B3" s="187" t="s">
        <v>3</v>
      </c>
      <c r="C3" s="189" t="s">
        <v>5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x14ac:dyDescent="0.25">
      <c r="A4" s="187"/>
      <c r="B4" s="187"/>
      <c r="C4" s="191" t="s">
        <v>56</v>
      </c>
      <c r="D4" s="73" t="s">
        <v>59</v>
      </c>
      <c r="E4" s="74" t="s">
        <v>60</v>
      </c>
      <c r="F4" s="74" t="s">
        <v>73</v>
      </c>
      <c r="G4" s="74" t="s">
        <v>61</v>
      </c>
      <c r="H4" s="74" t="s">
        <v>63</v>
      </c>
      <c r="I4" s="74" t="s">
        <v>64</v>
      </c>
      <c r="J4" s="74"/>
      <c r="K4" s="74"/>
      <c r="L4" s="74" t="s">
        <v>67</v>
      </c>
      <c r="M4" s="74"/>
      <c r="N4" s="74"/>
      <c r="O4" s="74" t="s">
        <v>68</v>
      </c>
      <c r="P4" s="74" t="s">
        <v>70</v>
      </c>
      <c r="Q4" s="74" t="s">
        <v>77</v>
      </c>
      <c r="R4" s="74" t="s">
        <v>72</v>
      </c>
      <c r="S4" s="74"/>
      <c r="T4" s="75"/>
    </row>
    <row r="5" spans="1:20" ht="85.5" thickBot="1" x14ac:dyDescent="0.3">
      <c r="A5" s="187"/>
      <c r="B5" s="187"/>
      <c r="C5" s="192"/>
      <c r="D5" s="52" t="s">
        <v>6</v>
      </c>
      <c r="E5" s="53" t="s">
        <v>8</v>
      </c>
      <c r="F5" s="53" t="s">
        <v>7</v>
      </c>
      <c r="G5" s="53" t="s">
        <v>9</v>
      </c>
      <c r="H5" s="53" t="s">
        <v>10</v>
      </c>
      <c r="I5" s="53" t="s">
        <v>11</v>
      </c>
      <c r="J5" s="53"/>
      <c r="K5" s="53"/>
      <c r="L5" s="53" t="s">
        <v>12</v>
      </c>
      <c r="M5" s="53"/>
      <c r="N5" s="53"/>
      <c r="O5" s="53" t="s">
        <v>13</v>
      </c>
      <c r="P5" s="53" t="s">
        <v>14</v>
      </c>
      <c r="Q5" s="53" t="s">
        <v>15</v>
      </c>
      <c r="R5" s="53" t="s">
        <v>50</v>
      </c>
      <c r="S5" s="53" t="s">
        <v>16</v>
      </c>
      <c r="T5" s="29"/>
    </row>
    <row r="6" spans="1:20" ht="15.75" thickBot="1" x14ac:dyDescent="0.3">
      <c r="A6" s="188"/>
      <c r="B6" s="188"/>
      <c r="C6" s="56"/>
      <c r="D6" s="54" t="s">
        <v>4</v>
      </c>
      <c r="E6" s="55" t="s">
        <v>4</v>
      </c>
      <c r="F6" s="55" t="s">
        <v>4</v>
      </c>
      <c r="G6" s="55" t="s">
        <v>4</v>
      </c>
      <c r="H6" s="55" t="s">
        <v>4</v>
      </c>
      <c r="I6" s="55" t="s">
        <v>4</v>
      </c>
      <c r="J6" s="55" t="s">
        <v>4</v>
      </c>
      <c r="K6" s="55" t="s">
        <v>4</v>
      </c>
      <c r="L6" s="55" t="s">
        <v>4</v>
      </c>
      <c r="M6" s="55" t="s">
        <v>4</v>
      </c>
      <c r="N6" s="55" t="s">
        <v>4</v>
      </c>
      <c r="O6" s="55" t="s">
        <v>4</v>
      </c>
      <c r="P6" s="55" t="s">
        <v>4</v>
      </c>
      <c r="Q6" s="55" t="s">
        <v>4</v>
      </c>
      <c r="R6" s="55" t="s">
        <v>4</v>
      </c>
      <c r="S6" s="55" t="s">
        <v>4</v>
      </c>
      <c r="T6" s="55"/>
    </row>
    <row r="7" spans="1:20" x14ac:dyDescent="0.25">
      <c r="A7" s="27"/>
      <c r="B7" s="12"/>
      <c r="C7" s="34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44">
        <f>SUM(D7:R7)</f>
        <v>0</v>
      </c>
      <c r="T7" s="14"/>
    </row>
    <row r="8" spans="1:20" x14ac:dyDescent="0.25">
      <c r="A8" s="19"/>
      <c r="B8" s="15"/>
      <c r="C8" s="35"/>
      <c r="D8" s="13"/>
      <c r="E8" s="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5">
        <f>SUM(D8:R8)</f>
        <v>0</v>
      </c>
      <c r="T8" s="17"/>
    </row>
    <row r="9" spans="1:20" x14ac:dyDescent="0.25">
      <c r="A9" s="19"/>
      <c r="B9" s="15"/>
      <c r="C9" s="3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5">
        <f>SUM(D9:R9)</f>
        <v>0</v>
      </c>
      <c r="T9" s="17"/>
    </row>
    <row r="10" spans="1:20" x14ac:dyDescent="0.25">
      <c r="A10" s="19"/>
      <c r="B10" s="15"/>
      <c r="C10" s="3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5">
        <f>SUM(D10:R10)</f>
        <v>0</v>
      </c>
      <c r="T10" s="17"/>
    </row>
    <row r="11" spans="1:20" x14ac:dyDescent="0.25">
      <c r="A11" s="19"/>
      <c r="B11" s="15"/>
      <c r="C11" s="3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5">
        <f>SUM(D11:R11)</f>
        <v>0</v>
      </c>
      <c r="T11" s="17"/>
    </row>
    <row r="12" spans="1:20" x14ac:dyDescent="0.25">
      <c r="A12" s="19"/>
      <c r="B12" s="15"/>
      <c r="C12" s="3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5">
        <f>SUM(B12:R12)</f>
        <v>0</v>
      </c>
      <c r="T12" s="17"/>
    </row>
    <row r="13" spans="1:20" x14ac:dyDescent="0.25">
      <c r="A13" s="19"/>
      <c r="B13" s="15"/>
      <c r="C13" s="3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5">
        <f>SUM(D13:R13)</f>
        <v>0</v>
      </c>
      <c r="T13" s="17"/>
    </row>
    <row r="14" spans="1:20" x14ac:dyDescent="0.25">
      <c r="A14" s="19"/>
      <c r="B14" s="15"/>
      <c r="C14" s="3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5">
        <f t="shared" ref="S14:S21" si="0">SUM(B14:R14)</f>
        <v>0</v>
      </c>
      <c r="T14" s="17"/>
    </row>
    <row r="15" spans="1:20" x14ac:dyDescent="0.25">
      <c r="A15" s="19"/>
      <c r="B15" s="15"/>
      <c r="C15" s="3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5">
        <f t="shared" si="0"/>
        <v>0</v>
      </c>
      <c r="T15" s="17"/>
    </row>
    <row r="16" spans="1:20" x14ac:dyDescent="0.25">
      <c r="A16" s="19"/>
      <c r="B16" s="15"/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5">
        <f t="shared" si="0"/>
        <v>0</v>
      </c>
      <c r="T16" s="17"/>
    </row>
    <row r="17" spans="1:20" x14ac:dyDescent="0.25">
      <c r="A17" s="19"/>
      <c r="B17" s="15"/>
      <c r="C17" s="3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5">
        <f t="shared" si="0"/>
        <v>0</v>
      </c>
      <c r="T17" s="17"/>
    </row>
    <row r="18" spans="1:20" x14ac:dyDescent="0.25">
      <c r="A18" s="19"/>
      <c r="B18" s="15"/>
      <c r="C18" s="3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5">
        <f t="shared" si="0"/>
        <v>0</v>
      </c>
      <c r="T18" s="17"/>
    </row>
    <row r="19" spans="1:20" x14ac:dyDescent="0.25">
      <c r="A19" s="19"/>
      <c r="B19" s="15"/>
      <c r="C19" s="3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5">
        <f t="shared" si="0"/>
        <v>0</v>
      </c>
      <c r="T19" s="17"/>
    </row>
    <row r="20" spans="1:20" x14ac:dyDescent="0.25">
      <c r="A20" s="19"/>
      <c r="B20" s="15"/>
      <c r="C20" s="3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5">
        <f t="shared" si="0"/>
        <v>0</v>
      </c>
      <c r="T20" s="17"/>
    </row>
    <row r="21" spans="1:20" x14ac:dyDescent="0.25">
      <c r="A21" s="19"/>
      <c r="B21" s="15"/>
      <c r="C21" s="3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5">
        <f t="shared" si="0"/>
        <v>0</v>
      </c>
      <c r="T21" s="17"/>
    </row>
    <row r="22" spans="1:20" x14ac:dyDescent="0.25">
      <c r="A22" s="19"/>
      <c r="B22" s="15"/>
      <c r="C22" s="3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5">
        <f>SUM(D22:R22)</f>
        <v>0</v>
      </c>
      <c r="T22" s="17"/>
    </row>
    <row r="23" spans="1:20" x14ac:dyDescent="0.25">
      <c r="A23" s="19"/>
      <c r="B23" s="15"/>
      <c r="C23" s="3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5">
        <f>SUM(B23:R23)</f>
        <v>0</v>
      </c>
      <c r="T23" s="17"/>
    </row>
    <row r="24" spans="1:20" x14ac:dyDescent="0.25">
      <c r="A24" s="19"/>
      <c r="B24" s="15"/>
      <c r="C24" s="3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5">
        <f t="shared" ref="S24:S31" si="1">SUM(D24:R24)</f>
        <v>0</v>
      </c>
      <c r="T24" s="17"/>
    </row>
    <row r="25" spans="1:20" x14ac:dyDescent="0.25">
      <c r="A25" s="19"/>
      <c r="B25" s="15"/>
      <c r="C25" s="3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5">
        <f t="shared" si="1"/>
        <v>0</v>
      </c>
      <c r="T25" s="17"/>
    </row>
    <row r="26" spans="1:20" x14ac:dyDescent="0.25">
      <c r="A26" s="19"/>
      <c r="B26" s="15"/>
      <c r="C26" s="3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5">
        <f t="shared" si="1"/>
        <v>0</v>
      </c>
      <c r="T26" s="17"/>
    </row>
    <row r="27" spans="1:20" x14ac:dyDescent="0.25">
      <c r="A27" s="19"/>
      <c r="B27" s="15"/>
      <c r="C27" s="3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5">
        <f t="shared" si="1"/>
        <v>0</v>
      </c>
      <c r="T27" s="17"/>
    </row>
    <row r="28" spans="1:20" x14ac:dyDescent="0.25">
      <c r="A28" s="19"/>
      <c r="B28" s="15"/>
      <c r="C28" s="3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5">
        <f t="shared" si="1"/>
        <v>0</v>
      </c>
      <c r="T28" s="17"/>
    </row>
    <row r="29" spans="1:20" x14ac:dyDescent="0.25">
      <c r="A29" s="19"/>
      <c r="B29" s="15"/>
      <c r="C29" s="3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5">
        <f t="shared" si="1"/>
        <v>0</v>
      </c>
      <c r="T29" s="17"/>
    </row>
    <row r="30" spans="1:20" x14ac:dyDescent="0.25">
      <c r="A30" s="31"/>
      <c r="B30" s="15"/>
      <c r="C30" s="3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5">
        <f t="shared" si="1"/>
        <v>0</v>
      </c>
      <c r="T30" s="17"/>
    </row>
    <row r="31" spans="1:20" x14ac:dyDescent="0.25">
      <c r="A31" s="31"/>
      <c r="B31" s="15"/>
      <c r="C31" s="3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5">
        <f t="shared" si="1"/>
        <v>0</v>
      </c>
      <c r="T31" s="17"/>
    </row>
    <row r="32" spans="1:20" x14ac:dyDescent="0.25">
      <c r="A32" s="32"/>
      <c r="B32" s="16"/>
      <c r="C32" s="3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5">
        <f>SUM(B32:R32)</f>
        <v>0</v>
      </c>
      <c r="T32" s="18"/>
    </row>
    <row r="33" spans="1:20" ht="21" customHeight="1" x14ac:dyDescent="0.25">
      <c r="A33" s="33"/>
      <c r="B33" s="15"/>
      <c r="C33" s="81" t="s">
        <v>81</v>
      </c>
      <c r="D33" s="145">
        <f t="shared" ref="D33:S33" si="2">SUM(D7:D32)</f>
        <v>0</v>
      </c>
      <c r="E33" s="145">
        <f t="shared" si="2"/>
        <v>0</v>
      </c>
      <c r="F33" s="145">
        <f t="shared" si="2"/>
        <v>0</v>
      </c>
      <c r="G33" s="145">
        <f t="shared" si="2"/>
        <v>0</v>
      </c>
      <c r="H33" s="145">
        <f t="shared" si="2"/>
        <v>0</v>
      </c>
      <c r="I33" s="145">
        <f t="shared" si="2"/>
        <v>0</v>
      </c>
      <c r="J33" s="145"/>
      <c r="K33" s="145"/>
      <c r="L33" s="145">
        <f t="shared" si="2"/>
        <v>0</v>
      </c>
      <c r="M33" s="145"/>
      <c r="N33" s="145"/>
      <c r="O33" s="145">
        <f t="shared" si="2"/>
        <v>0</v>
      </c>
      <c r="P33" s="145">
        <f t="shared" si="2"/>
        <v>0</v>
      </c>
      <c r="Q33" s="145">
        <f t="shared" si="2"/>
        <v>0</v>
      </c>
      <c r="R33" s="145">
        <f t="shared" si="2"/>
        <v>0</v>
      </c>
      <c r="S33" s="145">
        <f t="shared" si="2"/>
        <v>0</v>
      </c>
      <c r="T33" s="145">
        <f>SUM(D33:R33)</f>
        <v>0</v>
      </c>
    </row>
    <row r="34" spans="1:20" ht="21" customHeight="1" thickBo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84" t="s">
        <v>19</v>
      </c>
      <c r="O34" s="184"/>
      <c r="P34" s="184"/>
      <c r="Q34" s="184"/>
      <c r="R34" s="184"/>
      <c r="S34" s="146">
        <f>'4b'!T34</f>
        <v>0</v>
      </c>
      <c r="T34" s="29"/>
    </row>
    <row r="35" spans="1:20" ht="9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85" t="s">
        <v>48</v>
      </c>
      <c r="O35" s="185"/>
      <c r="P35" s="185"/>
      <c r="Q35" s="185"/>
      <c r="R35" s="185"/>
      <c r="S35" s="227">
        <f>SUM(S33:S34)</f>
        <v>0</v>
      </c>
      <c r="T35" s="200"/>
    </row>
    <row r="36" spans="1:20" ht="12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86"/>
      <c r="O36" s="186"/>
      <c r="P36" s="186"/>
      <c r="Q36" s="186"/>
      <c r="R36" s="186"/>
      <c r="S36" s="228"/>
      <c r="T36" s="201"/>
    </row>
    <row r="37" spans="1:20" ht="29.2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44"/>
      <c r="O37" s="44"/>
      <c r="P37" s="44"/>
      <c r="Q37" s="44"/>
      <c r="R37" s="44"/>
      <c r="S37" s="45"/>
      <c r="T37" s="46"/>
    </row>
    <row r="38" spans="1:20" ht="15.75" x14ac:dyDescent="0.25">
      <c r="A38" s="1"/>
      <c r="B38" s="183" t="s">
        <v>46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9"/>
      <c r="Q38" s="9"/>
      <c r="R38" s="9"/>
      <c r="S38" s="1"/>
      <c r="T38" s="1"/>
    </row>
    <row r="39" spans="1:20" ht="15.75" x14ac:dyDescent="0.25">
      <c r="A39" s="1"/>
      <c r="B39" s="183" t="s">
        <v>47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9"/>
      <c r="Q39" s="9"/>
      <c r="R39" s="9"/>
      <c r="S39" s="1"/>
      <c r="T39" s="1"/>
    </row>
    <row r="40" spans="1:20" x14ac:dyDescent="0.25">
      <c r="A40" s="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9"/>
      <c r="Q40" s="9"/>
      <c r="R40" s="9"/>
      <c r="S40" s="1"/>
      <c r="T40" s="1"/>
    </row>
    <row r="41" spans="1:20" ht="15.75" x14ac:dyDescent="0.25">
      <c r="A41" s="1"/>
      <c r="B41" s="1"/>
      <c r="C41" s="1"/>
      <c r="D41" s="169" t="s">
        <v>17</v>
      </c>
      <c r="E41" s="169"/>
      <c r="F41" s="169"/>
      <c r="G41" s="169"/>
      <c r="H41" s="169"/>
      <c r="I41" s="169"/>
      <c r="J41" s="16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x14ac:dyDescent="0.25">
      <c r="A42" s="1"/>
      <c r="B42" s="170" t="s">
        <v>18</v>
      </c>
      <c r="C42" s="170"/>
      <c r="D42" s="1"/>
      <c r="E42" s="7"/>
      <c r="F42" s="7"/>
      <c r="G42" s="7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82"/>
      <c r="D43" s="1"/>
      <c r="E43" s="7"/>
      <c r="F43" s="7"/>
      <c r="G43" s="7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mergeCells count="15">
    <mergeCell ref="D41:J41"/>
    <mergeCell ref="B42:C42"/>
    <mergeCell ref="N34:R34"/>
    <mergeCell ref="N35:R36"/>
    <mergeCell ref="S35:S36"/>
    <mergeCell ref="T35:T36"/>
    <mergeCell ref="B38:O38"/>
    <mergeCell ref="B39:O39"/>
    <mergeCell ref="A1:E2"/>
    <mergeCell ref="F1:N2"/>
    <mergeCell ref="O1:T2"/>
    <mergeCell ref="A3:A6"/>
    <mergeCell ref="B3:B6"/>
    <mergeCell ref="C3:T3"/>
    <mergeCell ref="C4:C5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Радни листови</vt:lpstr>
      </vt:variant>
      <vt:variant>
        <vt:i4>28</vt:i4>
      </vt:variant>
    </vt:vector>
  </HeadingPairs>
  <TitlesOfParts>
    <vt:vector size="28" baseType="lpstr">
      <vt:lpstr>1a</vt:lpstr>
      <vt:lpstr>1b</vt:lpstr>
      <vt:lpstr>2a</vt:lpstr>
      <vt:lpstr>2b</vt:lpstr>
      <vt:lpstr>3a</vt:lpstr>
      <vt:lpstr>3b</vt:lpstr>
      <vt:lpstr>4a</vt:lpstr>
      <vt:lpstr>4b</vt:lpstr>
      <vt:lpstr>5a</vt:lpstr>
      <vt:lpstr>5b</vt:lpstr>
      <vt:lpstr>6a</vt:lpstr>
      <vt:lpstr>6b</vt:lpstr>
      <vt:lpstr>7a</vt:lpstr>
      <vt:lpstr>7b</vt:lpstr>
      <vt:lpstr>8a</vt:lpstr>
      <vt:lpstr>8b</vt:lpstr>
      <vt:lpstr>9a</vt:lpstr>
      <vt:lpstr>9b</vt:lpstr>
      <vt:lpstr>10a</vt:lpstr>
      <vt:lpstr>10b</vt:lpstr>
      <vt:lpstr>11a</vt:lpstr>
      <vt:lpstr>11b</vt:lpstr>
      <vt:lpstr>12a</vt:lpstr>
      <vt:lpstr>12b</vt:lpstr>
      <vt:lpstr>13a</vt:lpstr>
      <vt:lpstr>13b</vt:lpstr>
      <vt:lpstr>14a</vt:lpstr>
      <vt:lpstr>14b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Zeljko</dc:creator>
  <cp:lastModifiedBy>Korisnik</cp:lastModifiedBy>
  <cp:lastPrinted>2017-08-30T19:04:07Z</cp:lastPrinted>
  <dcterms:created xsi:type="dcterms:W3CDTF">2016-02-03T16:45:09Z</dcterms:created>
  <dcterms:modified xsi:type="dcterms:W3CDTF">2017-09-01T20:35:16Z</dcterms:modified>
</cp:coreProperties>
</file>