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2" activeTab="7" autoFilterDateGrouping="1"/>
  </bookViews>
  <sheets>
    <sheet xmlns:r="http://schemas.openxmlformats.org/officeDocument/2006/relationships" name="サマリ" sheetId="1" state="visible" r:id="rId1"/>
    <sheet xmlns:r="http://schemas.openxmlformats.org/officeDocument/2006/relationships" name="テストデータ準備" sheetId="2" state="visible" r:id="rId2"/>
    <sheet xmlns:r="http://schemas.openxmlformats.org/officeDocument/2006/relationships" name="不具合一覧" sheetId="3" state="visible" r:id="rId3"/>
    <sheet xmlns:r="http://schemas.openxmlformats.org/officeDocument/2006/relationships" name="UT" sheetId="4" state="visible" r:id="rId4"/>
    <sheet xmlns:r="http://schemas.openxmlformats.org/officeDocument/2006/relationships" name="エビデンス_UT" sheetId="5" state="visible" r:id="rId5"/>
    <sheet xmlns:r="http://schemas.openxmlformats.org/officeDocument/2006/relationships" name="IT" sheetId="6" state="visible" r:id="rId6"/>
    <sheet xmlns:r="http://schemas.openxmlformats.org/officeDocument/2006/relationships" name="エビデンス_IT自動" sheetId="7" state="visible" r:id="rId7"/>
    <sheet xmlns:r="http://schemas.openxmlformats.org/officeDocument/2006/relationships" name="エビデンス_IT" sheetId="8" state="visible" r:id="rId8"/>
    <sheet xmlns:r="http://schemas.openxmlformats.org/officeDocument/2006/relationships" name="UI" sheetId="9" state="visible" r:id="rId9"/>
    <sheet xmlns:r="http://schemas.openxmlformats.org/officeDocument/2006/relationships" name="エビデンス_UI" sheetId="10" state="visible" r:id="rId10"/>
    <sheet xmlns:r="http://schemas.openxmlformats.org/officeDocument/2006/relationships" name="ST" sheetId="11" state="visible" r:id="rId11"/>
    <sheet xmlns:r="http://schemas.openxmlformats.org/officeDocument/2006/relationships" name="エビデンス_ST" sheetId="12" state="visible" r:id="rId12"/>
    <sheet xmlns:r="http://schemas.openxmlformats.org/officeDocument/2006/relationships" name="NF" sheetId="13" state="visible" r:id="rId13"/>
    <sheet xmlns:r="http://schemas.openxmlformats.org/officeDocument/2006/relationships" name="エビデンス_NF" sheetId="14" state="visible" r:id="rId14"/>
  </sheets>
  <definedNames>
    <definedName name="_xlnm._FilterDatabase" localSheetId="3" hidden="1">'UT'!$A$1:$Q$103</definedName>
    <definedName name="_xlnm._FilterDatabase" localSheetId="5" hidden="1">'IT'!$A$1:$Q$114</definedName>
    <definedName name="_xlnm._FilterDatabase" localSheetId="8" hidden="1">'UI'!$A$1:$N$64</definedName>
    <definedName name="_xlnm._FilterDatabase" localSheetId="10" hidden="1">'ST'!$A$1:$M$42</definedName>
    <definedName name="_xlnm._FilterDatabase" localSheetId="12" hidden="1">'NF'!$A$1:$O$12</definedName>
  </definedNames>
  <calcPr calcId="191029" fullCalcOnLoad="1"/>
</workbook>
</file>

<file path=xl/styles.xml><?xml version="1.0" encoding="utf-8"?>
<styleSheet xmlns="http://schemas.openxmlformats.org/spreadsheetml/2006/main">
  <numFmts count="2">
    <numFmt numFmtId="164" formatCode="0.0%"/>
    <numFmt numFmtId="165" formatCode="yyyy/mm/dd"/>
  </numFmts>
  <fonts count="13">
    <font>
      <name val="ＭＳ Ｐゴシック"/>
      <family val="2"/>
      <color theme="1"/>
      <sz val="11"/>
      <scheme val="minor"/>
    </font>
    <font>
      <name val="ＭＳ Ｐゴシック"/>
      <charset val="128"/>
      <family val="3"/>
      <b val="1"/>
      <color rgb="FFFFFFFF"/>
      <sz val="11"/>
    </font>
    <font>
      <name val="ＭＳ Ｐゴシック"/>
      <charset val="128"/>
      <family val="3"/>
      <color rgb="FF0563C1"/>
      <sz val="11"/>
      <u val="single"/>
    </font>
    <font>
      <name val="ＭＳ Ｐゴシック"/>
      <charset val="128"/>
      <family val="3"/>
      <b val="1"/>
      <sz val="12"/>
    </font>
    <font>
      <name val="ＭＳ Ｐゴシック"/>
      <charset val="128"/>
      <family val="3"/>
      <b val="1"/>
      <sz val="16"/>
    </font>
    <font>
      <name val="ＭＳ Ｐゴシック"/>
      <charset val="128"/>
      <family val="3"/>
      <b val="1"/>
      <sz val="11"/>
    </font>
    <font>
      <name val="ＭＳ Ｐゴシック"/>
      <charset val="128"/>
      <family val="3"/>
      <sz val="6"/>
      <scheme val="minor"/>
    </font>
    <font>
      <name val="ＭＳ Ｐゴシック"/>
      <charset val="128"/>
      <family val="3"/>
      <b val="1"/>
      <sz val="14"/>
    </font>
    <font>
      <name val="ＭＳ Ｐゴシック"/>
      <charset val="128"/>
      <family val="3"/>
      <b val="1"/>
      <sz val="11"/>
    </font>
    <font>
      <name val="ＭＳ Ｐゴシック"/>
      <charset val="128"/>
      <family val="3"/>
      <b val="1"/>
      <color rgb="FFFFFFFF"/>
      <sz val="11"/>
    </font>
    <font>
      <name val="ＭＳ Ｐゴシック"/>
      <charset val="128"/>
      <family val="3"/>
      <b val="1"/>
      <sz val="11"/>
    </font>
    <font>
      <b val="1"/>
    </font>
    <font/>
  </fonts>
  <fills count="6">
    <fill>
      <patternFill/>
    </fill>
    <fill>
      <patternFill patternType="gray125"/>
    </fill>
    <fill>
      <patternFill patternType="solid">
        <fgColor rgb="FF1F4E78"/>
      </patternFill>
    </fill>
    <fill>
      <patternFill patternType="solid">
        <fgColor rgb="FF7F6000"/>
      </patternFill>
    </fill>
    <fill>
      <patternFill patternType="solid">
        <fgColor rgb="FFDDEBF7"/>
      </patternFill>
    </fill>
    <fill>
      <patternFill patternType="solid">
        <fgColor rgb="FF1F4E78"/>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7">
    <xf numFmtId="0" fontId="0" fillId="0" borderId="0" pivotButton="0" quotePrefix="0" xfId="0"/>
    <xf numFmtId="0" fontId="4" fillId="0" borderId="0" pivotButton="0" quotePrefix="0" xfId="0"/>
    <xf numFmtId="0" fontId="5" fillId="0" borderId="0" pivotButton="0" quotePrefix="0" xfId="0"/>
    <xf numFmtId="0" fontId="0" fillId="0" borderId="1" pivotButton="0" quotePrefix="0" xfId="0"/>
    <xf numFmtId="0" fontId="1" fillId="2" borderId="1" applyAlignment="1" pivotButton="0" quotePrefix="0" xfId="0">
      <alignment horizontal="center" vertical="center" wrapText="1"/>
    </xf>
    <xf numFmtId="164" fontId="0" fillId="0" borderId="1" pivotButton="0" quotePrefix="0" xfId="0"/>
    <xf numFmtId="0" fontId="5" fillId="0" borderId="1" pivotButton="0" quotePrefix="0" xfId="0"/>
    <xf numFmtId="0" fontId="1" fillId="3" borderId="1" applyAlignment="1" pivotButton="0" quotePrefix="0" xfId="0">
      <alignment horizontal="center"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0" fontId="2" fillId="0" borderId="1" applyAlignment="1" pivotButton="0" quotePrefix="0" xfId="0">
      <alignment vertical="top" wrapText="1"/>
    </xf>
    <xf numFmtId="0" fontId="3" fillId="4" borderId="0" pivotButton="0" quotePrefix="0" xfId="0"/>
    <xf numFmtId="0" fontId="0" fillId="4" borderId="0" pivotButton="0" quotePrefix="0" xfId="0"/>
    <xf numFmtId="0" fontId="2" fillId="4" borderId="0" pivotButton="0" quotePrefix="0" xfId="0"/>
    <xf numFmtId="0" fontId="7" fillId="0" borderId="0" pivotButton="0" quotePrefix="0" xfId="0"/>
    <xf numFmtId="0" fontId="8" fillId="0" borderId="0" pivotButton="0" quotePrefix="0" xfId="0"/>
    <xf numFmtId="0" fontId="9" fillId="5" borderId="2" pivotButton="0" quotePrefix="0" xfId="0"/>
    <xf numFmtId="0" fontId="0" fillId="0" borderId="2" pivotButton="0" quotePrefix="0" xfId="0"/>
    <xf numFmtId="0" fontId="10" fillId="0" borderId="0" pivotButton="0" quotePrefix="0" xfId="0"/>
    <xf numFmtId="0" fontId="0" fillId="0" borderId="3" applyAlignment="1" pivotButton="0" quotePrefix="0" xfId="0">
      <alignment vertical="top" wrapText="1"/>
    </xf>
    <xf numFmtId="164" fontId="0" fillId="0" borderId="1" pivotButton="0" quotePrefix="0" xfId="0"/>
    <xf numFmtId="165" fontId="0" fillId="0" borderId="1" applyAlignment="1" pivotButton="0" quotePrefix="0" xfId="0">
      <alignment vertical="top" wrapText="1"/>
    </xf>
    <xf numFmtId="0" fontId="11" fillId="0" borderId="0" pivotButton="0" quotePrefix="0" xfId="0"/>
    <xf numFmtId="165" fontId="0" fillId="0" borderId="3" applyAlignment="1" pivotButton="0" quotePrefix="0" xfId="0">
      <alignment vertical="top" wrapText="1"/>
    </xf>
    <xf numFmtId="0" fontId="12" fillId="0" borderId="3" applyAlignment="1" pivotButton="0" quotePrefix="0" xfId="0">
      <alignment vertical="top" wrapText="1"/>
    </xf>
    <xf numFmtId="0" fontId="0" fillId="0" borderId="4" applyAlignment="1" pivotButton="0" quotePrefix="0" xfId="0">
      <alignment vertical="top" wrapText="1"/>
    </xf>
    <xf numFmtId="165" fontId="0" fillId="0" borderId="4" applyAlignment="1" pivotButton="0" quotePrefix="0" xfId="0">
      <alignment vertical="top" wrapText="1"/>
    </xf>
  </cellXfs>
  <cellStyles count="1">
    <cellStyle name="標準" xfId="0" builtinId="0"/>
  </cellStyles>
  <dxfs count="33">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00C6EFCE"/>
        </patternFill>
      </fill>
    </dxf>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customXml" Target="../customXml/item1.xml"/><Relationship Id="rId2" Type="http://schemas.openxmlformats.org/officeDocument/2006/relationships/worksheet" Target="/xl/worksheets/sheet2.xml"/><Relationship Id="rId16" Type="http://schemas.openxmlformats.org/officeDocument/2006/relationships/theme" Target="theme/theme1.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styles" Target="styles.xml"/><Relationship Id="rId10" Type="http://schemas.openxmlformats.org/officeDocument/2006/relationships/worksheet" Target="/xl/worksheets/sheet10.xml"/><Relationship Id="rId19"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s>
</file>

<file path=xl/drawings/_rels/drawing2.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 Type="http://schemas.openxmlformats.org/officeDocument/2006/relationships/image" Target="/xl/media/image151.png" Id="rId51"/><Relationship Type="http://schemas.openxmlformats.org/officeDocument/2006/relationships/image" Target="/xl/media/image152.png" Id="rId52"/><Relationship Type="http://schemas.openxmlformats.org/officeDocument/2006/relationships/image" Target="/xl/media/image153.png" Id="rId53"/><Relationship Type="http://schemas.openxmlformats.org/officeDocument/2006/relationships/image" Target="/xl/media/image154.png" Id="rId54"/><Relationship Type="http://schemas.openxmlformats.org/officeDocument/2006/relationships/image" Target="/xl/media/image155.png" Id="rId55"/><Relationship Type="http://schemas.openxmlformats.org/officeDocument/2006/relationships/image" Target="/xl/media/image156.png" Id="rId56"/><Relationship Type="http://schemas.openxmlformats.org/officeDocument/2006/relationships/image" Target="/xl/media/image157.png" Id="rId57"/><Relationship Type="http://schemas.openxmlformats.org/officeDocument/2006/relationships/image" Target="/xl/media/image158.png" Id="rId58"/><Relationship Type="http://schemas.openxmlformats.org/officeDocument/2006/relationships/image" Target="/xl/media/image159.png" Id="rId59"/><Relationship Type="http://schemas.openxmlformats.org/officeDocument/2006/relationships/image" Target="/xl/media/image160.png" Id="rId60"/><Relationship Type="http://schemas.openxmlformats.org/officeDocument/2006/relationships/image" Target="/xl/media/image161.png" Id="rId61"/><Relationship Type="http://schemas.openxmlformats.org/officeDocument/2006/relationships/image" Target="/xl/media/image162.png" Id="rId62"/><Relationship Type="http://schemas.openxmlformats.org/officeDocument/2006/relationships/image" Target="/xl/media/image163.png" Id="rId63"/><Relationship Type="http://schemas.openxmlformats.org/officeDocument/2006/relationships/image" Target="/xl/media/image164.png" Id="rId64"/><Relationship Type="http://schemas.openxmlformats.org/officeDocument/2006/relationships/image" Target="/xl/media/image165.png" Id="rId65"/><Relationship Type="http://schemas.openxmlformats.org/officeDocument/2006/relationships/image" Target="/xl/media/image166.png" Id="rId66"/><Relationship Type="http://schemas.openxmlformats.org/officeDocument/2006/relationships/image" Target="/xl/media/image167.png" Id="rId67"/><Relationship Type="http://schemas.openxmlformats.org/officeDocument/2006/relationships/image" Target="/xl/media/image168.png" Id="rId68"/><Relationship Type="http://schemas.openxmlformats.org/officeDocument/2006/relationships/image" Target="/xl/media/image169.png" Id="rId69"/><Relationship Type="http://schemas.openxmlformats.org/officeDocument/2006/relationships/image" Target="/xl/media/image170.png" Id="rId70"/><Relationship Type="http://schemas.openxmlformats.org/officeDocument/2006/relationships/image" Target="/xl/media/image171.png" Id="rId71"/><Relationship Type="http://schemas.openxmlformats.org/officeDocument/2006/relationships/image" Target="/xl/media/image172.png" Id="rId72"/><Relationship Type="http://schemas.openxmlformats.org/officeDocument/2006/relationships/image" Target="/xl/media/image173.png" Id="rId73"/><Relationship Type="http://schemas.openxmlformats.org/officeDocument/2006/relationships/image" Target="/xl/media/image174.png" Id="rId74"/><Relationship Type="http://schemas.openxmlformats.org/officeDocument/2006/relationships/image" Target="/xl/media/image175.png" Id="rId75"/><Relationship Type="http://schemas.openxmlformats.org/officeDocument/2006/relationships/image" Target="/xl/media/image176.png" Id="rId76"/><Relationship Type="http://schemas.openxmlformats.org/officeDocument/2006/relationships/image" Target="/xl/media/image177.png" Id="rId77"/><Relationship Type="http://schemas.openxmlformats.org/officeDocument/2006/relationships/image" Target="/xl/media/image178.png" Id="rId78"/><Relationship Type="http://schemas.openxmlformats.org/officeDocument/2006/relationships/image" Target="/xl/media/image179.png" Id="rId79"/><Relationship Type="http://schemas.openxmlformats.org/officeDocument/2006/relationships/image" Target="/xl/media/image180.png" Id="rId80"/><Relationship Type="http://schemas.openxmlformats.org/officeDocument/2006/relationships/image" Target="/xl/media/image181.png" Id="rId81"/><Relationship Type="http://schemas.openxmlformats.org/officeDocument/2006/relationships/image" Target="/xl/media/image182.png" Id="rId82"/><Relationship Type="http://schemas.openxmlformats.org/officeDocument/2006/relationships/image" Target="/xl/media/image183.png" Id="rId83"/></Relationships>
</file>

<file path=xl/drawings/_rels/drawing3.xml.rels><Relationships xmlns="http://schemas.openxmlformats.org/package/2006/relationships"><Relationship Type="http://schemas.openxmlformats.org/officeDocument/2006/relationships/image" Target="/xl/media/image184.png" Id="rId1"/><Relationship Type="http://schemas.openxmlformats.org/officeDocument/2006/relationships/image" Target="/xl/media/image185.png" Id="rId2"/><Relationship Type="http://schemas.openxmlformats.org/officeDocument/2006/relationships/image" Target="/xl/media/image186.png" Id="rId3"/><Relationship Type="http://schemas.openxmlformats.org/officeDocument/2006/relationships/image" Target="/xl/media/image187.png" Id="rId4"/><Relationship Type="http://schemas.openxmlformats.org/officeDocument/2006/relationships/image" Target="/xl/media/image188.png" Id="rId5"/><Relationship Type="http://schemas.openxmlformats.org/officeDocument/2006/relationships/image" Target="/xl/media/image189.png" Id="rId6"/><Relationship Type="http://schemas.openxmlformats.org/officeDocument/2006/relationships/image" Target="/xl/media/image190.png" Id="rId7"/><Relationship Type="http://schemas.openxmlformats.org/officeDocument/2006/relationships/image" Target="/xl/media/image191.png" Id="rId8"/><Relationship Type="http://schemas.openxmlformats.org/officeDocument/2006/relationships/image" Target="/xl/media/image192.png" Id="rId9"/><Relationship Type="http://schemas.openxmlformats.org/officeDocument/2006/relationships/image" Target="/xl/media/image193.png" Id="rId10"/><Relationship Type="http://schemas.openxmlformats.org/officeDocument/2006/relationships/image" Target="/xl/media/image194.png" Id="rId11"/><Relationship Type="http://schemas.openxmlformats.org/officeDocument/2006/relationships/image" Target="/xl/media/image195.png" Id="rId12"/><Relationship Type="http://schemas.openxmlformats.org/officeDocument/2006/relationships/image" Target="/xl/media/image196.png" Id="rId13"/></Relationships>
</file>

<file path=xl/drawings/drawing1.xml><?xml version="1.0" encoding="utf-8"?>
<wsDr xmlns="http://schemas.openxmlformats.org/drawingml/2006/spreadsheetDrawing">
  <oneCellAnchor>
    <from>
      <col>1</col>
      <colOff>0</colOff>
      <row>3</row>
      <rowOff>0</rowOff>
    </from>
    <ext cx="10972800" cy="57531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33</row>
      <rowOff>0</rowOff>
    </from>
    <ext cx="6086475" cy="10267950"/>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63</row>
      <rowOff>0</rowOff>
    </from>
    <ext cx="6086475" cy="10267950"/>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93</row>
      <rowOff>0</rowOff>
    </from>
    <ext cx="6086475" cy="11572875"/>
    <pic>
      <nvPicPr>
        <cNvPr id="5"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93</row>
      <rowOff>0</rowOff>
    </from>
    <ext cx="6086475" cy="11744325"/>
    <pic>
      <nvPicPr>
        <cNvPr id="6"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23</col>
      <colOff>0</colOff>
      <row>93</row>
      <rowOff>0</rowOff>
    </from>
    <ext cx="6086475" cy="7553325"/>
    <pic>
      <nvPicPr>
        <cNvPr id="7"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573</row>
      <rowOff>0</rowOff>
    </from>
    <ext cx="6086475" cy="7553325"/>
    <pic>
      <nvPicPr>
        <cNvPr id="16" name="Image 16"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123</row>
      <rowOff>0</rowOff>
    </from>
    <ext cx="6086475" cy="9439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123</row>
      <rowOff>0</rowOff>
    </from>
    <ext cx="6086475" cy="9267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23</col>
      <colOff>0</colOff>
      <row>123</row>
      <rowOff>0</rowOff>
    </from>
    <ext cx="6086475" cy="1577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34</col>
      <colOff>0</colOff>
      <row>123</row>
      <rowOff>0</rowOff>
    </from>
    <ext cx="6086475" cy="101060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45</col>
      <colOff>0</colOff>
      <row>123</row>
      <rowOff>0</rowOff>
    </from>
    <ext cx="6086475" cy="10210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56</col>
      <colOff>0</colOff>
      <row>123</row>
      <rowOff>0</rowOff>
    </from>
    <ext cx="6086475" cy="102774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67</col>
      <colOff>0</colOff>
      <row>123</row>
      <rowOff>0</rowOff>
    </from>
    <ext cx="6086475" cy="102774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78</col>
      <colOff>0</colOff>
      <row>123</row>
      <rowOff>0</rowOff>
    </from>
    <ext cx="6086475" cy="10944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89</col>
      <colOff>0</colOff>
      <row>123</row>
      <rowOff>0</rowOff>
    </from>
    <ext cx="6086475" cy="10106025"/>
    <pic>
      <nvPicPr>
        <cNvPr id="17"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100</col>
      <colOff>0</colOff>
      <row>123</row>
      <rowOff>0</rowOff>
    </from>
    <ext cx="6086475" cy="10277475"/>
    <pic>
      <nvPicPr>
        <cNvPr id="18"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111</col>
      <colOff>0</colOff>
      <row>123</row>
      <rowOff>0</rowOff>
    </from>
    <ext cx="6086475" cy="9439275"/>
    <pic>
      <nvPicPr>
        <cNvPr id="19"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122</col>
      <colOff>0</colOff>
      <row>123</row>
      <rowOff>0</rowOff>
    </from>
    <ext cx="6086475" cy="10267950"/>
    <pic>
      <nvPicPr>
        <cNvPr id="20"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133</col>
      <colOff>0</colOff>
      <row>123</row>
      <rowOff>0</rowOff>
    </from>
    <ext cx="6086475" cy="9610725"/>
    <pic>
      <nvPicPr>
        <cNvPr id="21"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153</row>
      <rowOff>0</rowOff>
    </from>
    <ext cx="6086475" cy="13220700"/>
    <pic>
      <nvPicPr>
        <cNvPr id="22"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183</row>
      <rowOff>0</rowOff>
    </from>
    <ext cx="6086475" cy="12820650"/>
    <pic>
      <nvPicPr>
        <cNvPr id="23"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213</row>
      <rowOff>0</rowOff>
    </from>
    <ext cx="9906000" cy="2886075"/>
    <pic>
      <nvPicPr>
        <cNvPr id="24"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243</row>
      <rowOff>0</rowOff>
    </from>
    <ext cx="6086475" cy="11744325"/>
    <pic>
      <nvPicPr>
        <cNvPr id="25"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273</row>
      <rowOff>0</rowOff>
    </from>
    <ext cx="6086475" cy="6286500"/>
    <pic>
      <nvPicPr>
        <cNvPr id="26"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273</row>
      <rowOff>0</rowOff>
    </from>
    <ext cx="6086475" cy="5143500"/>
    <pic>
      <nvPicPr>
        <cNvPr id="27"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303</row>
      <rowOff>0</rowOff>
    </from>
    <ext cx="6086475" cy="11572875"/>
    <pic>
      <nvPicPr>
        <cNvPr id="28"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363</row>
      <rowOff>0</rowOff>
    </from>
    <ext cx="6086475" cy="11896725"/>
    <pic>
      <nvPicPr>
        <cNvPr id="30" name="Image 29"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393</row>
      <rowOff>0</rowOff>
    </from>
    <ext cx="6086475" cy="12172950"/>
    <pic>
      <nvPicPr>
        <cNvPr id="31" name="Image 30"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393</row>
      <rowOff>0</rowOff>
    </from>
    <ext cx="6086475" cy="12172950"/>
    <pic>
      <nvPicPr>
        <cNvPr id="32" name="Image 31"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423</row>
      <rowOff>0</rowOff>
    </from>
    <ext cx="6086475" cy="11610975"/>
    <pic>
      <nvPicPr>
        <cNvPr id="33" name="Image 32"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453</row>
      <rowOff>0</rowOff>
    </from>
    <ext cx="6086475" cy="11715750"/>
    <pic>
      <nvPicPr>
        <cNvPr id="34" name="Image 33"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513</row>
      <rowOff>0</rowOff>
    </from>
    <ext cx="6086475" cy="12344400"/>
    <pic>
      <nvPicPr>
        <cNvPr id="35" name="Image 34"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483</row>
      <rowOff>0</rowOff>
    </from>
    <ext cx="6086475" cy="11868150"/>
    <pic>
      <nvPicPr>
        <cNvPr id="36" name="Image 35"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483</row>
      <rowOff>0</rowOff>
    </from>
    <ext cx="6086475" cy="11382375"/>
    <pic>
      <nvPicPr>
        <cNvPr id="37" name="Image 36"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543</row>
      <rowOff>0</rowOff>
    </from>
    <ext cx="6086475" cy="11687175"/>
    <pic>
      <nvPicPr>
        <cNvPr id="38" name="Image 37"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603</row>
      <rowOff>0</rowOff>
    </from>
    <ext cx="6086475" cy="13115925"/>
    <pic>
      <nvPicPr>
        <cNvPr id="39" name="Image 38"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633</row>
      <rowOff>0</rowOff>
    </from>
    <ext cx="6086475" cy="10106025"/>
    <pic>
      <nvPicPr>
        <cNvPr id="40" name="Image 39"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663</row>
      <rowOff>0</rowOff>
    </from>
    <ext cx="6086475" cy="10239375"/>
    <pic>
      <nvPicPr>
        <cNvPr id="41" name="Image 40"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663</row>
      <rowOff>0</rowOff>
    </from>
    <ext cx="6086475" cy="11896725"/>
    <pic>
      <nvPicPr>
        <cNvPr id="42" name="Image 41"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813</row>
      <rowOff>0</rowOff>
    </from>
    <ext cx="6086475" cy="14630400"/>
    <pic>
      <nvPicPr>
        <cNvPr id="43" name="Image 42"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873</row>
      <rowOff>0</rowOff>
    </from>
    <ext cx="6086475" cy="13620750"/>
    <pic>
      <nvPicPr>
        <cNvPr id="45" name="Image 44"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873</row>
      <rowOff>0</rowOff>
    </from>
    <ext cx="6086475" cy="14154150"/>
    <pic>
      <nvPicPr>
        <cNvPr id="46" name="Image 45"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903</row>
      <rowOff>0</rowOff>
    </from>
    <ext cx="6086475" cy="13744575"/>
    <pic>
      <nvPicPr>
        <cNvPr id="47" name="Image 46"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933</row>
      <rowOff>0</rowOff>
    </from>
    <ext cx="6086475" cy="13115925"/>
    <pic>
      <nvPicPr>
        <cNvPr id="48" name="Image 47"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693</row>
      <rowOff>0</rowOff>
    </from>
    <ext cx="6086475" cy="12515850"/>
    <pic>
      <nvPicPr>
        <cNvPr id="49" name="Image 48"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723</row>
      <rowOff>0</rowOff>
    </from>
    <ext cx="6086475" cy="12515850"/>
    <pic>
      <nvPicPr>
        <cNvPr id="50" name="Image 49"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753</row>
      <rowOff>0</rowOff>
    </from>
    <ext cx="6086475" cy="10106025"/>
    <pic>
      <nvPicPr>
        <cNvPr id="51" name="Image 50"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753</row>
      <rowOff>0</rowOff>
    </from>
    <ext cx="6086475" cy="10106025"/>
    <pic>
      <nvPicPr>
        <cNvPr id="52" name="Image 51"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783</row>
      <rowOff>0</rowOff>
    </from>
    <ext cx="6086475" cy="10067925"/>
    <pic>
      <nvPicPr>
        <cNvPr id="53" name="Image 52"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1083</row>
      <rowOff>0</rowOff>
    </from>
    <ext cx="6086475" cy="8439150"/>
    <pic>
      <nvPicPr>
        <cNvPr id="54" name="Image 53"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1113</row>
      <rowOff>0</rowOff>
    </from>
    <ext cx="6086475" cy="10001250"/>
    <pic>
      <nvPicPr>
        <cNvPr id="55" name="Image 54"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1143</row>
      <rowOff>0</rowOff>
    </from>
    <ext cx="6086475" cy="11268075"/>
    <pic>
      <nvPicPr>
        <cNvPr id="56" name="Image 55"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1173</row>
      <rowOff>0</rowOff>
    </from>
    <ext cx="6086475" cy="10210800"/>
    <pic>
      <nvPicPr>
        <cNvPr id="57" name="Image 56"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963</row>
      <rowOff>0</rowOff>
    </from>
    <ext cx="6086475" cy="16125825"/>
    <pic>
      <nvPicPr>
        <cNvPr id="58" name="Image 57"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993</row>
      <rowOff>0</rowOff>
    </from>
    <ext cx="6086475" cy="14944725"/>
    <pic>
      <nvPicPr>
        <cNvPr id="59" name="Image 58"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1023</row>
      <rowOff>0</rowOff>
    </from>
    <ext cx="6086475" cy="13782675"/>
    <pic>
      <nvPicPr>
        <cNvPr id="60" name="Image 59"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1053</row>
      <rowOff>0</rowOff>
    </from>
    <ext cx="6086475" cy="13887450"/>
    <pic>
      <nvPicPr>
        <cNvPr id="61" name="Image 60"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1233</row>
      <rowOff>0</rowOff>
    </from>
    <ext cx="6086475" cy="13220700"/>
    <pic>
      <nvPicPr>
        <cNvPr id="62" name="Image 61"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1263</row>
      <rowOff>0</rowOff>
    </from>
    <ext cx="6086475" cy="13144500"/>
    <pic>
      <nvPicPr>
        <cNvPr id="63" name="Image 62"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1293</row>
      <rowOff>0</rowOff>
    </from>
    <ext cx="6086475" cy="13115925"/>
    <pic>
      <nvPicPr>
        <cNvPr id="64" name="Image 63"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1323</row>
      <rowOff>0</rowOff>
    </from>
    <ext cx="6086475" cy="13115925"/>
    <pic>
      <nvPicPr>
        <cNvPr id="65" name="Image 64"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1353</row>
      <rowOff>0</rowOff>
    </from>
    <ext cx="6086475" cy="13115925"/>
    <pic>
      <nvPicPr>
        <cNvPr id="66" name="Image 65"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1383</row>
      <rowOff>0</rowOff>
    </from>
    <ext cx="6086475" cy="13220700"/>
    <pic>
      <nvPicPr>
        <cNvPr id="67" name="Image 66"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1413</row>
      <rowOff>0</rowOff>
    </from>
    <ext cx="6086475" cy="13744575"/>
    <pic>
      <nvPicPr>
        <cNvPr id="68" name="Image 67"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1413</row>
      <rowOff>0</rowOff>
    </from>
    <ext cx="6086475" cy="13144500"/>
    <pic>
      <nvPicPr>
        <cNvPr id="69" name="Image 68"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1443</row>
      <rowOff>0</rowOff>
    </from>
    <ext cx="6086475" cy="13744575"/>
    <pic>
      <nvPicPr>
        <cNvPr id="70" name="Image 69"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1203</row>
      <rowOff>0</rowOff>
    </from>
    <ext cx="6086475" cy="12525375"/>
    <pic>
      <nvPicPr>
        <cNvPr id="71" name="Image 70"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1473</row>
      <rowOff>0</rowOff>
    </from>
    <ext cx="6086475" cy="8610600"/>
    <pic>
      <nvPicPr>
        <cNvPr id="72" name="Image 71"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1473</row>
      <rowOff>0</rowOff>
    </from>
    <ext cx="6086475" cy="12525375"/>
    <pic>
      <nvPicPr>
        <cNvPr id="73" name="Image 72"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1503</row>
      <rowOff>0</rowOff>
    </from>
    <ext cx="6086475" cy="10267950"/>
    <pic>
      <nvPicPr>
        <cNvPr id="74" name="Image 73"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1533</row>
      <rowOff>0</rowOff>
    </from>
    <ext cx="6086475" cy="10172700"/>
    <pic>
      <nvPicPr>
        <cNvPr id="75" name="Image 74"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1533</row>
      <rowOff>0</rowOff>
    </from>
    <ext cx="6086475" cy="10172700"/>
    <pic>
      <nvPicPr>
        <cNvPr id="76" name="Image 75"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1563</row>
      <rowOff>0</rowOff>
    </from>
    <ext cx="6086475" cy="10267950"/>
    <pic>
      <nvPicPr>
        <cNvPr id="77" name="Image 76"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1593</row>
      <rowOff>0</rowOff>
    </from>
    <ext cx="6086475" cy="9715500"/>
    <pic>
      <nvPicPr>
        <cNvPr id="78" name="Image 77"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1623</row>
      <rowOff>0</rowOff>
    </from>
    <ext cx="6086475" cy="9715500"/>
    <pic>
      <nvPicPr>
        <cNvPr id="79" name="Image 78"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1623</row>
      <rowOff>0</rowOff>
    </from>
    <ext cx="6086475" cy="9715500"/>
    <pic>
      <nvPicPr>
        <cNvPr id="80" name="Image 79"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1653</row>
      <rowOff>0</rowOff>
    </from>
    <ext cx="6086475" cy="10172700"/>
    <pic>
      <nvPicPr>
        <cNvPr id="81" name="Image 80"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1683</row>
      <rowOff>0</rowOff>
    </from>
    <ext cx="6086475" cy="12468225"/>
    <pic>
      <nvPicPr>
        <cNvPr id="82" name="Image 81"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1713</row>
      <rowOff>0</rowOff>
    </from>
    <ext cx="6086475" cy="12468225"/>
    <pic>
      <nvPicPr>
        <cNvPr id="83" name="Image 82"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1743</row>
      <rowOff>0</rowOff>
    </from>
    <ext cx="6086475" cy="12925425"/>
    <pic>
      <nvPicPr>
        <cNvPr id="84" name="Image 83"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1773</row>
      <rowOff>0</rowOff>
    </from>
    <ext cx="6086475" cy="8439150"/>
    <pic>
      <nvPicPr>
        <cNvPr id="85" name="Image 84"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1773</row>
      <rowOff>0</rowOff>
    </from>
    <ext cx="6086475" cy="8439150"/>
    <pic>
      <nvPicPr>
        <cNvPr id="86" name="Image 85"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1803</row>
      <rowOff>0</rowOff>
    </from>
    <ext cx="6086475" cy="11687175"/>
    <pic>
      <nvPicPr>
        <cNvPr id="87" name="Image 86"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2073</row>
      <rowOff>0</rowOff>
    </from>
    <ext cx="6086475" cy="13182600"/>
    <pic>
      <nvPicPr>
        <cNvPr id="88" name="Image 87"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2103</row>
      <rowOff>0</rowOff>
    </from>
    <ext cx="6086475" cy="13182600"/>
    <pic>
      <nvPicPr>
        <cNvPr id="89" name="Image 88"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2133</row>
      <rowOff>0</rowOff>
    </from>
    <ext cx="6086475" cy="10058400"/>
    <pic>
      <nvPicPr>
        <cNvPr id="90" name="Image 89"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1863</row>
      <rowOff>0</rowOff>
    </from>
    <ext cx="6086475" cy="15487650"/>
    <pic>
      <nvPicPr>
        <cNvPr id="91" name="Image 90"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1893</row>
      <rowOff>0</rowOff>
    </from>
    <ext cx="6086475" cy="14582775"/>
    <pic>
      <nvPicPr>
        <cNvPr id="92" name="Image 91"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1893</row>
      <rowOff>0</rowOff>
    </from>
    <ext cx="6086475" cy="14582775"/>
    <pic>
      <nvPicPr>
        <cNvPr id="93" name="Image 92"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1923</row>
      <rowOff>0</rowOff>
    </from>
    <ext cx="6086475" cy="14058900"/>
    <pic>
      <nvPicPr>
        <cNvPr id="94" name="Image 93"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1953</row>
      <rowOff>0</rowOff>
    </from>
    <ext cx="6086475" cy="14106525"/>
    <pic>
      <nvPicPr>
        <cNvPr id="95" name="Image 94"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1983</row>
      <rowOff>0</rowOff>
    </from>
    <ext cx="6086475" cy="8610600"/>
    <pic>
      <nvPicPr>
        <cNvPr id="96" name="Image 95"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2013</row>
      <rowOff>0</rowOff>
    </from>
    <ext cx="6086475" cy="8610600"/>
    <pic>
      <nvPicPr>
        <cNvPr id="97" name="Image 96"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2043</row>
      <rowOff>0</rowOff>
    </from>
    <ext cx="6086475" cy="10267950"/>
    <pic>
      <nvPicPr>
        <cNvPr id="98" name="Image 97"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1833</row>
      <rowOff>0</rowOff>
    </from>
    <ext cx="6086475" cy="12687300"/>
    <pic>
      <nvPicPr>
        <cNvPr id="98" name="Image 98"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333</row>
      <rowOff>0</rowOff>
    </from>
    <ext cx="6086475" cy="121729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333</row>
      <rowOff>0</rowOff>
    </from>
    <ext cx="6086475" cy="114395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843</row>
      <rowOff>0</rowOff>
    </from>
    <ext cx="6086475" cy="141541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843</row>
      <rowOff>0</rowOff>
    </from>
    <ext cx="6086475" cy="1374457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1</col>
      <colOff>0</colOff>
      <row>3</row>
      <rowOff>0</rowOff>
    </from>
    <ext cx="10972800" cy="5753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33</row>
      <rowOff>0</rowOff>
    </from>
    <ext cx="10972800" cy="5753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63</row>
      <rowOff>0</rowOff>
    </from>
    <ext cx="10972800" cy="57531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123</row>
      <rowOff>0</rowOff>
    </from>
    <ext cx="10972800" cy="5753100"/>
    <pic>
      <nvPicPr>
        <cNvPr id="5" name="Image 5"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153</row>
      <rowOff>0</rowOff>
    </from>
    <ext cx="10972800" cy="5753100"/>
    <pic>
      <nvPicPr>
        <cNvPr id="6" name="Image 6"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183</row>
      <rowOff>0</rowOff>
    </from>
    <ext cx="10972800" cy="5753100"/>
    <pic>
      <nvPicPr>
        <cNvPr id="7" name="Image 7"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303</row>
      <rowOff>0</rowOff>
    </from>
    <ext cx="10972800" cy="5753100"/>
    <pic>
      <nvPicPr>
        <cNvPr id="9" name="Image 9"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363</row>
      <rowOff>0</rowOff>
    </from>
    <ext cx="10972800" cy="5753100"/>
    <pic>
      <nvPicPr>
        <cNvPr id="10" name="Image 10"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243</row>
      <rowOff>0</rowOff>
    </from>
    <ext cx="6086475" cy="6610350"/>
    <pic>
      <nvPicPr>
        <cNvPr id="15" name="Image 15"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243</row>
      <rowOff>0</rowOff>
    </from>
    <ext cx="6086475" cy="6610350"/>
    <pic>
      <nvPicPr>
        <cNvPr id="16" name="Image 16"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333</row>
      <rowOff>0</rowOff>
    </from>
    <ext cx="10972800" cy="5753100"/>
    <pic>
      <nvPicPr>
        <cNvPr id="17" name="Image 17"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213</row>
      <rowOff>0</rowOff>
    </from>
    <ext cx="10972800" cy="5753100"/>
    <pic>
      <nvPicPr>
        <cNvPr id="14" name="Image 14"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213</row>
      <rowOff>0</rowOff>
    </from>
    <ext cx="10972800" cy="5753100"/>
    <pic>
      <nvPicPr>
        <cNvPr id="15" name="Image 15"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41</col>
      <colOff>0</colOff>
      <row>213</row>
      <rowOff>0</rowOff>
    </from>
    <ext cx="10972800" cy="5753100"/>
    <pic>
      <nvPicPr>
        <cNvPr id="16" name="Image 16"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61</col>
      <colOff>0</colOff>
      <row>213</row>
      <rowOff>0</rowOff>
    </from>
    <ext cx="10972800" cy="5753100"/>
    <pic>
      <nvPicPr>
        <cNvPr id="17" name="Image 17"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393</row>
      <rowOff>0</rowOff>
    </from>
    <ext cx="10972800" cy="5753100"/>
    <pic>
      <nvPicPr>
        <cNvPr id="18" name="Image 18"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423</row>
      <rowOff>0</rowOff>
    </from>
    <ext cx="10972800" cy="5753100"/>
    <pic>
      <nvPicPr>
        <cNvPr id="19" name="Image 19"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453</row>
      <rowOff>0</rowOff>
    </from>
    <ext cx="10972800" cy="5753100"/>
    <pic>
      <nvPicPr>
        <cNvPr id="20" name="Image 20"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483</row>
      <rowOff>0</rowOff>
    </from>
    <ext cx="10972800" cy="5753100"/>
    <pic>
      <nvPicPr>
        <cNvPr id="21" name="Image 21"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513</row>
      <rowOff>0</rowOff>
    </from>
    <ext cx="10972800" cy="5753100"/>
    <pic>
      <nvPicPr>
        <cNvPr id="22" name="Image 22"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543</row>
      <rowOff>0</rowOff>
    </from>
    <ext cx="6086475" cy="8362950"/>
    <pic>
      <nvPicPr>
        <cNvPr id="23" name="Image 23"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543</row>
      <rowOff>0</rowOff>
    </from>
    <ext cx="6086475" cy="8362950"/>
    <pic>
      <nvPicPr>
        <cNvPr id="24" name="Image 24"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23</col>
      <colOff>0</colOff>
      <row>543</row>
      <rowOff>0</rowOff>
    </from>
    <ext cx="6086475" cy="6638925"/>
    <pic>
      <nvPicPr>
        <cNvPr id="25" name="Image 25"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34</col>
      <colOff>0</colOff>
      <row>543</row>
      <rowOff>0</rowOff>
    </from>
    <ext cx="6086475" cy="8362950"/>
    <pic>
      <nvPicPr>
        <cNvPr id="26" name="Image 26"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573</row>
      <rowOff>0</rowOff>
    </from>
    <ext cx="6086475" cy="8724900"/>
    <pic>
      <nvPicPr>
        <cNvPr id="27" name="Image 27"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603</row>
      <rowOff>0</rowOff>
    </from>
    <ext cx="6086475" cy="9039225"/>
    <pic>
      <nvPicPr>
        <cNvPr id="28" name="Image 28"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633</row>
      <rowOff>0</rowOff>
    </from>
    <ext cx="6086475" cy="10610850"/>
    <pic>
      <nvPicPr>
        <cNvPr id="29" name="Image 29"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663</row>
      <rowOff>0</rowOff>
    </from>
    <ext cx="6086475" cy="9039225"/>
    <pic>
      <nvPicPr>
        <cNvPr id="30" name="Image 30"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693</row>
      <rowOff>0</rowOff>
    </from>
    <ext cx="6086475" cy="10572750"/>
    <pic>
      <nvPicPr>
        <cNvPr id="31" name="Image 31"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723</row>
      <rowOff>0</rowOff>
    </from>
    <ext cx="6210300" cy="10610850"/>
    <pic>
      <nvPicPr>
        <cNvPr id="32" name="Image 32"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723</row>
      <rowOff>0</rowOff>
    </from>
    <ext cx="6086475" cy="8572500"/>
    <pic>
      <nvPicPr>
        <cNvPr id="33" name="Image 33"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753</row>
      <rowOff>0</rowOff>
    </from>
    <ext cx="6210300" cy="5010150"/>
    <pic>
      <nvPicPr>
        <cNvPr id="34" name="Image 34"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783</row>
      <rowOff>0</rowOff>
    </from>
    <ext cx="6210300" cy="5010150"/>
    <pic>
      <nvPicPr>
        <cNvPr id="35" name="Image 35"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813</row>
      <rowOff>0</rowOff>
    </from>
    <ext cx="6210300" cy="5010150"/>
    <pic>
      <nvPicPr>
        <cNvPr id="36" name="Image 36"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873</row>
      <rowOff>0</rowOff>
    </from>
    <ext cx="6210300" cy="5010150"/>
    <pic>
      <nvPicPr>
        <cNvPr id="37" name="Image 37"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903</row>
      <rowOff>0</rowOff>
    </from>
    <ext cx="6210300" cy="5010150"/>
    <pic>
      <nvPicPr>
        <cNvPr id="38" name="Image 38"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933</row>
      <rowOff>0</rowOff>
    </from>
    <ext cx="10972800" cy="5753100"/>
    <pic>
      <nvPicPr>
        <cNvPr id="39" name="Image 39"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933</row>
      <rowOff>0</rowOff>
    </from>
    <ext cx="10972800" cy="5753100"/>
    <pic>
      <nvPicPr>
        <cNvPr id="40" name="Image 40"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963</row>
      <rowOff>0</rowOff>
    </from>
    <ext cx="10972800" cy="5753100"/>
    <pic>
      <nvPicPr>
        <cNvPr id="41" name="Image 41"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993</row>
      <rowOff>0</rowOff>
    </from>
    <ext cx="10972800" cy="5753100"/>
    <pic>
      <nvPicPr>
        <cNvPr id="43" name="Image 43"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1113</row>
      <rowOff>0</rowOff>
    </from>
    <ext cx="6086475" cy="11229975"/>
    <pic>
      <nvPicPr>
        <cNvPr id="44" name="Image 44"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1143</row>
      <rowOff>0</rowOff>
    </from>
    <ext cx="6086475" cy="10610850"/>
    <pic>
      <nvPicPr>
        <cNvPr id="45" name="Image 45"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1173</row>
      <rowOff>0</rowOff>
    </from>
    <ext cx="6086475" cy="10020300"/>
    <pic>
      <nvPicPr>
        <cNvPr id="46" name="Image 46"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1023</row>
      <rowOff>0</rowOff>
    </from>
    <ext cx="10972800" cy="5753100"/>
    <pic>
      <nvPicPr>
        <cNvPr id="49" name="Image 49"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1023</row>
      <rowOff>0</rowOff>
    </from>
    <ext cx="6086475" cy="8001000"/>
    <pic>
      <nvPicPr>
        <cNvPr id="50" name="Image 50"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1053</row>
      <rowOff>0</rowOff>
    </from>
    <ext cx="10972800" cy="5753100"/>
    <pic>
      <nvPicPr>
        <cNvPr id="51" name="Image 51"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1083</row>
      <rowOff>0</rowOff>
    </from>
    <ext cx="6086475" cy="11534775"/>
    <pic>
      <nvPicPr>
        <cNvPr id="52" name="Image 52"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1233</row>
      <rowOff>0</rowOff>
    </from>
    <ext cx="10972800" cy="5753100"/>
    <pic>
      <nvPicPr>
        <cNvPr id="53" name="Image 53"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1233</row>
      <rowOff>0</rowOff>
    </from>
    <ext cx="10972800" cy="5753100"/>
    <pic>
      <nvPicPr>
        <cNvPr id="54" name="Image 54"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1263</row>
      <rowOff>0</rowOff>
    </from>
    <ext cx="6086475" cy="11534775"/>
    <pic>
      <nvPicPr>
        <cNvPr id="55" name="Image 55"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1293</row>
      <rowOff>0</rowOff>
    </from>
    <ext cx="10972800" cy="5753100"/>
    <pic>
      <nvPicPr>
        <cNvPr id="56" name="Image 56"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1293</row>
      <rowOff>0</rowOff>
    </from>
    <ext cx="10972800" cy="5753100"/>
    <pic>
      <nvPicPr>
        <cNvPr id="57" name="Image 57"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1323</row>
      <rowOff>0</rowOff>
    </from>
    <ext cx="10972800" cy="5753100"/>
    <pic>
      <nvPicPr>
        <cNvPr id="58" name="Image 58"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1353</row>
      <rowOff>0</rowOff>
    </from>
    <ext cx="10972800" cy="5753100"/>
    <pic>
      <nvPicPr>
        <cNvPr id="59" name="Image 59"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1353</row>
      <rowOff>0</rowOff>
    </from>
    <ext cx="10972800" cy="5753100"/>
    <pic>
      <nvPicPr>
        <cNvPr id="60" name="Image 60"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1383</row>
      <rowOff>0</rowOff>
    </from>
    <ext cx="10972800" cy="5753100"/>
    <pic>
      <nvPicPr>
        <cNvPr id="61" name="Image 61"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1413</row>
      <rowOff>0</rowOff>
    </from>
    <ext cx="6086475" cy="7429500"/>
    <pic>
      <nvPicPr>
        <cNvPr id="62" name="Image 62"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1443</row>
      <rowOff>0</rowOff>
    </from>
    <ext cx="10972800" cy="5753100"/>
    <pic>
      <nvPicPr>
        <cNvPr id="63" name="Image 63"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1473</row>
      <rowOff>0</rowOff>
    </from>
    <ext cx="6086475" cy="6410325"/>
    <pic>
      <nvPicPr>
        <cNvPr id="64" name="Image 64"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1503</row>
      <rowOff>0</rowOff>
    </from>
    <ext cx="6086475" cy="6353175"/>
    <pic>
      <nvPicPr>
        <cNvPr id="65" name="Image 65"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1533</row>
      <rowOff>0</rowOff>
    </from>
    <ext cx="6086475" cy="6410325"/>
    <pic>
      <nvPicPr>
        <cNvPr id="66" name="Image 66"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1593</row>
      <rowOff>0</rowOff>
    </from>
    <ext cx="6086475" cy="9115425"/>
    <pic>
      <nvPicPr>
        <cNvPr id="67" name="Image 67"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1623</row>
      <rowOff>0</rowOff>
    </from>
    <ext cx="6210300" cy="5010150"/>
    <pic>
      <nvPicPr>
        <cNvPr id="68" name="Image 68"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1653</row>
      <rowOff>0</rowOff>
    </from>
    <ext cx="10972800" cy="5753100"/>
    <pic>
      <nvPicPr>
        <cNvPr id="69" name="Image 69"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1713</row>
      <rowOff>0</rowOff>
    </from>
    <ext cx="6210300" cy="5010150"/>
    <pic>
      <nvPicPr>
        <cNvPr id="70" name="Image 70"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1743</row>
      <rowOff>0</rowOff>
    </from>
    <ext cx="6210300" cy="5010150"/>
    <pic>
      <nvPicPr>
        <cNvPr id="71" name="Image 71"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1683</row>
      <rowOff>0</rowOff>
    </from>
    <ext cx="6210300" cy="5010150"/>
    <pic>
      <nvPicPr>
        <cNvPr id="72" name="Image 72"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1563</row>
      <rowOff>0</rowOff>
    </from>
    <ext cx="6210300" cy="5010150"/>
    <pic>
      <nvPicPr>
        <cNvPr id="72" name="Image 72"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13</col>
      <colOff>0</colOff>
      <row>1563</row>
      <rowOff>0</rowOff>
    </from>
    <ext cx="6086475" cy="5581650"/>
    <pic>
      <nvPicPr>
        <cNvPr id="73" name="Image 73"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1773</row>
      <rowOff>0</rowOff>
    </from>
    <ext cx="6086475" cy="5581650"/>
    <pic>
      <nvPicPr>
        <cNvPr id="74" name="Image 74"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1803</row>
      <rowOff>0</rowOff>
    </from>
    <ext cx="6086475" cy="6286500"/>
    <pic>
      <nvPicPr>
        <cNvPr id="75" name="Image 75"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1833</row>
      <rowOff>0</rowOff>
    </from>
    <ext cx="6086475" cy="6286500"/>
    <pic>
      <nvPicPr>
        <cNvPr id="76" name="Image 76"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1863</row>
      <rowOff>0</rowOff>
    </from>
    <ext cx="6086475" cy="5581650"/>
    <pic>
      <nvPicPr>
        <cNvPr id="77" name="Image 77"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1863</row>
      <rowOff>0</rowOff>
    </from>
    <ext cx="6086475" cy="5581650"/>
    <pic>
      <nvPicPr>
        <cNvPr id="78" name="Image 78"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843</row>
      <rowOff>0</rowOff>
    </from>
    <ext cx="10972800" cy="5753100"/>
    <pic>
      <nvPicPr>
        <cNvPr id="79" name="Image 79"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843</row>
      <rowOff>0</rowOff>
    </from>
    <ext cx="10972800" cy="5753100"/>
    <pic>
      <nvPicPr>
        <cNvPr id="80" name="Image 80"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93</row>
      <rowOff>0</rowOff>
    </from>
    <ext cx="10972800" cy="5753100"/>
    <pic>
      <nvPicPr>
        <cNvPr id="79" name="Image 79"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93</row>
      <rowOff>0</rowOff>
    </from>
    <ext cx="6086475" cy="5895975"/>
    <pic>
      <nvPicPr>
        <cNvPr id="80" name="Image 80"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273</row>
      <rowOff>0</rowOff>
    </from>
    <ext cx="10972800" cy="5753100"/>
    <pic>
      <nvPicPr>
        <cNvPr id="81" name="Image 81"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21</col>
      <colOff>0</colOff>
      <row>273</row>
      <rowOff>0</rowOff>
    </from>
    <ext cx="6086475" cy="2400300"/>
    <pic>
      <nvPicPr>
        <cNvPr id="82" name="Image 82"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1203</row>
      <rowOff>0</rowOff>
    </from>
    <ext cx="6086475" cy="110299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12</col>
      <colOff>0</colOff>
      <row>1203</row>
      <rowOff>0</rowOff>
    </from>
    <ext cx="10972800" cy="57531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32</col>
      <colOff>0</colOff>
      <row>1203</row>
      <rowOff>0</rowOff>
    </from>
    <ext cx="6086475" cy="51435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1</col>
      <colOff>0</colOff>
      <row>3</row>
      <rowOff>0</rowOff>
    </from>
    <ext cx="6086475" cy="6286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33</row>
      <rowOff>0</rowOff>
    </from>
    <ext cx="6086475" cy="6610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63</row>
      <rowOff>0</rowOff>
    </from>
    <ext cx="6210300" cy="50101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93</row>
      <rowOff>0</rowOff>
    </from>
    <ext cx="6086475" cy="83629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123</row>
      <rowOff>0</rowOff>
    </from>
    <ext cx="6210300" cy="50101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153</row>
      <rowOff>0</rowOff>
    </from>
    <ext cx="6086475" cy="6858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183</row>
      <rowOff>0</rowOff>
    </from>
    <ext cx="6086475" cy="6858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213</row>
      <rowOff>0</rowOff>
    </from>
    <ext cx="6086475" cy="8724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243</row>
      <rowOff>0</rowOff>
    </from>
    <ext cx="6210300" cy="50101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273</row>
      <rowOff>0</rowOff>
    </from>
    <ext cx="6210300" cy="50101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303</row>
      <rowOff>0</rowOff>
    </from>
    <ext cx="6210300" cy="50101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333</row>
      <rowOff>0</rowOff>
    </from>
    <ext cx="6210300" cy="50101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363</row>
      <rowOff>0</rowOff>
    </from>
    <ext cx="6086475" cy="55816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github.com/sasaki111111/event-application-system/issues/9" TargetMode="External" Id="rId1"/><Relationship Type="http://schemas.openxmlformats.org/officeDocument/2006/relationships/hyperlink" Target="https://github.com/sasaki111111/event-application-system/pull/11" TargetMode="External" Id="rId2"/><Relationship Type="http://schemas.openxmlformats.org/officeDocument/2006/relationships/hyperlink" Target="https://github.com/sasaki111111/event-application-system/issues/10" TargetMode="External" Id="rId3"/><Relationship Type="http://schemas.openxmlformats.org/officeDocument/2006/relationships/hyperlink" Target="https://github.com/sasaki111111/event-application-system/pull/11" TargetMode="External" Id="rId4"/><Relationship Type="http://schemas.openxmlformats.org/officeDocument/2006/relationships/hyperlink" Target="https://github.com/sasaki111111/event-application-system/issues/12" TargetMode="External" Id="rId5"/><Relationship Type="http://schemas.openxmlformats.org/officeDocument/2006/relationships/hyperlink" Target="https://github.com/sasaki111111/event-application-system/pull/16" TargetMode="External" Id="rId6"/><Relationship Type="http://schemas.openxmlformats.org/officeDocument/2006/relationships/hyperlink" Target="https://github.com/sasaki111111/event-application-system/issues/13" TargetMode="External" Id="rId7"/><Relationship Type="http://schemas.openxmlformats.org/officeDocument/2006/relationships/hyperlink" Target="https://github.com/sasaki111111/event-application-system/pull/16" TargetMode="External" Id="rId8"/><Relationship Type="http://schemas.openxmlformats.org/officeDocument/2006/relationships/hyperlink" Target="https://github.com/sasaki111111/event-application-system/issues/14" TargetMode="External" Id="rId9"/><Relationship Type="http://schemas.openxmlformats.org/officeDocument/2006/relationships/hyperlink" Target="https://github.com/sasaki111111/event-application-system/pull/16" TargetMode="External" Id="rId10"/><Relationship Type="http://schemas.openxmlformats.org/officeDocument/2006/relationships/hyperlink" Target="https://github.com/sasaki111111/event-application-system/issues/15" TargetMode="External" Id="rId11"/><Relationship Type="http://schemas.openxmlformats.org/officeDocument/2006/relationships/hyperlink" Target="https://github.com/sasaki111111/event-application-system/pull/16" TargetMode="External" Id="rId12"/></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J23"/>
  <sheetViews>
    <sheetView topLeftCell="A11" workbookViewId="0">
      <selection activeCell="B11" sqref="B11"/>
    </sheetView>
  </sheetViews>
  <sheetFormatPr baseColWidth="8" defaultRowHeight="13"/>
  <cols>
    <col width="24" customWidth="1" min="1" max="1"/>
    <col width="22" customWidth="1" min="2" max="2"/>
    <col width="10" customWidth="1" min="3" max="10"/>
  </cols>
  <sheetData>
    <row r="1" ht="19" customHeight="1">
      <c r="A1" s="1" t="inlineStr">
        <is>
          <t>イベント申込システム テスト結果表</t>
        </is>
      </c>
    </row>
    <row r="2">
      <c r="A2" t="inlineStr">
        <is>
          <t>基準：docs/12_テスト仕様書.md</t>
        </is>
      </c>
    </row>
    <row r="4">
      <c r="A4" s="2" t="inlineStr">
        <is>
          <t>テスト期間</t>
        </is>
      </c>
      <c r="B4" s="3" t="inlineStr">
        <is>
          <t>2026/10/05〜</t>
        </is>
      </c>
    </row>
    <row r="5">
      <c r="A5" s="2" t="inlineStr">
        <is>
          <t>実施者</t>
        </is>
      </c>
      <c r="B5" s="3" t="inlineStr">
        <is>
          <t>佐々木</t>
        </is>
      </c>
    </row>
    <row r="6">
      <c r="A6" s="2" t="inlineStr">
        <is>
          <t>対象ブランチ／コミット</t>
        </is>
      </c>
      <c r="B6" s="3" t="inlineStr">
        <is>
          <t>feature/frontend-v2-extensions／c517e08</t>
        </is>
      </c>
    </row>
    <row r="7">
      <c r="A7" s="2" t="inlineStr">
        <is>
          <t>ブラウザ</t>
        </is>
      </c>
      <c r="B7" s="3" t="inlineStr">
        <is>
          <t>Google Chrome</t>
        </is>
      </c>
    </row>
    <row r="9">
      <c r="A9" s="4" t="inlineStr">
        <is>
          <t>レベル</t>
        </is>
      </c>
      <c r="B9" s="4" t="inlineStr">
        <is>
          <t>名称</t>
        </is>
      </c>
      <c r="C9" s="4" t="inlineStr">
        <is>
          <t>総数</t>
        </is>
      </c>
      <c r="D9" s="4" t="inlineStr">
        <is>
          <t>OK</t>
        </is>
      </c>
      <c r="E9" s="4" t="inlineStr">
        <is>
          <t>NG</t>
        </is>
      </c>
      <c r="F9" s="4" t="inlineStr">
        <is>
          <t>保留</t>
        </is>
      </c>
      <c r="G9" s="4" t="inlineStr">
        <is>
          <t>対象外</t>
        </is>
      </c>
      <c r="H9" s="4" t="inlineStr">
        <is>
          <t>未実施</t>
        </is>
      </c>
      <c r="I9" s="4" t="inlineStr">
        <is>
          <t>消化率</t>
        </is>
      </c>
      <c r="J9" s="4" t="inlineStr">
        <is>
          <t>合格率</t>
        </is>
      </c>
    </row>
    <row r="10">
      <c r="A10" s="3" t="inlineStr">
        <is>
          <t>UT</t>
        </is>
      </c>
      <c r="B10" s="3" t="inlineStr">
        <is>
          <t>ユニットテスト</t>
        </is>
      </c>
      <c r="C10" s="3">
        <f>COUNTA(UT!A2:A103)</f>
        <v/>
      </c>
      <c r="D10" s="3">
        <f>COUNTIF(UT!J2:J103,"OK")</f>
        <v/>
      </c>
      <c r="E10" s="3">
        <f>COUNTIF(UT!J2:J103,"NG")</f>
        <v/>
      </c>
      <c r="F10" s="3">
        <f>COUNTIF(UT!J2:J103,"保留")</f>
        <v/>
      </c>
      <c r="G10" s="3">
        <f>COUNTIF(UT!J2:J103,"対象外")</f>
        <v/>
      </c>
      <c r="H10" s="3">
        <f>C10-SUM(D10:G10)</f>
        <v/>
      </c>
      <c r="I10" s="20">
        <f>IF(C10=0,0,(D10+E10+G10)/C10)</f>
        <v/>
      </c>
      <c r="J10" s="20">
        <f>IF(D10+E10=0,0,D10/(D10+E10))</f>
        <v/>
      </c>
    </row>
    <row r="11">
      <c r="A11" s="3" t="inlineStr">
        <is>
          <t>IT</t>
        </is>
      </c>
      <c r="B11" s="3" t="inlineStr">
        <is>
          <t>API/DB結合テスト</t>
        </is>
      </c>
      <c r="C11" s="3">
        <f>COUNTA(IT!A2:A114)</f>
        <v/>
      </c>
      <c r="D11" s="3">
        <f>COUNTIF(IT!J2:J114,"OK")</f>
        <v/>
      </c>
      <c r="E11" s="3">
        <f>COUNTIF(IT!J2:J114,"NG")</f>
        <v/>
      </c>
      <c r="F11" s="3">
        <f>COUNTIF(IT!J2:J114,"保留")</f>
        <v/>
      </c>
      <c r="G11" s="3">
        <f>COUNTIF(IT!J2:J114,"対象外")</f>
        <v/>
      </c>
      <c r="H11" s="3">
        <f>C11-SUM(D11:G11)</f>
        <v/>
      </c>
      <c r="I11" s="20">
        <f>IF(C11=0,0,(D11+E11+G11)/C11)</f>
        <v/>
      </c>
      <c r="J11" s="20">
        <f>IF(D11+E11=0,0,D11/(D11+E11))</f>
        <v/>
      </c>
    </row>
    <row r="12">
      <c r="A12" s="3" t="inlineStr">
        <is>
          <t>UI</t>
        </is>
      </c>
      <c r="B12" s="3" t="inlineStr">
        <is>
          <t>画面テスト</t>
        </is>
      </c>
      <c r="C12" s="3">
        <f>COUNTA(UI!A2:A64)</f>
        <v/>
      </c>
      <c r="D12" s="3">
        <f>COUNTIF(UI!G2:G64,"OK")</f>
        <v/>
      </c>
      <c r="E12" s="3">
        <f>COUNTIF(UI!G2:G64,"NG")</f>
        <v/>
      </c>
      <c r="F12" s="3">
        <f>COUNTIF(UI!G2:G64,"保留")</f>
        <v/>
      </c>
      <c r="G12" s="3">
        <f>COUNTIF(UI!G2:G64,"対象外")</f>
        <v/>
      </c>
      <c r="H12" s="3">
        <f>C12-SUM(D12:G12)</f>
        <v/>
      </c>
      <c r="I12" s="20">
        <f>IF(C12=0,0,(D12+E12+G12)/C12)</f>
        <v/>
      </c>
      <c r="J12" s="20">
        <f>IF(D12+E12=0,0,D12/(D12+E12))</f>
        <v/>
      </c>
    </row>
    <row r="13">
      <c r="A13" s="3" t="inlineStr">
        <is>
          <t>ST</t>
        </is>
      </c>
      <c r="B13" s="3" t="inlineStr">
        <is>
          <t>総合テスト</t>
        </is>
      </c>
      <c r="C13" s="3">
        <f>COUNTA(ST!A2:A42)</f>
        <v/>
      </c>
      <c r="D13" s="3">
        <f>COUNTIF(ST!F2:F42,"OK")</f>
        <v/>
      </c>
      <c r="E13" s="3">
        <f>COUNTIF(ST!F2:F42,"NG")</f>
        <v/>
      </c>
      <c r="F13" s="3">
        <f>COUNTIF(ST!F2:F42,"保留")</f>
        <v/>
      </c>
      <c r="G13" s="3">
        <f>COUNTIF(ST!F2:F42,"対象外")</f>
        <v/>
      </c>
      <c r="H13" s="3">
        <f>C13-SUM(D13:G13)</f>
        <v/>
      </c>
      <c r="I13" s="20">
        <f>IF(C13=0,0,(D13+E13+G13)/C13)</f>
        <v/>
      </c>
      <c r="J13" s="20">
        <f>IF(D13+E13=0,0,D13/(D13+E13))</f>
        <v/>
      </c>
    </row>
    <row r="14">
      <c r="A14" s="3" t="inlineStr">
        <is>
          <t>NF</t>
        </is>
      </c>
      <c r="B14" s="3" t="inlineStr">
        <is>
          <t>非機能テスト</t>
        </is>
      </c>
      <c r="C14" s="3">
        <f>COUNTA(NF!A2:A12)</f>
        <v/>
      </c>
      <c r="D14" s="3">
        <f>COUNTIF(NF!H2:H12,"OK")</f>
        <v/>
      </c>
      <c r="E14" s="3">
        <f>COUNTIF(NF!H2:H12,"NG")</f>
        <v/>
      </c>
      <c r="F14" s="3">
        <f>COUNTIF(NF!H2:H12,"保留")</f>
        <v/>
      </c>
      <c r="G14" s="3">
        <f>COUNTIF(NF!H2:H12,"対象外")</f>
        <v/>
      </c>
      <c r="H14" s="3">
        <f>C14-SUM(D14:G14)</f>
        <v/>
      </c>
      <c r="I14" s="20">
        <f>IF(C14=0,0,(D14+E14+G14)/C14)</f>
        <v/>
      </c>
      <c r="J14" s="20">
        <f>IF(D14+E14=0,0,D14/(D14+E14))</f>
        <v/>
      </c>
    </row>
    <row r="15">
      <c r="A15" s="6" t="inlineStr">
        <is>
          <t>合計</t>
        </is>
      </c>
      <c r="B15" s="3" t="n"/>
      <c r="C15" s="3">
        <f>SUM(C10:C14)</f>
        <v/>
      </c>
      <c r="D15" s="3">
        <f>SUM(D10:D14)</f>
        <v/>
      </c>
      <c r="E15" s="3">
        <f>SUM(E10:E14)</f>
        <v/>
      </c>
      <c r="F15" s="3">
        <f>SUM(F10:F14)</f>
        <v/>
      </c>
      <c r="G15" s="3">
        <f>SUM(G10:G14)</f>
        <v/>
      </c>
      <c r="H15" s="3">
        <f>SUM(H10:H14)</f>
        <v/>
      </c>
      <c r="I15" s="20">
        <f>IF(C15=0,0,(D15+E15+G15)/C15)</f>
        <v/>
      </c>
      <c r="J15" s="20">
        <f>IF(D15+E15=0,0,D15/(D15+E15))</f>
        <v/>
      </c>
    </row>
    <row r="17">
      <c r="A17" s="2" t="inlineStr">
        <is>
          <t>【記入ルール】</t>
        </is>
      </c>
    </row>
    <row r="18">
      <c r="A18" t="inlineStr">
        <is>
          <t>結果：期待結果をすべて満たせば OK、1つでも満たさなければ NG。判断できない・前提が作れない場合は 保留、実施しない場合は 対象外（理由を備考に書く）。</t>
        </is>
      </c>
    </row>
    <row r="19">
      <c r="A19" t="inlineStr">
        <is>
          <t>実際の結果・備考：NG・保留・対象外のときは必ず書く。OKのときは空欄でよい（エラー系は確認したHTTPステータスとmessageを書くとよい）。</t>
        </is>
      </c>
    </row>
    <row r="20">
      <c r="A20" t="inlineStr">
        <is>
          <t>エビデンス：「貼付先へ」を押すとエビデンスシートの該当枠へ移動する。Win+Shift+S で撮って Ctrl+V で貼る。</t>
        </is>
      </c>
    </row>
    <row r="21">
      <c r="A21" t="inlineStr">
        <is>
          <t>不具合Issue：NGのときにGitHub Issueを起票し、番号（例 #12）を書く。「不具合一覧」シートにも1行追加する。</t>
        </is>
      </c>
    </row>
    <row r="22">
      <c r="A22" t="inlineStr">
        <is>
          <t>再テスト：修正がマージされたら同じケースを再実施し、再テスト結果・再テスト日を書く（最初の結果は消さない）。</t>
        </is>
      </c>
    </row>
    <row r="23">
      <c r="A23" t="inlineStr">
        <is>
          <t>消化率＝（OK＋NG＋対象外）÷総数、合格率＝OK÷（OK＋NG）。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topLeftCell="B1" workbookViewId="0">
      <pane ySplit="1" topLeftCell="A2" activePane="bottomLeft" state="frozen"/>
      <selection pane="bottomLeft" activeCell="A1" sqref="A1:C7"/>
    </sheetView>
  </sheetViews>
  <sheetFormatPr baseColWidth="8" defaultRowHeight="13"/>
  <cols>
    <col width="8" customWidth="1" min="1" max="1"/>
    <col width="60" customWidth="1" min="2" max="3"/>
    <col width="9" customWidth="1" min="4" max="4"/>
    <col width="11" customWidth="1" min="5" max="5"/>
    <col width="70" customWidth="1" min="6" max="6"/>
  </cols>
  <sheetData>
    <row r="1">
      <c r="A1" s="4" t="inlineStr">
        <is>
          <t>ID</t>
        </is>
      </c>
      <c r="B1" s="4" t="inlineStr">
        <is>
          <t>内容</t>
        </is>
      </c>
      <c r="C1" s="4" t="inlineStr">
        <is>
          <t>用意の方法</t>
        </is>
      </c>
      <c r="D1" s="7" t="inlineStr">
        <is>
          <t>準備済</t>
        </is>
      </c>
      <c r="E1" s="7" t="inlineStr">
        <is>
          <t>準備日</t>
        </is>
      </c>
      <c r="F1" s="7" t="inlineStr">
        <is>
          <t>メモ（登録したイベントID等）</t>
        </is>
      </c>
    </row>
    <row r="2" ht="26" customHeight="1">
      <c r="A2" s="8" t="inlineStr">
        <is>
          <t>TD-00</t>
        </is>
      </c>
      <c r="B2" s="8" t="inlineStr">
        <is>
          <t>seed.sqlの利用者2件（ID=1 一般ユーザー general@example.com、ID=2 管理者 admin@example.com）とイベント51件</t>
        </is>
      </c>
      <c r="C2" s="8" t="inlineStr">
        <is>
          <t>seed.sql</t>
        </is>
      </c>
      <c r="D2" s="8" t="inlineStr">
        <is>
          <t>済</t>
        </is>
      </c>
      <c r="E2" s="21" t="n">
        <v>46300</v>
      </c>
      <c r="F2" s="8" t="inlineStr">
        <is>
          <t>schema.sql→seed.sqlでDBを再作成（旧DBはanonymized_at列が無くAPIが500になっていたため）。投入結果：イベント51件（ID=1〜51）、利用者3件。※仕様書は利用者2件だが、seed.sqlにはID=3「退会確認用ユーザー」withdraw-test@example.com も含まれる。</t>
        </is>
      </c>
    </row>
    <row r="3" ht="39" customHeight="1">
      <c r="A3" s="8" t="inlineStr">
        <is>
          <t>TD-01</t>
        </is>
      </c>
      <c r="B3" s="8" t="inlineStr">
        <is>
          <t>参加区分付きイベント「区分テスト」：区分「一般」定員1・「学生」定員1、アンケート文言「参加の目的を教えてください」、申込締切・開催日時は未来</t>
        </is>
      </c>
      <c r="C3" s="8" t="inlineStr">
        <is>
          <t>SC-09で登録</t>
        </is>
      </c>
      <c r="D3" s="8" t="inlineStr">
        <is>
          <t>済</t>
        </is>
      </c>
      <c r="E3" s="21" t="n">
        <v>46300</v>
      </c>
      <c r="F3" s="8" t="inlineStr">
        <is>
          <t>イベントID=52。区分ID=1「一般」定員1、区分ID=2「学生」定員1（定員合計2）。開催 2026/11/20 10:00、申込締切 2026/11/15 23:59。管理者（X-User-Id=2）でAP-07（SC-09の保存と同じAPI）により登録。</t>
        </is>
      </c>
    </row>
    <row r="4" ht="26" customHeight="1">
      <c r="A4" s="8" t="inlineStr">
        <is>
          <t>TD-02</t>
        </is>
      </c>
      <c r="B4" s="8" t="inlineStr">
        <is>
          <t>定員1のイベント「定員1テスト」（区分なし、アンケートなし）</t>
        </is>
      </c>
      <c r="C4" s="8" t="inlineStr">
        <is>
          <t>SC-09で登録</t>
        </is>
      </c>
      <c r="D4" s="8" t="inlineStr">
        <is>
          <t>済</t>
        </is>
      </c>
      <c r="E4" s="21" t="n">
        <v>46300</v>
      </c>
      <c r="F4" s="8" t="inlineStr">
        <is>
          <t>イベントID=53。定員1。開催 2026/11/21 10:00、申込締切 2026/11/16 23:59。AP-07で登録。</t>
        </is>
      </c>
    </row>
    <row r="5" ht="26" customHeight="1">
      <c r="A5" s="8" t="inlineStr">
        <is>
          <t>TD-03</t>
        </is>
      </c>
      <c r="B5" s="8" t="inlineStr">
        <is>
          <t>申込締切が過去、開催日時が未来のイベント「締切済テスト」</t>
        </is>
      </c>
      <c r="C5" s="8" t="inlineStr">
        <is>
          <t>SC-09で登録（申込締切は過去日時を入力できる。@Futureは開催日時のみ）</t>
        </is>
      </c>
      <c r="D5" s="8" t="inlineStr">
        <is>
          <t>済</t>
        </is>
      </c>
      <c r="E5" s="21" t="n">
        <v>46300</v>
      </c>
      <c r="F5" s="8" t="inlineStr">
        <is>
          <t>イベントID=54。定員5。開催 2026/11/22 10:00、申込締切 2026/10/01 23:59（過去）。open=false（受付終了）を確認。AP-07で登録。</t>
        </is>
      </c>
    </row>
    <row r="6" ht="39" customHeight="1">
      <c r="A6" s="8" t="inlineStr">
        <is>
          <t>TD-04</t>
        </is>
      </c>
      <c r="B6" s="8" t="inlineStr">
        <is>
          <t>開催日時が過去のイベント「開催済テスト」と、一般ユーザーの「受付済」申込1件</t>
        </is>
      </c>
      <c r="C6" s="8" t="inlineStr">
        <is>
          <t>TD-02と同様に登録・申込した後、UPDATE events SET start_at = NOW() - INTERVAL 1 DAY, application_deadline = NOW() - INTERVAL 2 DAY WHERE name = '開催済テスト';</t>
        </is>
      </c>
      <c r="D6" s="8" t="inlineStr">
        <is>
          <t>済</t>
        </is>
      </c>
      <c r="E6" s="21" t="n">
        <v>46300</v>
      </c>
      <c r="F6" s="8" t="inlineStr">
        <is>
          <t>イベントID=55。定員1。申込ID=1（一般ユーザー ID=1、受付済）。AP-07で登録→AP-12で申込→仕様書のUPDATE文を実行（1行更新）。開催 2026/10/04 09:46、申込締切 2026/10/03 09:46。</t>
        </is>
      </c>
    </row>
    <row r="7">
      <c r="A7" s="8" t="inlineStr">
        <is>
          <t>TD-05</t>
        </is>
      </c>
      <c r="B7" s="8" t="inlineStr">
        <is>
          <t>2人目の一般利用者「一般ユーザー2」general2@example.com</t>
        </is>
      </c>
      <c r="C7" s="8" t="inlineStr">
        <is>
          <t>SC-01の新規登録</t>
        </is>
      </c>
      <c r="D7" s="8" t="inlineStr">
        <is>
          <t>済</t>
        </is>
      </c>
      <c r="E7" s="21" t="n">
        <v>46300</v>
      </c>
      <c r="F7" s="8" t="inlineStr">
        <is>
          <t>利用者ID=4（role=general）。AP-02（SC-01の新規登録と同じAPI）で登録。</t>
        </is>
      </c>
    </row>
    <row r="9">
      <c r="A9" t="inlineStr">
        <is>
          <t>【備考】</t>
        </is>
      </c>
    </row>
    <row r="10">
      <c r="A10" t="inlineStr">
        <is>
          <t>・この状態（seed.sql＋TD-01〜05）のDBバックアップ：C:\Users\tk-sasaki\eventapp_baseline_seed+TD_20261005.sql（ST実施前など、初期状態へ戻すときに使用）</t>
        </is>
      </c>
    </row>
    <row r="11">
      <c r="A11" t="inlineStr">
        <is>
          <t>・再作成前の旧DBのバックアップ：C:\Users\tk-sasaki\eventapp_backup_20261005_before_test.sql</t>
        </is>
      </c>
    </row>
    <row r="12">
      <c r="A12" t="inlineStr">
        <is>
          <t>・準備後の件数：イベント55件、利用者4件、申込1件、区分2件、お気に入り0件、コメント0件</t>
        </is>
      </c>
    </row>
    <row r="13">
      <c r="A13" t="inlineStr">
        <is>
          <t>・2026/10/06：手動IT後とUIテスト後に、上記のバックアップからDBを初期状態（seed.sql＋TD-01〜05）へ戻した。UIテスト後のDBは C:\Users\tk-sasaki\eventapp_after_UI_20261006.sql に保存</t>
        </is>
      </c>
    </row>
  </sheetData>
  <dataValidations count="1">
    <dataValidation sqref="D2:D7" showDropDown="0" showInputMessage="0" showErrorMessage="0" allowBlank="1" type="list">
      <formula1>"済"</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workbookViewId="0">
      <pane ySplit="1" topLeftCell="A3" activePane="bottomLeft" state="frozen"/>
      <selection pane="bottomLeft" activeCell="D6" sqref="D6"/>
    </sheetView>
  </sheetViews>
  <sheetFormatPr baseColWidth="8" defaultRowHeight="13"/>
  <cols>
    <col width="5" customWidth="1" min="1" max="1"/>
    <col width="13" customWidth="1" min="2" max="2"/>
    <col width="30" customWidth="1" min="3" max="3"/>
    <col width="40" customWidth="1" min="4" max="4"/>
    <col width="34" customWidth="1" min="5" max="6"/>
    <col width="10" customWidth="1" min="7" max="9"/>
    <col width="11" customWidth="1" min="10" max="11"/>
  </cols>
  <sheetData>
    <row r="1" ht="26" customHeight="1">
      <c r="A1" s="4" t="inlineStr">
        <is>
          <t>No</t>
        </is>
      </c>
      <c r="B1" s="4" t="inlineStr">
        <is>
          <t>テストID</t>
        </is>
      </c>
      <c r="C1" s="4" t="inlineStr">
        <is>
          <t>事象</t>
        </is>
      </c>
      <c r="D1" s="4" t="inlineStr">
        <is>
          <t>再現手順</t>
        </is>
      </c>
      <c r="E1" s="4" t="inlineStr">
        <is>
          <t>期待結果</t>
        </is>
      </c>
      <c r="F1" s="4" t="inlineStr">
        <is>
          <t>実際の結果</t>
        </is>
      </c>
      <c r="G1" s="4" t="inlineStr">
        <is>
          <t>Issue</t>
        </is>
      </c>
      <c r="H1" s="4" t="inlineStr">
        <is>
          <t>状態</t>
        </is>
      </c>
      <c r="I1" s="4" t="inlineStr">
        <is>
          <t>修正PR</t>
        </is>
      </c>
      <c r="J1" s="4" t="inlineStr">
        <is>
          <t>再テスト日</t>
        </is>
      </c>
      <c r="K1" s="4" t="inlineStr">
        <is>
          <t>再テスト結果</t>
        </is>
      </c>
    </row>
    <row r="2" ht="143" customHeight="1">
      <c r="A2" s="19" t="n">
        <v>1</v>
      </c>
      <c r="B2" s="19" t="inlineStr">
        <is>
          <t>IT-AP01-02</t>
        </is>
      </c>
      <c r="C2" s="19" t="inlineStr">
        <is>
          <t>メールアドレスの前後に空白があると、ログイン（AP-01）が400の入力エラーになる（設計上は空白除去して受け付ける）</t>
        </is>
      </c>
      <c r="D2" s="19" t="inlineStr">
        <is>
          <t>POST /api/login に {"email": "  ADMIN@example.com "} を送る（Swagger UI）</t>
        </is>
      </c>
      <c r="E2" s="19" t="inlineStr">
        <is>
          <t>200、userId=2（07_バリデーション設計書 8-6：AP-01・AP-02・AP-25は前後の空白除去＋小文字化を行ってから検索・重複チェックを行う）</t>
        </is>
      </c>
      <c r="F2" s="19" t="inlineStr">
        <is>
          <t>400「入力エラー」、errors[email]「メールアドレスの形式が正しくありません」。LoginRequestの@Email（形式チェック）が、UserService#normalizeEmail（正規化）より先に動くため、空白付きは正規化に到達しない。大文字のみの場合は200で正常</t>
        </is>
      </c>
      <c r="G2" s="19" t="inlineStr">
        <is>
          <t>#9</t>
        </is>
      </c>
      <c r="H2" s="19" t="inlineStr">
        <is>
          <t>修正済・マージ済・Issueクローズ済（2026/10/06。ブランチ feature/fix-it-ng-9-10。LoginRequest・UserRegisterRequestで、形式チェックの前にメールアドレスの前後の空白を除去。AP-02・AP-25にも同じ問題があったため同時に修正。設計書07・08、テスト仕様書を更新）</t>
        </is>
      </c>
      <c r="I2" s="19" t="inlineStr">
        <is>
          <t>#11</t>
        </is>
      </c>
      <c r="J2" s="23" t="n">
        <v>46300</v>
      </c>
      <c r="K2" s="19" t="inlineStr">
        <is>
          <t>OK（自動テスト＋実環境のSwagger UIで確認）</t>
        </is>
      </c>
    </row>
    <row r="3" ht="143" customHeight="1">
      <c r="A3" s="19" t="n">
        <v>2</v>
      </c>
      <c r="B3" s="19" t="inlineStr">
        <is>
          <t>IT-AP07-06</t>
        </is>
      </c>
      <c r="C3" s="19" t="inlineStr">
        <is>
          <t>申込締切と開催日時が同じ日時でも、イベントを登録できてしまう（設計上は入力エラー）</t>
        </is>
      </c>
      <c r="D3" s="19" t="inlineStr">
        <is>
          <t>管理者（X-User-Id=2）で POST /api/events に、startAt と applicationDeadline をどちらも "2026-12-01T10:00:00" にして送る（Swagger UI）</t>
        </is>
      </c>
      <c r="E3" s="19" t="inlineStr">
        <is>
          <t>400（E-V-021）。根拠：01_要件定義書§8・07_バリデーション設計書 8-3 C-01「申込締切は開催日時より前であること」、08_エラー設計書 E-V-021</t>
        </is>
      </c>
      <c r="F3" s="19" t="inlineStr">
        <is>
          <t>201で登録された（イベントID=56）。EventDatesValidatorが「締切が開催日時より後」のときだけエラーにしており（!isAfter なら通過）、同時刻は通ってしまう。同じ検証を使うイベント更新（AP-08）にも同じ問題がある見込み</t>
        </is>
      </c>
      <c r="G3" s="19" t="inlineStr">
        <is>
          <t>#10</t>
        </is>
      </c>
      <c r="H3" s="19" t="inlineStr">
        <is>
          <t>修正済・マージ済・Issueクローズ済（2026/10/06。ブランチ feature/fix-it-ng-9-10。EventDatesValidatorで、申込締切が開催日時と同じ日時の場合もエラーにする。AP-08にも同じ問題があったため同時に修正。エラーメッセージは「申込締切は開催日時より前にしてください」に変更。設計書07・08、テスト仕様書を更新）</t>
        </is>
      </c>
      <c r="I3" s="19" t="inlineStr">
        <is>
          <t>#11</t>
        </is>
      </c>
      <c r="J3" s="23" t="n">
        <v>46300</v>
      </c>
      <c r="K3" s="19" t="inlineStr">
        <is>
          <t>OK（自動テスト＋実環境のSwagger UIで確認）</t>
        </is>
      </c>
    </row>
    <row r="4">
      <c r="A4" s="25" t="n">
        <v>3</v>
      </c>
      <c r="B4" s="25" t="inlineStr">
        <is>
          <t>UI-01-04</t>
        </is>
      </c>
      <c r="C4" s="25" t="inlineStr">
        <is>
          <t>未登録のメールアドレスでログインすると「そのメールアドレスは登録されていません。」と表示され、存在有無を断定している（設計上は新規登録を案内する文言）</t>
        </is>
      </c>
      <c r="D4" s="25" t="inlineStr">
        <is>
          <t>http://localhost:4200/login で、メールアドレスに未登録の nobody@example.com を入力して「ログイン」を押す</t>
        </is>
      </c>
      <c r="E4" s="25" t="inlineStr">
        <is>
          <t>E-A-006「ログインできませんでした。入力内容をご確認のうえ、初めてご利用の場合は新規登録してください」。根拠：01_要件定義書 F-01、04_画面設計書 SC-01、09_認証認可設計書 9-8（存在有無を直接断定しない）</t>
        </is>
      </c>
      <c r="F4" s="25" t="inlineStr">
        <is>
          <t>「そのメールアドレスは登録されていません。」と表示される。login.ts が401のときサーバーのメッセージを使わず固定文言に置き換えている。サーバー（AP-01）は設計どおりの文言を返している</t>
        </is>
      </c>
      <c r="G4" s="25" t="inlineStr">
        <is>
          <t>#12</t>
        </is>
      </c>
      <c r="H4" s="25" t="inlineStr">
        <is>
          <t>修正済・マージ済・Issueクローズ済（2026/10/06）。login.ts でサーバーのメッセージ（E-A-006）をそのまま表示するよう修正。08_エラー設計書も更新。実環境での再テストOK</t>
        </is>
      </c>
      <c r="I4" s="25" t="inlineStr">
        <is>
          <t>#16</t>
        </is>
      </c>
      <c r="J4" s="26" t="n">
        <v>46301</v>
      </c>
      <c r="K4" s="25" t="inlineStr">
        <is>
          <t>OK</t>
        </is>
      </c>
    </row>
    <row r="5">
      <c r="A5" s="25" t="n">
        <v>4</v>
      </c>
      <c r="B5" s="25" t="inlineStr">
        <is>
          <t>UI-02-04</t>
        </is>
      </c>
      <c r="C5" s="25" t="inlineStr">
        <is>
          <t>イベント一覧でお気に入りボタンを押すと、星（☆→★）はすぐ変わるが、同じカードのお気に入り数が変わらない</t>
        </is>
      </c>
      <c r="D5" s="25" t="inlineStr">
        <is>
          <t>general@example.com でログインし、/events でお気に入り数0のイベントの「☆」を押す</t>
        </is>
      </c>
      <c r="E5" s="25" t="inlineStr">
        <is>
          <t>即座に★になり、お気に入り数が1増える（テスト仕様書 UI-02-04。04_画面設計書 SC-02は「お気に入りの状態は即座に画面へ反映する」とあり、お気に入り数には明示的に触れていない）</t>
        </is>
      </c>
      <c r="F5" s="25" t="inlineStr">
        <is>
          <t>★にはなるが、お気に入り数は0のまま。再読み込みすると1になる。event-list.ts がお気に入りの登録・解除時に favoriteCount を更新していない。SC-03・SC-04にも同じ問題がある可能性あり（未確認）</t>
        </is>
      </c>
      <c r="G5" s="25" t="inlineStr">
        <is>
          <t>#13</t>
        </is>
      </c>
      <c r="H5" s="25" t="inlineStr">
        <is>
          <t>修正済・マージ済・Issueクローズ済（2026/10/06）。お気に入りの登録・解除時に、一覧（SC-02）と詳細（SC-04）のお気に入り数を即座に増減するよう修正。04_画面設計書に明記。画面のユニットテスト2件追加。実環境での再テストOK</t>
        </is>
      </c>
      <c r="I5" s="25" t="inlineStr">
        <is>
          <t>#16</t>
        </is>
      </c>
      <c r="J5" s="26" t="n">
        <v>46301</v>
      </c>
      <c r="K5" s="25" t="inlineStr">
        <is>
          <t>OK</t>
        </is>
      </c>
    </row>
    <row r="6" ht="78" customHeight="1">
      <c r="A6" s="25" t="n">
        <v>5</v>
      </c>
      <c r="B6" s="25" t="inlineStr">
        <is>
          <t>UI-05-03</t>
        </is>
      </c>
      <c r="C6" s="25" t="inlineStr">
        <is>
          <t>申込完了画面（SC-05）を再読み込みしても、申込結果が表示されたままになる（設計上は「申込結果を表示できません。…」）</t>
        </is>
      </c>
      <c r="D6" s="25" t="inlineStr">
        <is>
          <t>イベントに申し込み、申込完了画面（/events/{id}/done）で F5 を押す</t>
        </is>
      </c>
      <c r="E6" s="25" t="inlineStr">
        <is>
          <t>「申込結果を表示できません。イベント一覧からやり直してください。」と表示される（04_画面設計書 SC-05 異常時・制約：再読み込みからの結果復元には対応しない）</t>
        </is>
      </c>
      <c r="F6" s="25" t="inlineStr">
        <is>
          <t>再読み込み後も申込完了の表示のまま。URLを直接入力した場合は設計どおりのメッセージになる。画面遷移時に渡した状態がブラウザの履歴に残り、再読み込みで復元されるためと推定</t>
        </is>
      </c>
      <c r="G6" s="25" t="inlineStr">
        <is>
          <t>#14</t>
        </is>
      </c>
      <c r="H6" s="25" t="inlineStr">
        <is>
          <t>対応済・マージ済・Issueクローズ済（2026/10/06）。設計書を動作に合わせる方針（佐々木さん判断）。04_画面設計書・05_画面遷移図・テスト仕様書を修正。コード変更なし</t>
        </is>
      </c>
      <c r="I6" s="25" t="inlineStr">
        <is>
          <t>#16</t>
        </is>
      </c>
      <c r="J6" s="26" t="n">
        <v>46301</v>
      </c>
      <c r="K6" s="25" t="inlineStr">
        <is>
          <t>OK（修正後の仕様で再判定）</t>
        </is>
      </c>
    </row>
    <row r="7">
      <c r="A7" s="25" t="n">
        <v>6</v>
      </c>
      <c r="B7" s="25" t="inlineStr">
        <is>
          <t>UI-09-04</t>
        </is>
      </c>
      <c r="C7" s="25" t="inlineStr">
        <is>
          <t>参加区分のあるイベントを編集画面で保存すると、区分を変えていなくてもシステムエラー（500）になり保存できない</t>
        </is>
      </c>
      <c r="D7" s="25" t="inlineStr">
        <is>
          <t>管理者で、区分2件（午前・午後）付きのイベントを登録 → 編集画面を開き、場所だけ変更して保存（APIでは既存と同じ区分名を含む PUT /api/events/{id}）</t>
        </is>
      </c>
      <c r="E7" s="25" t="inlineStr">
        <is>
          <t>保存され、SC-08に遷移して変更が反映される（200）</t>
        </is>
      </c>
      <c r="F7" s="25" t="inlineStr">
        <is>
          <t>500「システムエラーが発生しました。時間をおいて再度お試しください」。EventService#saveTicketTypes が区分を全削除→再登録する際、ticket_types の一意制約（event_id, name）に違反する。編集画面は既存の区分を毎回送るため、区分のあるイベントは画面から編集できない。ST-02 No.3 も失敗する見込み</t>
        </is>
      </c>
      <c r="G7" s="25" t="inlineStr">
        <is>
          <t>#15</t>
        </is>
      </c>
      <c r="H7" s="25" t="inlineStr">
        <is>
          <t>修正済・マージ済・Issueクローズ済（2026/10/06）。EventService で区分の削除をDBへ反映（flush）してから再登録するよう修正。テスト用DBにも一意制約を付け、結合テスト2件（IT-AP08-06・07）を追加。バックエンド再起動後の実環境での再テストOK</t>
        </is>
      </c>
      <c r="I7" s="25" t="inlineStr">
        <is>
          <t>#16</t>
        </is>
      </c>
      <c r="J7" s="26" t="n">
        <v>46301</v>
      </c>
      <c r="K7" s="25" t="inlineStr">
        <is>
          <t>OK</t>
        </is>
      </c>
    </row>
    <row r="8">
      <c r="A8" s="8" t="n"/>
      <c r="B8" s="8" t="n"/>
      <c r="C8" s="8" t="n"/>
      <c r="D8" s="8" t="n"/>
      <c r="E8" s="8" t="n"/>
      <c r="F8" s="8" t="n"/>
      <c r="G8" s="8" t="n"/>
      <c r="H8" s="8" t="n"/>
      <c r="I8" s="8" t="n"/>
      <c r="J8" s="8" t="n"/>
      <c r="K8" s="8" t="n"/>
    </row>
    <row r="9">
      <c r="A9" s="8" t="n"/>
      <c r="B9" s="8" t="n"/>
      <c r="C9" s="8" t="n"/>
      <c r="D9" s="8" t="n"/>
      <c r="E9" s="8" t="n"/>
      <c r="F9" s="8" t="n"/>
      <c r="G9" s="8" t="n"/>
      <c r="H9" s="8" t="n"/>
      <c r="I9" s="8" t="n"/>
      <c r="J9" s="8" t="n"/>
      <c r="K9" s="8" t="n"/>
    </row>
    <row r="10">
      <c r="A10" s="8" t="n"/>
      <c r="B10" s="8" t="n"/>
      <c r="C10" s="8" t="n"/>
      <c r="D10" s="8" t="n"/>
      <c r="E10" s="8" t="n"/>
      <c r="F10" s="8" t="n"/>
      <c r="G10" s="8" t="n"/>
      <c r="H10" s="8" t="n"/>
      <c r="I10" s="8" t="n"/>
      <c r="J10" s="8" t="n"/>
      <c r="K10" s="8" t="n"/>
    </row>
    <row r="11">
      <c r="A11" s="8" t="n"/>
      <c r="B11" s="8" t="n"/>
      <c r="C11" s="8" t="n"/>
      <c r="D11" s="8" t="n"/>
      <c r="E11" s="8" t="n"/>
      <c r="F11" s="8" t="n"/>
      <c r="G11" s="8" t="n"/>
      <c r="H11" s="8" t="n"/>
      <c r="I11" s="8" t="n"/>
      <c r="J11" s="8" t="n"/>
      <c r="K11" s="8" t="n"/>
    </row>
    <row r="12">
      <c r="A12" s="8" t="n"/>
      <c r="B12" s="8" t="n"/>
      <c r="C12" s="8" t="inlineStr">
        <is>
          <t>※同じ原因で、利用者登録（AP-02）・管理者アカウント登録（AP-25）も空白付きのメールアドレスが400になる可能性が高い（未確認。IT-AP02・IT-AP25の実施時に確認する）</t>
        </is>
      </c>
      <c r="D12" s="8" t="n"/>
      <c r="E12" s="8" t="n"/>
      <c r="F12" s="8" t="n"/>
      <c r="G12" s="8" t="n"/>
      <c r="H12" s="8" t="n"/>
      <c r="I12" s="8" t="n"/>
      <c r="J12" s="8" t="n"/>
      <c r="K12" s="8" t="n"/>
    </row>
    <row r="13">
      <c r="A13" s="8" t="n"/>
      <c r="B13" s="8" t="n"/>
      <c r="C13" s="8" t="n"/>
      <c r="D13" s="8" t="n"/>
      <c r="E13" s="8" t="n"/>
      <c r="F13" s="8" t="n"/>
      <c r="G13" s="8" t="n"/>
      <c r="H13" s="8" t="n"/>
      <c r="I13" s="8" t="n"/>
      <c r="J13" s="8" t="n"/>
      <c r="K13" s="8" t="n"/>
    </row>
    <row r="14">
      <c r="A14" s="8" t="n"/>
      <c r="B14" s="8" t="n"/>
      <c r="C14" s="8" t="n"/>
      <c r="D14" s="8" t="n"/>
      <c r="E14" s="8" t="n"/>
      <c r="F14" s="8" t="n"/>
      <c r="G14" s="8" t="n"/>
      <c r="H14" s="8" t="n"/>
      <c r="I14" s="8" t="n"/>
      <c r="J14" s="8" t="n"/>
      <c r="K14" s="8" t="n"/>
    </row>
    <row r="15">
      <c r="A15" s="8" t="n"/>
      <c r="B15" s="8" t="n"/>
      <c r="C15" s="8" t="n"/>
      <c r="D15" s="8" t="n"/>
      <c r="E15" s="8" t="n"/>
      <c r="F15" s="8" t="n"/>
      <c r="G15" s="8" t="n"/>
      <c r="H15" s="8" t="n"/>
      <c r="I15" s="8" t="n"/>
      <c r="J15" s="8" t="n"/>
      <c r="K15" s="8" t="n"/>
    </row>
    <row r="16">
      <c r="A16" s="8" t="n"/>
      <c r="B16" s="8" t="n"/>
      <c r="C16" s="8" t="n"/>
      <c r="D16" s="8" t="n"/>
      <c r="E16" s="8" t="n"/>
      <c r="F16" s="8" t="n"/>
      <c r="G16" s="8" t="n"/>
      <c r="H16" s="8" t="n"/>
      <c r="I16" s="8" t="n"/>
      <c r="J16" s="8" t="n"/>
      <c r="K16" s="8" t="n"/>
    </row>
    <row r="17">
      <c r="A17" s="8" t="n"/>
      <c r="B17" s="8" t="n"/>
      <c r="C17" s="8" t="n"/>
      <c r="D17" s="8" t="n"/>
      <c r="E17" s="8" t="n"/>
      <c r="F17" s="8" t="n"/>
      <c r="G17" s="8" t="n"/>
      <c r="H17" s="8" t="n"/>
      <c r="I17" s="8" t="n"/>
      <c r="J17" s="8" t="n"/>
      <c r="K17" s="8" t="n"/>
    </row>
    <row r="18">
      <c r="A18" s="8" t="n"/>
      <c r="B18" s="8" t="n"/>
      <c r="C18" s="8" t="n"/>
      <c r="D18" s="8" t="n"/>
      <c r="E18" s="8" t="n"/>
      <c r="F18" s="8" t="n"/>
      <c r="G18" s="8" t="n"/>
      <c r="H18" s="8" t="n"/>
      <c r="I18" s="8" t="n"/>
      <c r="J18" s="8" t="n"/>
      <c r="K18" s="8" t="n"/>
    </row>
    <row r="19">
      <c r="A19" s="8" t="n"/>
      <c r="B19" s="8" t="n"/>
      <c r="C19" s="8" t="n"/>
      <c r="D19" s="8" t="n"/>
      <c r="E19" s="8" t="n"/>
      <c r="F19" s="8" t="n"/>
      <c r="G19" s="8" t="n"/>
      <c r="H19" s="8" t="n"/>
      <c r="I19" s="8" t="n"/>
      <c r="J19" s="8" t="n"/>
      <c r="K19" s="8" t="n"/>
    </row>
    <row r="20">
      <c r="A20" s="8" t="n"/>
      <c r="B20" s="8" t="n"/>
      <c r="C20" s="8" t="n"/>
      <c r="D20" s="8" t="n"/>
      <c r="E20" s="8" t="n"/>
      <c r="F20" s="8" t="n"/>
      <c r="G20" s="8" t="n"/>
      <c r="H20" s="8" t="n"/>
      <c r="I20" s="8" t="n"/>
      <c r="J20" s="8" t="n"/>
      <c r="K20" s="8" t="n"/>
    </row>
    <row r="21">
      <c r="A21" s="8" t="n"/>
      <c r="B21" s="8" t="n"/>
      <c r="C21" s="8" t="n"/>
      <c r="D21" s="8" t="n"/>
      <c r="E21" s="8" t="n"/>
      <c r="F21" s="8" t="n"/>
      <c r="G21" s="8" t="n"/>
      <c r="H21" s="8" t="n"/>
      <c r="I21" s="8" t="n"/>
      <c r="J21" s="8" t="n"/>
      <c r="K21" s="8" t="n"/>
    </row>
    <row r="22">
      <c r="A22" s="8" t="n"/>
      <c r="B22" s="8" t="n"/>
      <c r="C22" s="8" t="n"/>
      <c r="D22" s="8" t="n"/>
      <c r="E22" s="8" t="n"/>
      <c r="F22" s="8" t="n"/>
      <c r="G22" s="8" t="n"/>
      <c r="H22" s="8" t="n"/>
      <c r="I22" s="8" t="n"/>
      <c r="J22" s="8" t="n"/>
      <c r="K22" s="8" t="n"/>
    </row>
    <row r="23">
      <c r="A23" s="8" t="n"/>
      <c r="B23" s="8" t="n"/>
      <c r="C23" s="8" t="n"/>
      <c r="D23" s="8" t="n"/>
      <c r="E23" s="8" t="n"/>
      <c r="F23" s="8" t="n"/>
      <c r="G23" s="8" t="n"/>
      <c r="H23" s="8" t="n"/>
      <c r="I23" s="8" t="n"/>
      <c r="J23" s="8" t="n"/>
      <c r="K23" s="8" t="n"/>
    </row>
    <row r="24">
      <c r="A24" s="8" t="n"/>
      <c r="B24" s="8" t="n"/>
      <c r="C24" s="8" t="n"/>
      <c r="D24" s="8" t="n"/>
      <c r="E24" s="8" t="n"/>
      <c r="F24" s="8" t="n"/>
      <c r="G24" s="8" t="n"/>
      <c r="H24" s="8" t="n"/>
      <c r="I24" s="8" t="n"/>
      <c r="J24" s="8" t="n"/>
      <c r="K24" s="8" t="n"/>
    </row>
    <row r="25">
      <c r="A25" s="8" t="n"/>
      <c r="B25" s="8" t="n"/>
      <c r="C25" s="8" t="n"/>
      <c r="D25" s="8" t="n"/>
      <c r="E25" s="8" t="n"/>
      <c r="F25" s="8" t="n"/>
      <c r="G25" s="8" t="n"/>
      <c r="H25" s="8" t="n"/>
      <c r="I25" s="8" t="n"/>
      <c r="J25" s="8" t="n"/>
      <c r="K25" s="8" t="n"/>
    </row>
    <row r="26">
      <c r="A26" s="8" t="n"/>
      <c r="B26" s="8" t="n"/>
      <c r="C26" s="8" t="n"/>
      <c r="D26" s="8" t="n"/>
      <c r="E26" s="8" t="n"/>
      <c r="F26" s="8" t="n"/>
      <c r="G26" s="8" t="n"/>
      <c r="H26" s="8" t="n"/>
      <c r="I26" s="8" t="n"/>
      <c r="J26" s="8" t="n"/>
      <c r="K26" s="8" t="n"/>
    </row>
    <row r="27">
      <c r="A27" s="8" t="n"/>
      <c r="B27" s="8" t="n"/>
      <c r="C27" s="8" t="n"/>
      <c r="D27" s="8" t="n"/>
      <c r="E27" s="8" t="n"/>
      <c r="F27" s="8" t="n"/>
      <c r="G27" s="8" t="n"/>
      <c r="H27" s="8" t="n"/>
      <c r="I27" s="8" t="n"/>
      <c r="J27" s="8" t="n"/>
      <c r="K27" s="8" t="n"/>
    </row>
    <row r="28">
      <c r="A28" s="8" t="n"/>
      <c r="B28" s="8" t="n"/>
      <c r="C28" s="8" t="n"/>
      <c r="D28" s="8" t="n"/>
      <c r="E28" s="8" t="n"/>
      <c r="F28" s="8" t="n"/>
      <c r="G28" s="8" t="n"/>
      <c r="H28" s="8" t="n"/>
      <c r="I28" s="8" t="n"/>
      <c r="J28" s="8" t="n"/>
      <c r="K28" s="8" t="n"/>
    </row>
    <row r="29">
      <c r="A29" s="8" t="n"/>
      <c r="B29" s="8" t="n"/>
      <c r="C29" s="8" t="n"/>
      <c r="D29" s="8" t="n"/>
      <c r="E29" s="8" t="n"/>
      <c r="F29" s="8" t="n"/>
      <c r="G29" s="8" t="n"/>
      <c r="H29" s="8" t="n"/>
      <c r="I29" s="8" t="n"/>
      <c r="J29" s="8" t="n"/>
      <c r="K29" s="8" t="n"/>
    </row>
    <row r="30">
      <c r="A30" s="8" t="n"/>
      <c r="B30" s="8" t="n"/>
      <c r="C30" s="8" t="n"/>
      <c r="D30" s="8" t="n"/>
      <c r="E30" s="8" t="n"/>
      <c r="F30" s="8" t="n"/>
      <c r="G30" s="8" t="n"/>
      <c r="H30" s="8" t="n"/>
      <c r="I30" s="8" t="n"/>
      <c r="J30" s="8" t="n"/>
      <c r="K30" s="8" t="n"/>
    </row>
  </sheetData>
  <hyperlinks>
    <hyperlink xmlns:r="http://schemas.openxmlformats.org/officeDocument/2006/relationships" ref="G2" r:id="rId1"/>
    <hyperlink xmlns:r="http://schemas.openxmlformats.org/officeDocument/2006/relationships" ref="I2" r:id="rId2"/>
    <hyperlink xmlns:r="http://schemas.openxmlformats.org/officeDocument/2006/relationships" ref="G3" r:id="rId3"/>
    <hyperlink xmlns:r="http://schemas.openxmlformats.org/officeDocument/2006/relationships" ref="I3" r:id="rId4"/>
    <hyperlink xmlns:r="http://schemas.openxmlformats.org/officeDocument/2006/relationships" ref="G4" r:id="rId5"/>
    <hyperlink xmlns:r="http://schemas.openxmlformats.org/officeDocument/2006/relationships" ref="I4" r:id="rId6"/>
    <hyperlink xmlns:r="http://schemas.openxmlformats.org/officeDocument/2006/relationships" ref="G5" r:id="rId7"/>
    <hyperlink xmlns:r="http://schemas.openxmlformats.org/officeDocument/2006/relationships" ref="I5" r:id="rId8"/>
    <hyperlink xmlns:r="http://schemas.openxmlformats.org/officeDocument/2006/relationships" ref="G6" r:id="rId9"/>
    <hyperlink xmlns:r="http://schemas.openxmlformats.org/officeDocument/2006/relationships" ref="I6" r:id="rId10"/>
    <hyperlink xmlns:r="http://schemas.openxmlformats.org/officeDocument/2006/relationships" ref="G7" r:id="rId11"/>
    <hyperlink xmlns:r="http://schemas.openxmlformats.org/officeDocument/2006/relationships" ref="I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3"/>
  <sheetViews>
    <sheetView workbookViewId="0">
      <pane xSplit="1" ySplit="1" topLeftCell="G101" activePane="bottomRight" state="frozen"/>
      <selection pane="topRight" activeCell="A1" sqref="A1"/>
      <selection pane="bottomLeft" activeCell="A1" sqref="A1"/>
      <selection pane="bottomRight" activeCell="N2" sqref="N2"/>
    </sheetView>
  </sheetViews>
  <sheetFormatPr baseColWidth="8" defaultRowHeight="13"/>
  <cols>
    <col width="13" customWidth="1" min="1" max="1"/>
    <col width="22" customWidth="1" min="2" max="2"/>
    <col width="14" customWidth="1" min="3" max="3"/>
    <col width="7" customWidth="1" min="4" max="4"/>
    <col width="34" customWidth="1" min="5" max="5"/>
    <col width="46" customWidth="1" min="6" max="6"/>
    <col width="14" customWidth="1" min="7" max="7"/>
    <col width="30" customWidth="1" min="8" max="8"/>
    <col width="10" customWidth="1" min="9" max="9"/>
    <col width="8" customWidth="1" min="10" max="10"/>
    <col width="11" customWidth="1" min="11" max="11"/>
    <col width="10" customWidth="1" min="12" max="12"/>
    <col width="36" customWidth="1" min="13" max="13"/>
    <col width="14" customWidth="1" min="14" max="15"/>
    <col width="11" customWidth="1" min="16" max="17"/>
  </cols>
  <sheetData>
    <row r="1" ht="30" customHeight="1">
      <c r="A1" s="4" t="inlineStr">
        <is>
          <t>ID</t>
        </is>
      </c>
      <c r="B1" s="4" t="inlineStr">
        <is>
          <t>分類</t>
        </is>
      </c>
      <c r="C1" s="4" t="inlineStr">
        <is>
          <t>対象</t>
        </is>
      </c>
      <c r="D1" s="4" t="inlineStr">
        <is>
          <t>観点</t>
        </is>
      </c>
      <c r="E1" s="4" t="inlineStr">
        <is>
          <t>前提・入力</t>
        </is>
      </c>
      <c r="F1" s="4" t="inlineStr">
        <is>
          <t>期待結果</t>
        </is>
      </c>
      <c r="G1" s="4" t="inlineStr">
        <is>
          <t>根拠</t>
        </is>
      </c>
      <c r="H1" s="4" t="inlineStr">
        <is>
          <t>自動化</t>
        </is>
      </c>
      <c r="I1" s="7" t="inlineStr">
        <is>
          <t>実施方法</t>
        </is>
      </c>
      <c r="J1" s="7" t="inlineStr">
        <is>
          <t>結果</t>
        </is>
      </c>
      <c r="K1" s="7" t="inlineStr">
        <is>
          <t>実施日</t>
        </is>
      </c>
      <c r="L1" s="7" t="inlineStr">
        <is>
          <t>実施者</t>
        </is>
      </c>
      <c r="M1" s="7" t="inlineStr">
        <is>
          <t>実際の結果・備考</t>
        </is>
      </c>
      <c r="N1" s="7" t="inlineStr">
        <is>
          <t>エビデンス</t>
        </is>
      </c>
      <c r="O1" s="7" t="inlineStr">
        <is>
          <t>不具合Issue</t>
        </is>
      </c>
      <c r="P1" s="7" t="inlineStr">
        <is>
          <t>再テスト結果</t>
        </is>
      </c>
      <c r="Q1" s="7" t="inlineStr">
        <is>
          <t>再テスト日</t>
        </is>
      </c>
    </row>
    <row r="2" ht="26" customHeight="1">
      <c r="A2" s="8" t="inlineStr">
        <is>
          <t>UT-APP-01</t>
        </is>
      </c>
      <c r="B2" s="8" t="inlineStr">
        <is>
          <t>ApplicationService</t>
        </is>
      </c>
      <c r="C2" s="8" t="inlineStr">
        <is>
          <t>apply</t>
        </is>
      </c>
      <c r="D2" s="8" t="inlineStr">
        <is>
          <t>正常</t>
        </is>
      </c>
      <c r="E2" s="8" t="inlineStr">
        <is>
          <t>区分なし、受付済数＜定員</t>
        </is>
      </c>
      <c r="F2" s="8" t="inlineStr">
        <is>
          <t>status=受付済で登録される</t>
        </is>
      </c>
      <c r="G2" s="8" t="inlineStr">
        <is>
          <t>R-02</t>
        </is>
      </c>
      <c r="H2" s="8" t="inlineStr">
        <is>
          <t>apply_正常系_定員に余裕があれば受付済で申込できる</t>
        </is>
      </c>
      <c r="I2" s="8" t="inlineStr">
        <is>
          <t>自動</t>
        </is>
      </c>
      <c r="J2" s="8" t="inlineStr">
        <is>
          <t>OK</t>
        </is>
      </c>
      <c r="K2" s="21" t="n">
        <v>46300</v>
      </c>
      <c r="L2" s="8" t="inlineStr">
        <is>
          <t>佐々木（Claude Code）</t>
        </is>
      </c>
      <c r="M2" s="8" t="inlineStr">
        <is>
          <t>ApplicationServiceTest#apply_正常系_定員に余裕があれば受付済で申込できる 成功（0.009s）</t>
        </is>
      </c>
      <c r="N2" s="8" t="inlineStr">
        <is>
          <t>エビデンス_UT</t>
        </is>
      </c>
      <c r="O2" s="8" t="n"/>
      <c r="P2" s="8" t="n"/>
      <c r="Q2" s="21" t="n"/>
    </row>
    <row r="3" ht="26" customHeight="1">
      <c r="A3" s="8" t="inlineStr">
        <is>
          <t>UT-APP-02</t>
        </is>
      </c>
      <c r="B3" s="8" t="inlineStr">
        <is>
          <t>ApplicationService</t>
        </is>
      </c>
      <c r="C3" s="8" t="inlineStr">
        <is>
          <t>apply</t>
        </is>
      </c>
      <c r="D3" s="8" t="inlineStr">
        <is>
          <t>正常</t>
        </is>
      </c>
      <c r="E3" s="8" t="inlineStr">
        <is>
          <t>区分なし、受付済数＝定員</t>
        </is>
      </c>
      <c r="F3" s="8" t="inlineStr">
        <is>
          <t>status=キャンセル待ちで登録される（エラーにならない）</t>
        </is>
      </c>
      <c r="G3" s="8" t="inlineStr">
        <is>
          <t>R-02</t>
        </is>
      </c>
      <c r="H3" s="8" t="inlineStr">
        <is>
          <t>apply_機能追加_定員に達していればキャンセル待ちで登録される</t>
        </is>
      </c>
      <c r="I3" s="8" t="inlineStr">
        <is>
          <t>自動</t>
        </is>
      </c>
      <c r="J3" s="8" t="inlineStr">
        <is>
          <t>OK</t>
        </is>
      </c>
      <c r="K3" s="21" t="n">
        <v>46300</v>
      </c>
      <c r="L3" s="8" t="inlineStr">
        <is>
          <t>佐々木（Claude Code）</t>
        </is>
      </c>
      <c r="M3" s="8" t="inlineStr">
        <is>
          <t>ApplicationServiceTest#apply_機能追加_定員に達していればキャンセル待ちで登録される 成功（0.012s）</t>
        </is>
      </c>
      <c r="N3" s="8" t="inlineStr">
        <is>
          <t>エビデンス_UT</t>
        </is>
      </c>
      <c r="O3" s="8" t="n"/>
      <c r="P3" s="8" t="n"/>
      <c r="Q3" s="21" t="n"/>
    </row>
    <row r="4" ht="26" customHeight="1">
      <c r="A4" s="8" t="inlineStr">
        <is>
          <t>UT-APP-03</t>
        </is>
      </c>
      <c r="B4" s="8" t="inlineStr">
        <is>
          <t>ApplicationService</t>
        </is>
      </c>
      <c r="C4" s="8" t="inlineStr">
        <is>
          <t>apply</t>
        </is>
      </c>
      <c r="D4" s="8" t="inlineStr">
        <is>
          <t>異常</t>
        </is>
      </c>
      <c r="E4" s="8" t="inlineStr">
        <is>
          <t>イベントが存在しない</t>
        </is>
      </c>
      <c r="F4" s="8" t="inlineStr">
        <is>
          <t>NotFoundException（E-B-001）</t>
        </is>
      </c>
      <c r="G4" s="8" t="inlineStr">
        <is>
          <t>7-4 AP-12 No.3</t>
        </is>
      </c>
      <c r="H4" s="8" t="inlineStr">
        <is>
          <t>apply_異常系_イベントが存在しなければNotFoundException</t>
        </is>
      </c>
      <c r="I4" s="8" t="inlineStr">
        <is>
          <t>自動</t>
        </is>
      </c>
      <c r="J4" s="8" t="inlineStr">
        <is>
          <t>OK</t>
        </is>
      </c>
      <c r="K4" s="21" t="n">
        <v>46300</v>
      </c>
      <c r="L4" s="8" t="inlineStr">
        <is>
          <t>佐々木（Claude Code）</t>
        </is>
      </c>
      <c r="M4" s="8" t="inlineStr">
        <is>
          <t>ApplicationServiceTest#apply_異常系_イベントが存在しなければNotFoundException 成功（0.006s）</t>
        </is>
      </c>
      <c r="N4" s="8" t="inlineStr">
        <is>
          <t>エビデンス_UT</t>
        </is>
      </c>
      <c r="O4" s="8" t="n"/>
      <c r="P4" s="8" t="n"/>
      <c r="Q4" s="21" t="n"/>
    </row>
    <row r="5" ht="26" customHeight="1">
      <c r="A5" s="8" t="inlineStr">
        <is>
          <t>UT-APP-04</t>
        </is>
      </c>
      <c r="B5" s="8" t="inlineStr">
        <is>
          <t>ApplicationService</t>
        </is>
      </c>
      <c r="C5" s="8" t="inlineStr">
        <is>
          <t>apply</t>
        </is>
      </c>
      <c r="D5" s="8" t="inlineStr">
        <is>
          <t>異常</t>
        </is>
      </c>
      <c r="E5" s="8" t="inlineStr">
        <is>
          <t>申込締切を過ぎている</t>
        </is>
      </c>
      <c r="F5" s="8" t="inlineStr">
        <is>
          <t>BusinessException「申込受付は終了しました」（E-B-002）</t>
        </is>
      </c>
      <c r="G5" s="8" t="inlineStr">
        <is>
          <t>R-01</t>
        </is>
      </c>
      <c r="H5" s="8" t="inlineStr">
        <is>
          <t>apply_異常系_受付終了のイベントには申込できない</t>
        </is>
      </c>
      <c r="I5" s="8" t="inlineStr">
        <is>
          <t>自動</t>
        </is>
      </c>
      <c r="J5" s="8" t="inlineStr">
        <is>
          <t>OK</t>
        </is>
      </c>
      <c r="K5" s="21" t="n">
        <v>46300</v>
      </c>
      <c r="L5" s="8" t="inlineStr">
        <is>
          <t>佐々木（Claude Code）</t>
        </is>
      </c>
      <c r="M5" s="8" t="inlineStr">
        <is>
          <t>ApplicationServiceTest#apply_異常系_受付終了のイベントには申込できない 成功（0.007s）</t>
        </is>
      </c>
      <c r="N5" s="8" t="inlineStr">
        <is>
          <t>エビデンス_UT</t>
        </is>
      </c>
      <c r="O5" s="8" t="n"/>
      <c r="P5" s="8" t="n"/>
      <c r="Q5" s="21" t="n"/>
    </row>
    <row r="6" ht="26" customHeight="1">
      <c r="A6" s="8" t="inlineStr">
        <is>
          <t>UT-APP-05</t>
        </is>
      </c>
      <c r="B6" s="8" t="inlineStr">
        <is>
          <t>ApplicationService</t>
        </is>
      </c>
      <c r="C6" s="8" t="inlineStr">
        <is>
          <t>apply</t>
        </is>
      </c>
      <c r="D6" s="8" t="inlineStr">
        <is>
          <t>異常</t>
        </is>
      </c>
      <c r="E6" s="8" t="inlineStr">
        <is>
          <t>同一イベントに受付済の申込がある</t>
        </is>
      </c>
      <c r="F6" s="8" t="inlineStr">
        <is>
          <t>BusinessException「すでに申し込み済みです」（E-B-003）</t>
        </is>
      </c>
      <c r="G6" s="8" t="inlineStr">
        <is>
          <t>R-03</t>
        </is>
      </c>
      <c r="H6" s="8" t="inlineStr">
        <is>
          <t>apply_異常系_二重申込はできない</t>
        </is>
      </c>
      <c r="I6" s="8" t="inlineStr">
        <is>
          <t>自動</t>
        </is>
      </c>
      <c r="J6" s="8" t="inlineStr">
        <is>
          <t>OK</t>
        </is>
      </c>
      <c r="K6" s="21" t="n">
        <v>46300</v>
      </c>
      <c r="L6" s="8" t="inlineStr">
        <is>
          <t>佐々木（Claude Code）</t>
        </is>
      </c>
      <c r="M6" s="8" t="inlineStr">
        <is>
          <t>ApplicationServiceTest#apply_異常系_二重申込はできない 成功（0.018s）</t>
        </is>
      </c>
      <c r="N6" s="8" t="inlineStr">
        <is>
          <t>エビデンス_UT</t>
        </is>
      </c>
      <c r="O6" s="8" t="n"/>
      <c r="P6" s="8" t="n"/>
      <c r="Q6" s="21" t="n"/>
    </row>
    <row r="7" ht="26" customHeight="1">
      <c r="A7" s="8" t="inlineStr">
        <is>
          <t>UT-APP-06</t>
        </is>
      </c>
      <c r="B7" s="8" t="inlineStr">
        <is>
          <t>ApplicationService</t>
        </is>
      </c>
      <c r="C7" s="8" t="inlineStr">
        <is>
          <t>apply</t>
        </is>
      </c>
      <c r="D7" s="8" t="inlineStr">
        <is>
          <t>異常</t>
        </is>
      </c>
      <c r="E7" s="8" t="inlineStr">
        <is>
          <t>同一イベントにキャンセル待ちの申込がある</t>
        </is>
      </c>
      <c r="F7" s="8" t="inlineStr">
        <is>
          <t>E-B-003</t>
        </is>
      </c>
      <c r="G7" s="8" t="inlineStr">
        <is>
          <t>R-03</t>
        </is>
      </c>
      <c r="H7" s="8" t="inlineStr">
        <is>
          <t>apply_機能追加_キャンセル待ち中の二重申込もできない</t>
        </is>
      </c>
      <c r="I7" s="8" t="inlineStr">
        <is>
          <t>自動</t>
        </is>
      </c>
      <c r="J7" s="8" t="inlineStr">
        <is>
          <t>OK</t>
        </is>
      </c>
      <c r="K7" s="21" t="n">
        <v>46300</v>
      </c>
      <c r="L7" s="8" t="inlineStr">
        <is>
          <t>佐々木（Claude Code）</t>
        </is>
      </c>
      <c r="M7" s="8" t="inlineStr">
        <is>
          <t>ApplicationServiceTest#apply_機能追加_キャンセル待ち中の二重申込もできない 成功（0.004s）</t>
        </is>
      </c>
      <c r="N7" s="8" t="inlineStr">
        <is>
          <t>エビデンス_UT</t>
        </is>
      </c>
      <c r="O7" s="8" t="n"/>
      <c r="P7" s="8" t="n"/>
      <c r="Q7" s="21" t="n"/>
    </row>
    <row r="8" ht="26" customHeight="1">
      <c r="A8" s="8" t="inlineStr">
        <is>
          <t>UT-APP-07</t>
        </is>
      </c>
      <c r="B8" s="8" t="inlineStr">
        <is>
          <t>ApplicationService</t>
        </is>
      </c>
      <c r="C8" s="8" t="inlineStr">
        <is>
          <t>apply</t>
        </is>
      </c>
      <c r="D8" s="8" t="inlineStr">
        <is>
          <t>正常</t>
        </is>
      </c>
      <c r="E8" s="8" t="inlineStr">
        <is>
          <t>同一イベントにキャンセル済の申込のみある</t>
        </is>
      </c>
      <c r="F8" s="8" t="inlineStr">
        <is>
          <t>再申込でき、新しい申込が登録される</t>
        </is>
      </c>
      <c r="G8" s="8" t="inlineStr">
        <is>
          <t>01§7 二重申込の防止</t>
        </is>
      </c>
      <c r="H8" s="8" t="inlineStr">
        <is>
          <t>apply_正常系_キャンセル済の申込のみなら再申込できる</t>
        </is>
      </c>
      <c r="I8" s="8" t="inlineStr">
        <is>
          <t>自動</t>
        </is>
      </c>
      <c r="J8" s="8" t="inlineStr">
        <is>
          <t>OK</t>
        </is>
      </c>
      <c r="K8" s="21" t="n">
        <v>46300</v>
      </c>
      <c r="L8" s="8" t="inlineStr">
        <is>
          <t>佐々木（Claude Code）</t>
        </is>
      </c>
      <c r="M8" s="8" t="inlineStr">
        <is>
          <t>2026/10/05 テストコードを追加して実施。ApplicationServiceTest#apply_正常系_キャンセル済の申込のみなら再申込できる 成功</t>
        </is>
      </c>
      <c r="N8" s="8" t="inlineStr">
        <is>
          <t>エビデンス_UT</t>
        </is>
      </c>
      <c r="O8" s="8" t="n"/>
      <c r="P8" s="8" t="n"/>
      <c r="Q8" s="21" t="n"/>
    </row>
    <row r="9" ht="26" customHeight="1">
      <c r="A9" s="8" t="inlineStr">
        <is>
          <t>UT-APP-08</t>
        </is>
      </c>
      <c r="B9" s="8" t="inlineStr">
        <is>
          <t>ApplicationService</t>
        </is>
      </c>
      <c r="C9" s="8" t="inlineStr">
        <is>
          <t>apply</t>
        </is>
      </c>
      <c r="D9" s="8" t="inlineStr">
        <is>
          <t>正常</t>
        </is>
      </c>
      <c r="E9" s="8" t="inlineStr">
        <is>
          <t>区分あり、指定区分の受付済数＜区分定員</t>
        </is>
      </c>
      <c r="F9" s="8" t="inlineStr">
        <is>
          <t>status=受付済、ticketTypeIdが設定される</t>
        </is>
      </c>
      <c r="G9" s="8" t="inlineStr">
        <is>
          <t>R-02</t>
        </is>
      </c>
      <c r="H9" s="8" t="inlineStr">
        <is>
          <t>apply_機能追加_区分の定員に余裕があれば受付済で申込できる</t>
        </is>
      </c>
      <c r="I9" s="8" t="inlineStr">
        <is>
          <t>自動</t>
        </is>
      </c>
      <c r="J9" s="8" t="inlineStr">
        <is>
          <t>OK</t>
        </is>
      </c>
      <c r="K9" s="21" t="n">
        <v>46300</v>
      </c>
      <c r="L9" s="8" t="inlineStr">
        <is>
          <t>佐々木（Claude Code）</t>
        </is>
      </c>
      <c r="M9" s="8" t="inlineStr">
        <is>
          <t>ApplicationServiceTest#apply_機能追加_区分の定員に余裕があれば受付済で申込できる 成功（0.019s）</t>
        </is>
      </c>
      <c r="N9" s="8" t="inlineStr">
        <is>
          <t>エビデンス_UT</t>
        </is>
      </c>
      <c r="O9" s="8" t="n"/>
      <c r="P9" s="8" t="n"/>
      <c r="Q9" s="21" t="n"/>
    </row>
    <row r="10" ht="39" customHeight="1">
      <c r="A10" s="8" t="inlineStr">
        <is>
          <t>UT-APP-09</t>
        </is>
      </c>
      <c r="B10" s="8" t="inlineStr">
        <is>
          <t>ApplicationService</t>
        </is>
      </c>
      <c r="C10" s="8" t="inlineStr">
        <is>
          <t>apply</t>
        </is>
      </c>
      <c r="D10" s="8" t="inlineStr">
        <is>
          <t>正常</t>
        </is>
      </c>
      <c r="E10" s="8" t="inlineStr">
        <is>
          <t>区分あり、指定区分の受付済数＝区分定員</t>
        </is>
      </c>
      <c r="F10" s="8" t="inlineStr">
        <is>
          <t>status=キャンセル待ち</t>
        </is>
      </c>
      <c r="G10" s="8" t="inlineStr">
        <is>
          <t>R-02</t>
        </is>
      </c>
      <c r="H10" s="8" t="inlineStr">
        <is>
          <t>apply_機能追加_区分の定員に達していればキャンセル待ちで登録される</t>
        </is>
      </c>
      <c r="I10" s="8" t="inlineStr">
        <is>
          <t>自動</t>
        </is>
      </c>
      <c r="J10" s="8" t="inlineStr">
        <is>
          <t>OK</t>
        </is>
      </c>
      <c r="K10" s="21" t="n">
        <v>46300</v>
      </c>
      <c r="L10" s="8" t="inlineStr">
        <is>
          <t>佐々木（Claude Code）</t>
        </is>
      </c>
      <c r="M10" s="8" t="inlineStr">
        <is>
          <t>ApplicationServiceTest#apply_機能追加_区分の定員に達していればキャンセル待ちで登録される 成功（0.088s）</t>
        </is>
      </c>
      <c r="N10" s="8" t="inlineStr">
        <is>
          <t>エビデンス_UT</t>
        </is>
      </c>
      <c r="O10" s="8" t="n"/>
      <c r="P10" s="8" t="n"/>
      <c r="Q10" s="21" t="n"/>
    </row>
    <row r="11" ht="39" customHeight="1">
      <c r="A11" s="8" t="inlineStr">
        <is>
          <t>UT-APP-10</t>
        </is>
      </c>
      <c r="B11" s="8" t="inlineStr">
        <is>
          <t>ApplicationService</t>
        </is>
      </c>
      <c r="C11" s="8" t="inlineStr">
        <is>
          <t>apply</t>
        </is>
      </c>
      <c r="D11" s="8" t="inlineStr">
        <is>
          <t>異常</t>
        </is>
      </c>
      <c r="E11" s="8" t="inlineStr">
        <is>
          <t>区分ありイベントでticketTypeId未指定</t>
        </is>
      </c>
      <c r="F11" s="8" t="inlineStr">
        <is>
          <t>BusinessException「区分を選択してください」（E-B-004）</t>
        </is>
      </c>
      <c r="G11" s="8" t="inlineStr">
        <is>
          <t>C-03</t>
        </is>
      </c>
      <c r="H11" s="8" t="inlineStr">
        <is>
          <t>apply_異常系_区分があるのに未指定なら区分を選択してくださいで拒否される</t>
        </is>
      </c>
      <c r="I11" s="8" t="inlineStr">
        <is>
          <t>自動</t>
        </is>
      </c>
      <c r="J11" s="8" t="inlineStr">
        <is>
          <t>OK</t>
        </is>
      </c>
      <c r="K11" s="21" t="n">
        <v>46300</v>
      </c>
      <c r="L11" s="8" t="inlineStr">
        <is>
          <t>佐々木（Claude Code）</t>
        </is>
      </c>
      <c r="M11" s="8" t="inlineStr">
        <is>
          <t>ApplicationServiceTest#apply_異常系_区分があるのに未指定なら区分を選択してくださいで拒否される 成功（0.008s）</t>
        </is>
      </c>
      <c r="N11" s="8" t="inlineStr">
        <is>
          <t>エビデンス_UT</t>
        </is>
      </c>
      <c r="O11" s="8" t="n"/>
      <c r="P11" s="8" t="n"/>
      <c r="Q11" s="21" t="n"/>
    </row>
    <row r="12" ht="39" customHeight="1">
      <c r="A12" s="8" t="inlineStr">
        <is>
          <t>UT-APP-11</t>
        </is>
      </c>
      <c r="B12" s="8" t="inlineStr">
        <is>
          <t>ApplicationService</t>
        </is>
      </c>
      <c r="C12" s="8" t="inlineStr">
        <is>
          <t>apply</t>
        </is>
      </c>
      <c r="D12" s="8" t="inlineStr">
        <is>
          <t>異常</t>
        </is>
      </c>
      <c r="E12" s="8" t="inlineStr">
        <is>
          <t>対象イベントに存在しない区分を指定</t>
        </is>
      </c>
      <c r="F12" s="8" t="inlineStr">
        <is>
          <t>NotFoundException「指定された区分が見つかりません」（E-B-005）</t>
        </is>
      </c>
      <c r="G12" s="8" t="inlineStr">
        <is>
          <t>7-4 AP-12 No.7</t>
        </is>
      </c>
      <c r="H12" s="8" t="inlineStr">
        <is>
          <t>apply_異常系_存在しない区分を指定すると指定された区分が見つかりませんで拒否される</t>
        </is>
      </c>
      <c r="I12" s="8" t="inlineStr">
        <is>
          <t>自動</t>
        </is>
      </c>
      <c r="J12" s="8" t="inlineStr">
        <is>
          <t>OK</t>
        </is>
      </c>
      <c r="K12" s="21" t="n">
        <v>46300</v>
      </c>
      <c r="L12" s="8" t="inlineStr">
        <is>
          <t>佐々木（Claude Code）</t>
        </is>
      </c>
      <c r="M12" s="8" t="inlineStr">
        <is>
          <t>ApplicationServiceTest#apply_異常系_存在しない区分を指定すると指定された区分が見つかりませんで拒否される 成功（0.004s）</t>
        </is>
      </c>
      <c r="N12" s="8" t="inlineStr">
        <is>
          <t>エビデンス_UT</t>
        </is>
      </c>
      <c r="O12" s="8" t="n"/>
      <c r="P12" s="8" t="n"/>
      <c r="Q12" s="21" t="n"/>
    </row>
    <row r="13" ht="26" customHeight="1">
      <c r="A13" s="8" t="inlineStr">
        <is>
          <t>UT-APP-12</t>
        </is>
      </c>
      <c r="B13" s="8" t="inlineStr">
        <is>
          <t>ApplicationService</t>
        </is>
      </c>
      <c r="C13" s="8" t="inlineStr">
        <is>
          <t>apply</t>
        </is>
      </c>
      <c r="D13" s="8" t="inlineStr">
        <is>
          <t>境界</t>
        </is>
      </c>
      <c r="E13" s="8" t="inlineStr">
        <is>
          <t>現在時刻＝申込締切（開催日時より前）</t>
        </is>
      </c>
      <c r="F13" s="8" t="inlineStr">
        <is>
          <t>受付される（締切「以前」は受付）</t>
        </is>
      </c>
      <c r="G13" s="8" t="inlineStr">
        <is>
          <t>R-01</t>
        </is>
      </c>
      <c r="H13" s="8" t="inlineStr">
        <is>
          <t>apply_境界_現在時刻が申込締切ちょうどなら受付中と判定される（判定を行うEvent#isOpenに固定した時刻を渡して確認）</t>
        </is>
      </c>
      <c r="I13" s="8" t="inlineStr">
        <is>
          <t>自動</t>
        </is>
      </c>
      <c r="J13" s="8" t="inlineStr">
        <is>
          <t>OK</t>
        </is>
      </c>
      <c r="K13" s="21" t="n">
        <v>46300</v>
      </c>
      <c r="L13" s="8" t="inlineStr">
        <is>
          <t>佐々木（Claude Code）</t>
        </is>
      </c>
      <c r="M13" s="8" t="inlineStr">
        <is>
          <t>2026/10/05 テストコードを追加して実施。ApplicationServiceTest#apply_境界_現在時刻が申込締切ちょうどなら受付中と判定される 成功</t>
        </is>
      </c>
      <c r="N13" s="8" t="inlineStr">
        <is>
          <t>エビデンス_UT</t>
        </is>
      </c>
      <c r="O13" s="8" t="n"/>
      <c r="P13" s="8" t="n"/>
      <c r="Q13" s="21" t="n"/>
    </row>
    <row r="14" ht="26" customHeight="1">
      <c r="A14" s="8" t="inlineStr">
        <is>
          <t>UT-APP-13</t>
        </is>
      </c>
      <c r="B14" s="8" t="inlineStr">
        <is>
          <t>ApplicationService</t>
        </is>
      </c>
      <c r="C14" s="8" t="inlineStr">
        <is>
          <t>cancel</t>
        </is>
      </c>
      <c r="D14" s="8" t="inlineStr">
        <is>
          <t>正常</t>
        </is>
      </c>
      <c r="E14" s="8" t="inlineStr">
        <is>
          <t>本人・受付済・開催前</t>
        </is>
      </c>
      <c r="F14" s="8" t="inlineStr">
        <is>
          <t>status=キャンセル済に更新される</t>
        </is>
      </c>
      <c r="G14" s="8" t="inlineStr">
        <is>
          <t>R-04</t>
        </is>
      </c>
      <c r="H14" s="8" t="inlineStr">
        <is>
          <t>cancel_正常系_受付済かつ開催前なら取消できる</t>
        </is>
      </c>
      <c r="I14" s="8" t="inlineStr">
        <is>
          <t>自動</t>
        </is>
      </c>
      <c r="J14" s="8" t="inlineStr">
        <is>
          <t>OK</t>
        </is>
      </c>
      <c r="K14" s="21" t="n">
        <v>46300</v>
      </c>
      <c r="L14" s="8" t="inlineStr">
        <is>
          <t>佐々木（Claude Code）</t>
        </is>
      </c>
      <c r="M14" s="8" t="inlineStr">
        <is>
          <t>ApplicationServiceTest#cancel_正常系_受付済かつ開催前なら取消できる 成功（0.006s）</t>
        </is>
      </c>
      <c r="N14" s="8" t="inlineStr">
        <is>
          <t>エビデンス_UT</t>
        </is>
      </c>
      <c r="O14" s="8" t="n"/>
      <c r="P14" s="8" t="n"/>
      <c r="Q14" s="21" t="n"/>
    </row>
    <row r="15" ht="39" customHeight="1">
      <c r="A15" s="8" t="inlineStr">
        <is>
          <t>UT-APP-14</t>
        </is>
      </c>
      <c r="B15" s="8" t="inlineStr">
        <is>
          <t>ApplicationService</t>
        </is>
      </c>
      <c r="C15" s="8" t="inlineStr">
        <is>
          <t>cancel</t>
        </is>
      </c>
      <c r="D15" s="8" t="inlineStr">
        <is>
          <t>正常</t>
        </is>
      </c>
      <c r="E15" s="8" t="inlineStr">
        <is>
          <t>受付済をキャンセル、同一イベントにキャンセル待ちが複数</t>
        </is>
      </c>
      <c r="F15" s="8" t="inlineStr">
        <is>
          <t>申込日時が最も古いキャンセル待ち1件だけが受付済になる</t>
        </is>
      </c>
      <c r="G15" s="8" t="inlineStr">
        <is>
          <t>R-05</t>
        </is>
      </c>
      <c r="H15" s="8" t="inlineStr">
        <is>
          <t>cancel_機能追加_受付済のキャンセルでキャンセル待ちが繰り上がる</t>
        </is>
      </c>
      <c r="I15" s="8" t="inlineStr">
        <is>
          <t>自動</t>
        </is>
      </c>
      <c r="J15" s="8" t="inlineStr">
        <is>
          <t>OK</t>
        </is>
      </c>
      <c r="K15" s="21" t="n">
        <v>46300</v>
      </c>
      <c r="L15" s="8" t="inlineStr">
        <is>
          <t>佐々木（Claude Code）</t>
        </is>
      </c>
      <c r="M15" s="8" t="inlineStr">
        <is>
          <t>ApplicationServiceTest#cancel_機能追加_受付済のキャンセルでキャンセル待ちが繰り上がる 成功（0.008s）</t>
        </is>
      </c>
      <c r="N15" s="8" t="inlineStr">
        <is>
          <t>エビデンス_UT</t>
        </is>
      </c>
      <c r="O15" s="8" t="n"/>
      <c r="P15" s="8" t="n"/>
      <c r="Q15" s="21" t="n"/>
    </row>
    <row r="16" ht="26" customHeight="1">
      <c r="A16" s="8" t="inlineStr">
        <is>
          <t>UT-APP-15</t>
        </is>
      </c>
      <c r="B16" s="8" t="inlineStr">
        <is>
          <t>ApplicationService</t>
        </is>
      </c>
      <c r="C16" s="8" t="inlineStr">
        <is>
          <t>cancel</t>
        </is>
      </c>
      <c r="D16" s="8" t="inlineStr">
        <is>
          <t>正常</t>
        </is>
      </c>
      <c r="E16" s="8" t="inlineStr">
        <is>
          <t>キャンセル待ちをキャンセル</t>
        </is>
      </c>
      <c r="F16" s="8" t="inlineStr">
        <is>
          <t>キャンセル済になり、繰り上げは発生しない</t>
        </is>
      </c>
      <c r="G16" s="8" t="inlineStr">
        <is>
          <t>R-04, R-05</t>
        </is>
      </c>
      <c r="H16" s="8" t="inlineStr">
        <is>
          <t>cancel_機能追加_キャンセル待ちの申込も取消できる</t>
        </is>
      </c>
      <c r="I16" s="8" t="inlineStr">
        <is>
          <t>自動</t>
        </is>
      </c>
      <c r="J16" s="8" t="inlineStr">
        <is>
          <t>OK</t>
        </is>
      </c>
      <c r="K16" s="21" t="n">
        <v>46300</v>
      </c>
      <c r="L16" s="8" t="inlineStr">
        <is>
          <t>佐々木（Claude Code）</t>
        </is>
      </c>
      <c r="M16" s="8" t="inlineStr">
        <is>
          <t>ApplicationServiceTest#cancel_機能追加_キャンセル待ちの申込も取消できる 成功（0.009s）</t>
        </is>
      </c>
      <c r="N16" s="8" t="inlineStr">
        <is>
          <t>エビデンス_UT</t>
        </is>
      </c>
      <c r="O16" s="8" t="n"/>
      <c r="P16" s="8" t="n"/>
      <c r="Q16" s="21" t="n"/>
    </row>
    <row r="17" ht="26" customHeight="1">
      <c r="A17" s="8" t="inlineStr">
        <is>
          <t>UT-APP-16</t>
        </is>
      </c>
      <c r="B17" s="8" t="inlineStr">
        <is>
          <t>ApplicationService</t>
        </is>
      </c>
      <c r="C17" s="8" t="inlineStr">
        <is>
          <t>cancel</t>
        </is>
      </c>
      <c r="D17" s="8" t="inlineStr">
        <is>
          <t>正常</t>
        </is>
      </c>
      <c r="E17" s="8" t="inlineStr">
        <is>
          <t>区分ありで受付済をキャンセル</t>
        </is>
      </c>
      <c r="F17" s="8" t="inlineStr">
        <is>
          <t>同一区分のキャンセル待ちのみ繰り上がる（他区分は変化しない）</t>
        </is>
      </c>
      <c r="G17" s="8" t="inlineStr">
        <is>
          <t>R-05</t>
        </is>
      </c>
      <c r="H17" s="8" t="inlineStr">
        <is>
          <t>cancel_機能追加_区分単位でキャンセル待ちが繰り上がる</t>
        </is>
      </c>
      <c r="I17" s="8" t="inlineStr">
        <is>
          <t>自動</t>
        </is>
      </c>
      <c r="J17" s="8" t="inlineStr">
        <is>
          <t>OK</t>
        </is>
      </c>
      <c r="K17" s="21" t="n">
        <v>46300</v>
      </c>
      <c r="L17" s="8" t="inlineStr">
        <is>
          <t>佐々木（Claude Code）</t>
        </is>
      </c>
      <c r="M17" s="8" t="inlineStr">
        <is>
          <t>ApplicationServiceTest#cancel_機能追加_区分単位でキャンセル待ちが繰り上がる 成功（0.009s）</t>
        </is>
      </c>
      <c r="N17" s="8" t="inlineStr">
        <is>
          <t>エビデンス_UT</t>
        </is>
      </c>
      <c r="O17" s="8" t="n"/>
      <c r="P17" s="8" t="n"/>
      <c r="Q17" s="21" t="n"/>
    </row>
    <row r="18" ht="26" customHeight="1">
      <c r="A18" s="8" t="inlineStr">
        <is>
          <t>UT-APP-17</t>
        </is>
      </c>
      <c r="B18" s="8" t="inlineStr">
        <is>
          <t>ApplicationService</t>
        </is>
      </c>
      <c r="C18" s="8" t="inlineStr">
        <is>
          <t>cancel</t>
        </is>
      </c>
      <c r="D18" s="8" t="inlineStr">
        <is>
          <t>権限</t>
        </is>
      </c>
      <c r="E18" s="8" t="inlineStr">
        <is>
          <t>他人の申込</t>
        </is>
      </c>
      <c r="F18" s="8" t="inlineStr">
        <is>
          <t>ForbiddenException「権限がありません」（E-A-003）</t>
        </is>
      </c>
      <c r="G18" s="8" t="inlineStr">
        <is>
          <t>7-4 AP-14 No.2</t>
        </is>
      </c>
      <c r="H18" s="8" t="inlineStr">
        <is>
          <t>cancel_異常系_他人の申込は取消できない</t>
        </is>
      </c>
      <c r="I18" s="8" t="inlineStr">
        <is>
          <t>自動</t>
        </is>
      </c>
      <c r="J18" s="8" t="inlineStr">
        <is>
          <t>OK</t>
        </is>
      </c>
      <c r="K18" s="21" t="n">
        <v>46300</v>
      </c>
      <c r="L18" s="8" t="inlineStr">
        <is>
          <t>佐々木（Claude Code）</t>
        </is>
      </c>
      <c r="M18" s="8" t="inlineStr">
        <is>
          <t>ApplicationServiceTest#cancel_異常系_他人の申込は取消できない 成功（0.005s）</t>
        </is>
      </c>
      <c r="N18" s="8" t="inlineStr">
        <is>
          <t>エビデンス_UT</t>
        </is>
      </c>
      <c r="O18" s="8" t="n"/>
      <c r="P18" s="8" t="n"/>
      <c r="Q18" s="21" t="n"/>
    </row>
    <row r="19" ht="26" customHeight="1">
      <c r="A19" s="8" t="inlineStr">
        <is>
          <t>UT-APP-18</t>
        </is>
      </c>
      <c r="B19" s="8" t="inlineStr">
        <is>
          <t>ApplicationService</t>
        </is>
      </c>
      <c r="C19" s="8" t="inlineStr">
        <is>
          <t>cancel</t>
        </is>
      </c>
      <c r="D19" s="8" t="inlineStr">
        <is>
          <t>異常</t>
        </is>
      </c>
      <c r="E19" s="8" t="inlineStr">
        <is>
          <t>開催日時を過ぎた申込</t>
        </is>
      </c>
      <c r="F19" s="8" t="inlineStr">
        <is>
          <t>BusinessException「取消できません」（E-B-010）</t>
        </is>
      </c>
      <c r="G19" s="8" t="inlineStr">
        <is>
          <t>R-04</t>
        </is>
      </c>
      <c r="H19" s="8" t="inlineStr">
        <is>
          <t>cancel_異常系_開催日時を過ぎた申込は取消できない</t>
        </is>
      </c>
      <c r="I19" s="8" t="inlineStr">
        <is>
          <t>自動</t>
        </is>
      </c>
      <c r="J19" s="8" t="inlineStr">
        <is>
          <t>OK</t>
        </is>
      </c>
      <c r="K19" s="21" t="n">
        <v>46300</v>
      </c>
      <c r="L19" s="8" t="inlineStr">
        <is>
          <t>佐々木（Claude Code）</t>
        </is>
      </c>
      <c r="M19" s="8" t="inlineStr">
        <is>
          <t>ApplicationServiceTest#cancel_異常系_開催日時を過ぎた申込は取消できない 成功（0.007s）</t>
        </is>
      </c>
      <c r="N19" s="8" t="inlineStr">
        <is>
          <t>エビデンス_UT</t>
        </is>
      </c>
      <c r="O19" s="8" t="n"/>
      <c r="P19" s="8" t="n"/>
      <c r="Q19" s="21" t="n"/>
    </row>
    <row r="20" ht="39" customHeight="1">
      <c r="A20" s="8" t="inlineStr">
        <is>
          <t>UT-APP-19</t>
        </is>
      </c>
      <c r="B20" s="8" t="inlineStr">
        <is>
          <t>ApplicationService</t>
        </is>
      </c>
      <c r="C20" s="8" t="inlineStr">
        <is>
          <t>cancel</t>
        </is>
      </c>
      <c r="D20" s="8" t="inlineStr">
        <is>
          <t>異常</t>
        </is>
      </c>
      <c r="E20" s="8" t="inlineStr">
        <is>
          <t>キャンセル済の申込</t>
        </is>
      </c>
      <c r="F20" s="8" t="inlineStr">
        <is>
          <t>E-B-010</t>
        </is>
      </c>
      <c r="G20" s="8" t="inlineStr">
        <is>
          <t>R-04</t>
        </is>
      </c>
      <c r="H20" s="8" t="inlineStr">
        <is>
          <t>cancel_異常系_キャンセル済の申込は取消できない</t>
        </is>
      </c>
      <c r="I20" s="8" t="inlineStr">
        <is>
          <t>自動</t>
        </is>
      </c>
      <c r="J20" s="8" t="inlineStr">
        <is>
          <t>OK</t>
        </is>
      </c>
      <c r="K20" s="21" t="n">
        <v>46300</v>
      </c>
      <c r="L20" s="8" t="inlineStr">
        <is>
          <t>佐々木（Claude Code）</t>
        </is>
      </c>
      <c r="M20" s="8" t="inlineStr">
        <is>
          <t>2026/10/05 テストコードを追加して実施。ApplicationServiceTest#cancel_異常系_キャンセル済の申込は取消できない 成功</t>
        </is>
      </c>
      <c r="N20" s="8" t="inlineStr">
        <is>
          <t>エビデンス_UT</t>
        </is>
      </c>
      <c r="O20" s="8" t="n"/>
      <c r="P20" s="8" t="n"/>
      <c r="Q20" s="21" t="n"/>
    </row>
    <row r="21" ht="26" customHeight="1">
      <c r="A21" s="8" t="inlineStr">
        <is>
          <t>UT-APP-20</t>
        </is>
      </c>
      <c r="B21" s="8" t="inlineStr">
        <is>
          <t>ApplicationService</t>
        </is>
      </c>
      <c r="C21" s="8" t="inlineStr">
        <is>
          <t>cancel</t>
        </is>
      </c>
      <c r="D21" s="8" t="inlineStr">
        <is>
          <t>異常</t>
        </is>
      </c>
      <c r="E21" s="8" t="inlineStr">
        <is>
          <t>申込が存在しない</t>
        </is>
      </c>
      <c r="F21" s="8" t="inlineStr">
        <is>
          <t>NotFoundException「申込が見つかりません」（E-B-009）</t>
        </is>
      </c>
      <c r="G21" s="8" t="inlineStr">
        <is>
          <t>7-4 AP-14 No.1</t>
        </is>
      </c>
      <c r="H21" s="8" t="inlineStr">
        <is>
          <t>cancel_異常系_申込が存在しなければNotFoundException</t>
        </is>
      </c>
      <c r="I21" s="8" t="inlineStr">
        <is>
          <t>自動</t>
        </is>
      </c>
      <c r="J21" s="8" t="inlineStr">
        <is>
          <t>OK</t>
        </is>
      </c>
      <c r="K21" s="21" t="n">
        <v>46300</v>
      </c>
      <c r="L21" s="8" t="inlineStr">
        <is>
          <t>佐々木（Claude Code）</t>
        </is>
      </c>
      <c r="M21" s="8" t="inlineStr">
        <is>
          <t>ApplicationServiceTest#cancel_異常系_申込が存在しなければNotFoundException 成功（0.005s）</t>
        </is>
      </c>
      <c r="N21" s="8" t="inlineStr">
        <is>
          <t>エビデンス_UT</t>
        </is>
      </c>
      <c r="O21" s="8" t="n"/>
      <c r="P21" s="8" t="n"/>
      <c r="Q21" s="21" t="n"/>
    </row>
    <row r="22" ht="39" customHeight="1">
      <c r="A22" s="8" t="inlineStr">
        <is>
          <t>UT-APP-21</t>
        </is>
      </c>
      <c r="B22" s="8" t="inlineStr">
        <is>
          <t>ApplicationService</t>
        </is>
      </c>
      <c r="C22" s="8" t="inlineStr">
        <is>
          <t>myApplications</t>
        </is>
      </c>
      <c r="D22" s="8" t="inlineStr">
        <is>
          <t>正常</t>
        </is>
      </c>
      <c r="E22" s="8" t="inlineStr">
        <is>
          <t>区分ありでキャンセル待ちが複数</t>
        </is>
      </c>
      <c r="F22" s="8" t="inlineStr">
        <is>
          <t>waitlistRankが同一区分内の「自分より古いキャンセル待ち件数＋1」になる</t>
        </is>
      </c>
      <c r="G22" s="8" t="inlineStr">
        <is>
          <t>01§7 キャンセル待ち順位</t>
        </is>
      </c>
      <c r="H22" s="8" t="inlineStr">
        <is>
          <t>myApplications_機能追加_区分単位でキャンセル待ちの順位が計算される</t>
        </is>
      </c>
      <c r="I22" s="8" t="inlineStr">
        <is>
          <t>自動</t>
        </is>
      </c>
      <c r="J22" s="8" t="inlineStr">
        <is>
          <t>OK</t>
        </is>
      </c>
      <c r="K22" s="21" t="n">
        <v>46300</v>
      </c>
      <c r="L22" s="8" t="inlineStr">
        <is>
          <t>佐々木（Claude Code）</t>
        </is>
      </c>
      <c r="M22" s="8" t="inlineStr">
        <is>
          <t>ApplicationServiceTest#myApplications_機能追加_区分単位でキャンセル待ちの順位が計算される 成功（0.005s）</t>
        </is>
      </c>
      <c r="N22" s="8" t="inlineStr">
        <is>
          <t>エビデンス_UT</t>
        </is>
      </c>
      <c r="O22" s="8" t="n"/>
      <c r="P22" s="8" t="n"/>
      <c r="Q22" s="21" t="n"/>
    </row>
    <row r="23" ht="26" customHeight="1">
      <c r="A23" s="8" t="inlineStr">
        <is>
          <t>UT-APP-22</t>
        </is>
      </c>
      <c r="B23" s="8" t="inlineStr">
        <is>
          <t>ApplicationService</t>
        </is>
      </c>
      <c r="C23" s="8" t="inlineStr">
        <is>
          <t>myApplications</t>
        </is>
      </c>
      <c r="D23" s="8" t="inlineStr">
        <is>
          <t>正常</t>
        </is>
      </c>
      <c r="E23" s="8" t="inlineStr">
        <is>
          <t>受付済の申込</t>
        </is>
      </c>
      <c r="F23" s="8" t="inlineStr">
        <is>
          <t>waitlistRankがNULL</t>
        </is>
      </c>
      <c r="G23" s="8" t="inlineStr">
        <is>
          <t>AP-13</t>
        </is>
      </c>
      <c r="H23" s="8" t="inlineStr">
        <is>
          <t>myApplications_正常系_受付済の申込はwaitlistRankがNULL</t>
        </is>
      </c>
      <c r="I23" s="8" t="inlineStr">
        <is>
          <t>自動</t>
        </is>
      </c>
      <c r="J23" s="8" t="inlineStr">
        <is>
          <t>OK</t>
        </is>
      </c>
      <c r="K23" s="21" t="n">
        <v>46300</v>
      </c>
      <c r="L23" s="8" t="inlineStr">
        <is>
          <t>佐々木（Claude Code）</t>
        </is>
      </c>
      <c r="M23" s="8" t="inlineStr">
        <is>
          <t>ApplicationServiceTest#myApplications_正常系_受付済の申込はwaitlistRankがNULL 成功（0.034s）</t>
        </is>
      </c>
      <c r="N23" s="8" t="inlineStr">
        <is>
          <t>エビデンス_UT</t>
        </is>
      </c>
      <c r="O23" s="8" t="n"/>
      <c r="P23" s="8" t="n"/>
      <c r="Q23" s="21" t="n"/>
    </row>
    <row r="24" ht="26" customHeight="1">
      <c r="A24" s="8" t="inlineStr">
        <is>
          <t>UT-APP-23</t>
        </is>
      </c>
      <c r="B24" s="8" t="inlineStr">
        <is>
          <t>ApplicationService</t>
        </is>
      </c>
      <c r="C24" s="8" t="inlineStr">
        <is>
          <t>listAttendees</t>
        </is>
      </c>
      <c r="D24" s="8" t="inlineStr">
        <is>
          <t>正常</t>
        </is>
      </c>
      <c r="E24" s="8" t="inlineStr">
        <is>
          <t>申込が複数（状況混在）</t>
        </is>
      </c>
      <c r="F24" s="8" t="inlineStr">
        <is>
          <t>全状況の申込を申込日時昇順で返す</t>
        </is>
      </c>
      <c r="G24" s="8" t="inlineStr">
        <is>
          <t>AP-11</t>
        </is>
      </c>
      <c r="H24" s="8" t="inlineStr">
        <is>
          <t>listAttendees_正常系_申込者一覧を返す</t>
        </is>
      </c>
      <c r="I24" s="8" t="inlineStr">
        <is>
          <t>自動</t>
        </is>
      </c>
      <c r="J24" s="8" t="inlineStr">
        <is>
          <t>OK</t>
        </is>
      </c>
      <c r="K24" s="21" t="n">
        <v>46300</v>
      </c>
      <c r="L24" s="8" t="inlineStr">
        <is>
          <t>佐々木（Claude Code）</t>
        </is>
      </c>
      <c r="M24" s="8" t="inlineStr">
        <is>
          <t>ApplicationServiceTest#listAttendees_正常系_申込者一覧を返す 成功（0.095s）</t>
        </is>
      </c>
      <c r="N24" s="8" t="inlineStr">
        <is>
          <t>エビデンス_UT</t>
        </is>
      </c>
      <c r="O24" s="8" t="n"/>
      <c r="P24" s="8" t="n"/>
      <c r="Q24" s="21" t="n"/>
    </row>
    <row r="25" ht="26" customHeight="1">
      <c r="A25" s="8" t="inlineStr">
        <is>
          <t>UT-APP-24</t>
        </is>
      </c>
      <c r="B25" s="8" t="inlineStr">
        <is>
          <t>ApplicationService</t>
        </is>
      </c>
      <c r="C25" s="8" t="inlineStr">
        <is>
          <t>listAttendees</t>
        </is>
      </c>
      <c r="D25" s="8" t="inlineStr">
        <is>
          <t>正常</t>
        </is>
      </c>
      <c r="E25" s="8" t="inlineStr">
        <is>
          <t>区分なしイベント</t>
        </is>
      </c>
      <c r="F25" s="8" t="inlineStr">
        <is>
          <t>ticketTypeNameがNULL</t>
        </is>
      </c>
      <c r="G25" s="8" t="inlineStr">
        <is>
          <t>AP-11</t>
        </is>
      </c>
      <c r="H25" s="8" t="inlineStr">
        <is>
          <t>listAttendees_正常系_区分が無ければticketTypeNameはNULL</t>
        </is>
      </c>
      <c r="I25" s="8" t="inlineStr">
        <is>
          <t>自動</t>
        </is>
      </c>
      <c r="J25" s="8" t="inlineStr">
        <is>
          <t>OK</t>
        </is>
      </c>
      <c r="K25" s="21" t="n">
        <v>46300</v>
      </c>
      <c r="L25" s="8" t="inlineStr">
        <is>
          <t>佐々木（Claude Code）</t>
        </is>
      </c>
      <c r="M25" s="8" t="inlineStr">
        <is>
          <t>ApplicationServiceTest#listAttendees_正常系_区分が無ければticketTypeNameはNULL 成功（0.006s）</t>
        </is>
      </c>
      <c r="N25" s="8" t="inlineStr">
        <is>
          <t>エビデンス_UT</t>
        </is>
      </c>
      <c r="O25" s="8" t="n"/>
      <c r="P25" s="8" t="n"/>
      <c r="Q25" s="21" t="n"/>
    </row>
    <row r="26" ht="26" customHeight="1">
      <c r="A26" s="8" t="inlineStr">
        <is>
          <t>UT-APP-25</t>
        </is>
      </c>
      <c r="B26" s="8" t="inlineStr">
        <is>
          <t>ApplicationService</t>
        </is>
      </c>
      <c r="C26" s="8" t="inlineStr">
        <is>
          <t>listAttendees</t>
        </is>
      </c>
      <c r="D26" s="8" t="inlineStr">
        <is>
          <t>異常</t>
        </is>
      </c>
      <c r="E26" s="8" t="inlineStr">
        <is>
          <t>イベントが存在しない</t>
        </is>
      </c>
      <c r="F26" s="8" t="inlineStr">
        <is>
          <t>E-B-001</t>
        </is>
      </c>
      <c r="G26" s="8" t="inlineStr">
        <is>
          <t>AP-11</t>
        </is>
      </c>
      <c r="H26" s="8" t="inlineStr">
        <is>
          <t>listAttendees_異常系_イベントが存在しなければNotFoundException</t>
        </is>
      </c>
      <c r="I26" s="8" t="inlineStr">
        <is>
          <t>自動</t>
        </is>
      </c>
      <c r="J26" s="8" t="inlineStr">
        <is>
          <t>OK</t>
        </is>
      </c>
      <c r="K26" s="21" t="n">
        <v>46300</v>
      </c>
      <c r="L26" s="8" t="inlineStr">
        <is>
          <t>佐々木（Claude Code）</t>
        </is>
      </c>
      <c r="M26" s="8" t="inlineStr">
        <is>
          <t>ApplicationServiceTest#listAttendees_異常系_イベントが存在しなければNotFoundException 成功（0.006s）</t>
        </is>
      </c>
      <c r="N26" s="8" t="inlineStr">
        <is>
          <t>エビデンス_UT</t>
        </is>
      </c>
      <c r="O26" s="8" t="n"/>
      <c r="P26" s="8" t="n"/>
      <c r="Q26" s="21" t="n"/>
    </row>
    <row r="27" ht="26" customHeight="1">
      <c r="A27" s="8" t="inlineStr">
        <is>
          <t>UT-APP-26</t>
        </is>
      </c>
      <c r="B27" s="8" t="inlineStr">
        <is>
          <t>ApplicationService</t>
        </is>
      </c>
      <c r="C27" s="8" t="inlineStr">
        <is>
          <t>checkIn</t>
        </is>
      </c>
      <c r="D27" s="8" t="inlineStr">
        <is>
          <t>正常</t>
        </is>
      </c>
      <c r="E27" s="8" t="inlineStr">
        <is>
          <t>受付済・未チェックイン</t>
        </is>
      </c>
      <c r="F27" s="8" t="inlineStr">
        <is>
          <t>checkedInAtに実行時刻が記録される</t>
        </is>
      </c>
      <c r="G27" s="8" t="inlineStr">
        <is>
          <t>R-06</t>
        </is>
      </c>
      <c r="H27" s="8" t="inlineStr">
        <is>
          <t>checkIn_正常系_受付済の申込はチェックインできる</t>
        </is>
      </c>
      <c r="I27" s="8" t="inlineStr">
        <is>
          <t>自動</t>
        </is>
      </c>
      <c r="J27" s="8" t="inlineStr">
        <is>
          <t>OK</t>
        </is>
      </c>
      <c r="K27" s="21" t="n">
        <v>46300</v>
      </c>
      <c r="L27" s="8" t="inlineStr">
        <is>
          <t>佐々木（Claude Code）</t>
        </is>
      </c>
      <c r="M27" s="8" t="inlineStr">
        <is>
          <t>ApplicationServiceTest#checkIn_正常系_受付済の申込はチェックインできる 成功（2.099s）</t>
        </is>
      </c>
      <c r="N27" s="8" t="inlineStr">
        <is>
          <t>エビデンス_UT</t>
        </is>
      </c>
      <c r="O27" s="8" t="n"/>
      <c r="P27" s="8" t="n"/>
      <c r="Q27" s="21" t="n"/>
    </row>
    <row r="28" ht="26" customHeight="1">
      <c r="A28" s="8" t="inlineStr">
        <is>
          <t>UT-APP-27</t>
        </is>
      </c>
      <c r="B28" s="8" t="inlineStr">
        <is>
          <t>ApplicationService</t>
        </is>
      </c>
      <c r="C28" s="8" t="inlineStr">
        <is>
          <t>checkIn</t>
        </is>
      </c>
      <c r="D28" s="8" t="inlineStr">
        <is>
          <t>正常</t>
        </is>
      </c>
      <c r="E28" s="8" t="inlineStr">
        <is>
          <t>受付済・チェックイン済み</t>
        </is>
      </c>
      <c r="F28" s="8" t="inlineStr">
        <is>
          <t>checkedInAtが最新の実行時刻に更新される</t>
        </is>
      </c>
      <c r="G28" s="8" t="inlineStr">
        <is>
          <t>01§7 チェックインの記録</t>
        </is>
      </c>
      <c r="H28" s="8" t="inlineStr">
        <is>
          <t>checkIn_正常系_チェックイン済みに再実行すると日時が更新される</t>
        </is>
      </c>
      <c r="I28" s="8" t="inlineStr">
        <is>
          <t>自動</t>
        </is>
      </c>
      <c r="J28" s="8" t="inlineStr">
        <is>
          <t>OK</t>
        </is>
      </c>
      <c r="K28" s="21" t="n">
        <v>46300</v>
      </c>
      <c r="L28" s="8" t="inlineStr">
        <is>
          <t>佐々木（Claude Code）</t>
        </is>
      </c>
      <c r="M28" s="8" t="inlineStr">
        <is>
          <t>2026/10/05 テストコードを追加して実施。ApplicationServiceTest#checkIn_正常系_チェックイン済みに再実行すると日時が更新される 成功</t>
        </is>
      </c>
      <c r="N28" s="8" t="inlineStr">
        <is>
          <t>エビデンス_UT</t>
        </is>
      </c>
      <c r="O28" s="8" t="n"/>
      <c r="P28" s="8" t="n"/>
      <c r="Q28" s="21" t="n"/>
    </row>
    <row r="29" ht="26" customHeight="1">
      <c r="A29" s="8" t="inlineStr">
        <is>
          <t>UT-APP-28</t>
        </is>
      </c>
      <c r="B29" s="8" t="inlineStr">
        <is>
          <t>ApplicationService</t>
        </is>
      </c>
      <c r="C29" s="8" t="inlineStr">
        <is>
          <t>checkIn</t>
        </is>
      </c>
      <c r="D29" s="8" t="inlineStr">
        <is>
          <t>異常</t>
        </is>
      </c>
      <c r="E29" s="8" t="inlineStr">
        <is>
          <t>キャンセル待ち／キャンセル済</t>
        </is>
      </c>
      <c r="F29" s="8" t="inlineStr">
        <is>
          <t>BusinessException「受付済の申込のみチェックインできます」（E-B-012）</t>
        </is>
      </c>
      <c r="G29" s="8" t="inlineStr">
        <is>
          <t>R-06</t>
        </is>
      </c>
      <c r="H29" s="8" t="inlineStr">
        <is>
          <t>checkIn_異常系_受付済以外はチェックインできない</t>
        </is>
      </c>
      <c r="I29" s="8" t="inlineStr">
        <is>
          <t>自動</t>
        </is>
      </c>
      <c r="J29" s="8" t="inlineStr">
        <is>
          <t>OK</t>
        </is>
      </c>
      <c r="K29" s="21" t="n">
        <v>46300</v>
      </c>
      <c r="L29" s="8" t="inlineStr">
        <is>
          <t>佐々木（Claude Code）</t>
        </is>
      </c>
      <c r="M29" s="8" t="inlineStr">
        <is>
          <t>ApplicationServiceTest#checkIn_異常系_受付済以外はチェックインできない 成功（0.004s）</t>
        </is>
      </c>
      <c r="N29" s="8" t="inlineStr">
        <is>
          <t>エビデンス_UT</t>
        </is>
      </c>
      <c r="O29" s="8" t="n"/>
      <c r="P29" s="8" t="n"/>
      <c r="Q29" s="21" t="n"/>
    </row>
    <row r="30" ht="26" customHeight="1">
      <c r="A30" s="8" t="inlineStr">
        <is>
          <t>UT-APP-29</t>
        </is>
      </c>
      <c r="B30" s="8" t="inlineStr">
        <is>
          <t>ApplicationService</t>
        </is>
      </c>
      <c r="C30" s="8" t="inlineStr">
        <is>
          <t>checkIn</t>
        </is>
      </c>
      <c r="D30" s="8" t="inlineStr">
        <is>
          <t>異常</t>
        </is>
      </c>
      <c r="E30" s="8" t="inlineStr">
        <is>
          <t>申込が存在しない</t>
        </is>
      </c>
      <c r="F30" s="8" t="inlineStr">
        <is>
          <t>E-B-009</t>
        </is>
      </c>
      <c r="G30" s="8" t="inlineStr">
        <is>
          <t>AP-15</t>
        </is>
      </c>
      <c r="H30" s="8" t="inlineStr">
        <is>
          <t>checkIn_異常系_申込が存在しなければNotFoundException</t>
        </is>
      </c>
      <c r="I30" s="8" t="inlineStr">
        <is>
          <t>自動</t>
        </is>
      </c>
      <c r="J30" s="8" t="inlineStr">
        <is>
          <t>OK</t>
        </is>
      </c>
      <c r="K30" s="21" t="n">
        <v>46300</v>
      </c>
      <c r="L30" s="8" t="inlineStr">
        <is>
          <t>佐々木（Claude Code）</t>
        </is>
      </c>
      <c r="M30" s="8" t="inlineStr">
        <is>
          <t>ApplicationServiceTest#checkIn_異常系_申込が存在しなければNotFoundException 成功（0.005s）</t>
        </is>
      </c>
      <c r="N30" s="8" t="inlineStr">
        <is>
          <t>エビデンス_UT</t>
        </is>
      </c>
      <c r="O30" s="8" t="n"/>
      <c r="P30" s="8" t="n"/>
      <c r="Q30" s="21" t="n"/>
    </row>
    <row r="31" ht="26" customHeight="1">
      <c r="A31" s="8" t="inlineStr">
        <is>
          <t>UT-EVT-01</t>
        </is>
      </c>
      <c r="B31" s="8" t="inlineStr">
        <is>
          <t>EventService</t>
        </is>
      </c>
      <c r="C31" s="8" t="inlineStr">
        <is>
          <t>delete</t>
        </is>
      </c>
      <c r="D31" s="8" t="inlineStr">
        <is>
          <t>正常</t>
        </is>
      </c>
      <c r="E31" s="8" t="inlineStr">
        <is>
          <t>申込が無い</t>
        </is>
      </c>
      <c r="F31" s="8" t="inlineStr">
        <is>
          <t>deletedAtが設定される（論理削除）</t>
        </is>
      </c>
      <c r="G31" s="8" t="inlineStr">
        <is>
          <t>F-10</t>
        </is>
      </c>
      <c r="H31" s="8" t="inlineStr">
        <is>
          <t>delete_正常系_申込が無ければ削除できる</t>
        </is>
      </c>
      <c r="I31" s="8" t="inlineStr">
        <is>
          <t>自動</t>
        </is>
      </c>
      <c r="J31" s="8" t="inlineStr">
        <is>
          <t>OK</t>
        </is>
      </c>
      <c r="K31" s="21" t="n">
        <v>46300</v>
      </c>
      <c r="L31" s="8" t="inlineStr">
        <is>
          <t>佐々木（Claude Code）</t>
        </is>
      </c>
      <c r="M31" s="8" t="inlineStr">
        <is>
          <t>EventServiceTest#delete_正常系_申込が無ければ削除できる 成功（0.008s）</t>
        </is>
      </c>
      <c r="N31" s="8" t="inlineStr">
        <is>
          <t>エビデンス_UT</t>
        </is>
      </c>
      <c r="O31" s="8" t="n"/>
      <c r="P31" s="8" t="n"/>
      <c r="Q31" s="21" t="n"/>
    </row>
    <row r="32" ht="26" customHeight="1">
      <c r="A32" s="8" t="inlineStr">
        <is>
          <t>UT-EVT-02</t>
        </is>
      </c>
      <c r="B32" s="8" t="inlineStr">
        <is>
          <t>EventService</t>
        </is>
      </c>
      <c r="C32" s="8" t="inlineStr">
        <is>
          <t>delete</t>
        </is>
      </c>
      <c r="D32" s="8" t="inlineStr">
        <is>
          <t>異常</t>
        </is>
      </c>
      <c r="E32" s="8" t="inlineStr">
        <is>
          <t>受付済の申込が1件ある</t>
        </is>
      </c>
      <c r="F32" s="8" t="inlineStr">
        <is>
          <t>BusinessException「申込があるため削除できません」（E-B-013）</t>
        </is>
      </c>
      <c r="G32" s="8" t="inlineStr">
        <is>
          <t>R-07</t>
        </is>
      </c>
      <c r="H32" s="8" t="inlineStr">
        <is>
          <t>delete_異常系_受付済の申込があれば削除できない</t>
        </is>
      </c>
      <c r="I32" s="8" t="inlineStr">
        <is>
          <t>自動</t>
        </is>
      </c>
      <c r="J32" s="8" t="inlineStr">
        <is>
          <t>OK</t>
        </is>
      </c>
      <c r="K32" s="21" t="n">
        <v>46300</v>
      </c>
      <c r="L32" s="8" t="inlineStr">
        <is>
          <t>佐々木（Claude Code）</t>
        </is>
      </c>
      <c r="M32" s="8" t="inlineStr">
        <is>
          <t>EventServiceTest#delete_異常系_受付済の申込があれば削除できない 成功（0.007s）</t>
        </is>
      </c>
      <c r="N32" s="8" t="inlineStr">
        <is>
          <t>エビデンス_UT</t>
        </is>
      </c>
      <c r="O32" s="8" t="n"/>
      <c r="P32" s="8" t="n"/>
      <c r="Q32" s="21" t="n"/>
    </row>
    <row r="33" ht="26" customHeight="1">
      <c r="A33" s="8" t="inlineStr">
        <is>
          <t>UT-EVT-03</t>
        </is>
      </c>
      <c r="B33" s="8" t="inlineStr">
        <is>
          <t>EventService</t>
        </is>
      </c>
      <c r="C33" s="8" t="inlineStr">
        <is>
          <t>delete</t>
        </is>
      </c>
      <c r="D33" s="8" t="inlineStr">
        <is>
          <t>正常</t>
        </is>
      </c>
      <c r="E33" s="8" t="inlineStr">
        <is>
          <t>キャンセル待ち・キャンセル済の申込のみ</t>
        </is>
      </c>
      <c r="F33" s="8" t="inlineStr">
        <is>
          <t>削除できる</t>
        </is>
      </c>
      <c r="G33" s="8" t="inlineStr">
        <is>
          <t>R-07</t>
        </is>
      </c>
      <c r="H33" s="8" t="inlineStr">
        <is>
          <t>delete_正常系_キャンセル待ちとキャンセル済の申込のみなら削除できる</t>
        </is>
      </c>
      <c r="I33" s="8" t="inlineStr">
        <is>
          <t>自動</t>
        </is>
      </c>
      <c r="J33" s="8" t="inlineStr">
        <is>
          <t>OK</t>
        </is>
      </c>
      <c r="K33" s="21" t="n">
        <v>46300</v>
      </c>
      <c r="L33" s="8" t="inlineStr">
        <is>
          <t>佐々木（Claude Code）</t>
        </is>
      </c>
      <c r="M33" s="8" t="inlineStr">
        <is>
          <t>2026/10/05 テストコードを追加して実施。EventServiceTest#delete_正常系_キャンセル待ちとキャンセル済の申込のみなら削除できる 成功</t>
        </is>
      </c>
      <c r="N33" s="8" t="inlineStr">
        <is>
          <t>エビデンス_UT</t>
        </is>
      </c>
      <c r="O33" s="8" t="n"/>
      <c r="P33" s="8" t="n"/>
      <c r="Q33" s="21" t="n"/>
    </row>
    <row r="34" ht="26" customHeight="1">
      <c r="A34" s="8" t="inlineStr">
        <is>
          <t>UT-EVT-04</t>
        </is>
      </c>
      <c r="B34" s="8" t="inlineStr">
        <is>
          <t>EventService</t>
        </is>
      </c>
      <c r="C34" s="8" t="inlineStr">
        <is>
          <t>delete</t>
        </is>
      </c>
      <c r="D34" s="8" t="inlineStr">
        <is>
          <t>異常</t>
        </is>
      </c>
      <c r="E34" s="8" t="inlineStr">
        <is>
          <t>イベントが存在しない</t>
        </is>
      </c>
      <c r="F34" s="8" t="inlineStr">
        <is>
          <t>E-B-001</t>
        </is>
      </c>
      <c r="G34" s="8" t="inlineStr">
        <is>
          <t>AP-09</t>
        </is>
      </c>
      <c r="H34" s="8" t="inlineStr">
        <is>
          <t>delete_異常系_イベントが存在しなければNotFoundException</t>
        </is>
      </c>
      <c r="I34" s="8" t="inlineStr">
        <is>
          <t>自動</t>
        </is>
      </c>
      <c r="J34" s="8" t="inlineStr">
        <is>
          <t>OK</t>
        </is>
      </c>
      <c r="K34" s="21" t="n">
        <v>46300</v>
      </c>
      <c r="L34" s="8" t="inlineStr">
        <is>
          <t>佐々木（Claude Code）</t>
        </is>
      </c>
      <c r="M34" s="8" t="inlineStr">
        <is>
          <t>EventServiceTest#delete_異常系_イベントが存在しなければNotFoundException 成功（0.004s）</t>
        </is>
      </c>
      <c r="N34" s="8" t="inlineStr">
        <is>
          <t>エビデンス_UT</t>
        </is>
      </c>
      <c r="O34" s="8" t="n"/>
      <c r="P34" s="8" t="n"/>
      <c r="Q34" s="21" t="n"/>
    </row>
    <row r="35" ht="26" customHeight="1">
      <c r="A35" s="8" t="inlineStr">
        <is>
          <t>UT-EVT-05</t>
        </is>
      </c>
      <c r="B35" s="8" t="inlineStr">
        <is>
          <t>EventService</t>
        </is>
      </c>
      <c r="C35" s="8" t="inlineStr">
        <is>
          <t>listDeleted</t>
        </is>
      </c>
      <c r="D35" s="8" t="inlineStr">
        <is>
          <t>正常</t>
        </is>
      </c>
      <c r="E35" s="8" t="inlineStr">
        <is>
          <t>有効・削除済みが混在</t>
        </is>
      </c>
      <c r="F35" s="8" t="inlineStr">
        <is>
          <t>削除済みのみ返す</t>
        </is>
      </c>
      <c r="G35" s="8" t="inlineStr">
        <is>
          <t>AP-06</t>
        </is>
      </c>
      <c r="H35" s="8" t="inlineStr">
        <is>
          <t>listDeleted_正常系_削除済みイベントのみ返す</t>
        </is>
      </c>
      <c r="I35" s="8" t="inlineStr">
        <is>
          <t>自動</t>
        </is>
      </c>
      <c r="J35" s="8" t="inlineStr">
        <is>
          <t>OK</t>
        </is>
      </c>
      <c r="K35" s="21" t="n">
        <v>46300</v>
      </c>
      <c r="L35" s="8" t="inlineStr">
        <is>
          <t>佐々木（Claude Code）</t>
        </is>
      </c>
      <c r="M35" s="8" t="inlineStr">
        <is>
          <t>EventServiceTest#listDeleted_正常系_削除済みイベントのみ返す 成功（0.006s）</t>
        </is>
      </c>
      <c r="N35" s="8" t="inlineStr">
        <is>
          <t>エビデンス_UT</t>
        </is>
      </c>
      <c r="O35" s="8" t="n"/>
      <c r="P35" s="8" t="n"/>
      <c r="Q35" s="21" t="n"/>
    </row>
    <row r="36" ht="26" customHeight="1">
      <c r="A36" s="8" t="inlineStr">
        <is>
          <t>UT-EVT-06</t>
        </is>
      </c>
      <c r="B36" s="8" t="inlineStr">
        <is>
          <t>EventService</t>
        </is>
      </c>
      <c r="C36" s="8" t="inlineStr">
        <is>
          <t>listDeleted</t>
        </is>
      </c>
      <c r="D36" s="8" t="inlineStr">
        <is>
          <t>正常</t>
        </is>
      </c>
      <c r="E36" s="8" t="inlineStr">
        <is>
          <t>区分・アンケート付きの削除済みイベント</t>
        </is>
      </c>
      <c r="F36" s="8" t="inlineStr">
        <is>
          <t>description・organizerName・imageUrl・extraQuestion・ticketTypesを含む</t>
        </is>
      </c>
      <c r="G36" s="8" t="inlineStr">
        <is>
          <t>AP-06</t>
        </is>
      </c>
      <c r="H36" s="8" t="inlineStr">
        <is>
          <t>listDeleted_正常系_複製に必要な項目を含む</t>
        </is>
      </c>
      <c r="I36" s="8" t="inlineStr">
        <is>
          <t>自動</t>
        </is>
      </c>
      <c r="J36" s="8" t="inlineStr">
        <is>
          <t>OK</t>
        </is>
      </c>
      <c r="K36" s="21" t="n">
        <v>46300</v>
      </c>
      <c r="L36" s="8" t="inlineStr">
        <is>
          <t>佐々木（Claude Code）</t>
        </is>
      </c>
      <c r="M36" s="8" t="inlineStr">
        <is>
          <t>EventServiceTest#listDeleted_正常系_複製に必要な項目を含む 成功（0.033s）</t>
        </is>
      </c>
      <c r="N36" s="8" t="inlineStr">
        <is>
          <t>エビデンス_UT</t>
        </is>
      </c>
      <c r="O36" s="8" t="n"/>
      <c r="P36" s="8" t="n"/>
      <c r="Q36" s="21" t="n"/>
    </row>
    <row r="37" ht="26" customHeight="1">
      <c r="A37" s="8" t="inlineStr">
        <is>
          <t>UT-EVT-07</t>
        </is>
      </c>
      <c r="B37" s="8" t="inlineStr">
        <is>
          <t>EventService</t>
        </is>
      </c>
      <c r="C37" s="8" t="inlineStr">
        <is>
          <t>restore</t>
        </is>
      </c>
      <c r="D37" s="8" t="inlineStr">
        <is>
          <t>正常</t>
        </is>
      </c>
      <c r="E37" s="8" t="inlineStr">
        <is>
          <t>削除済みイベント</t>
        </is>
      </c>
      <c r="F37" s="8" t="inlineStr">
        <is>
          <t>deletedAtがNULLになり詳細を返す</t>
        </is>
      </c>
      <c r="G37" s="8" t="inlineStr">
        <is>
          <t>F-10</t>
        </is>
      </c>
      <c r="H37" s="8" t="inlineStr">
        <is>
          <t>restore_正常系_削除済みイベントを復元できる</t>
        </is>
      </c>
      <c r="I37" s="8" t="inlineStr">
        <is>
          <t>自動</t>
        </is>
      </c>
      <c r="J37" s="8" t="inlineStr">
        <is>
          <t>OK</t>
        </is>
      </c>
      <c r="K37" s="21" t="n">
        <v>46300</v>
      </c>
      <c r="L37" s="8" t="inlineStr">
        <is>
          <t>佐々木（Claude Code）</t>
        </is>
      </c>
      <c r="M37" s="8" t="inlineStr">
        <is>
          <t>EventServiceTest#restore_正常系_削除済みイベントを復元できる 成功（0.194s）</t>
        </is>
      </c>
      <c r="N37" s="8" t="inlineStr">
        <is>
          <t>エビデンス_UT</t>
        </is>
      </c>
      <c r="O37" s="8" t="n"/>
      <c r="P37" s="8" t="n"/>
      <c r="Q37" s="21" t="n"/>
    </row>
    <row r="38" ht="39" customHeight="1">
      <c r="A38" s="8" t="inlineStr">
        <is>
          <t>UT-EVT-08</t>
        </is>
      </c>
      <c r="B38" s="8" t="inlineStr">
        <is>
          <t>EventService</t>
        </is>
      </c>
      <c r="C38" s="8" t="inlineStr">
        <is>
          <t>restore</t>
        </is>
      </c>
      <c r="D38" s="8" t="inlineStr">
        <is>
          <t>異常</t>
        </is>
      </c>
      <c r="E38" s="8" t="inlineStr">
        <is>
          <t>削除済みでない／存在しない</t>
        </is>
      </c>
      <c r="F38" s="8" t="inlineStr">
        <is>
          <t>NotFoundException「削除済みイベントが見つかりません」（E-B-014）</t>
        </is>
      </c>
      <c r="G38" s="8" t="inlineStr">
        <is>
          <t>R-08</t>
        </is>
      </c>
      <c r="H38" s="8" t="inlineStr">
        <is>
          <t>restore_異常系_削除済みイベントが存在しなければNotFoundException</t>
        </is>
      </c>
      <c r="I38" s="8" t="inlineStr">
        <is>
          <t>自動</t>
        </is>
      </c>
      <c r="J38" s="8" t="inlineStr">
        <is>
          <t>OK</t>
        </is>
      </c>
      <c r="K38" s="21" t="n">
        <v>46300</v>
      </c>
      <c r="L38" s="8" t="inlineStr">
        <is>
          <t>佐々木（Claude Code）</t>
        </is>
      </c>
      <c r="M38" s="8" t="inlineStr">
        <is>
          <t>EventServiceTest#restore_異常系_削除済みイベントが存在しなければNotFoundException 成功（0.004s）</t>
        </is>
      </c>
      <c r="N38" s="8" t="inlineStr">
        <is>
          <t>エビデンス_UT</t>
        </is>
      </c>
      <c r="O38" s="8" t="n"/>
      <c r="P38" s="8" t="n"/>
      <c r="Q38" s="21" t="n"/>
    </row>
    <row r="39" ht="26" customHeight="1">
      <c r="A39" s="8" t="inlineStr">
        <is>
          <t>UT-EVT-09</t>
        </is>
      </c>
      <c r="B39" s="8" t="inlineStr">
        <is>
          <t>EventService</t>
        </is>
      </c>
      <c r="C39" s="8" t="inlineStr">
        <is>
          <t>create</t>
        </is>
      </c>
      <c r="D39" s="8" t="inlineStr">
        <is>
          <t>正常</t>
        </is>
      </c>
      <c r="E39" s="8" t="inlineStr">
        <is>
          <t>capacity指定＋区分2件</t>
        </is>
      </c>
      <c r="F39" s="8" t="inlineStr">
        <is>
          <t>区分が保存され、capacityが区分定員合計に同期される</t>
        </is>
      </c>
      <c r="G39" s="8" t="inlineStr">
        <is>
          <t>R-11</t>
        </is>
      </c>
      <c r="H39" s="8" t="inlineStr">
        <is>
          <t>create_正常系_区分を指定すると保存されcapacityが同期される</t>
        </is>
      </c>
      <c r="I39" s="8" t="inlineStr">
        <is>
          <t>自動</t>
        </is>
      </c>
      <c r="J39" s="8" t="inlineStr">
        <is>
          <t>OK</t>
        </is>
      </c>
      <c r="K39" s="21" t="n">
        <v>46300</v>
      </c>
      <c r="L39" s="8" t="inlineStr">
        <is>
          <t>佐々木（Claude Code）</t>
        </is>
      </c>
      <c r="M39" s="8" t="inlineStr">
        <is>
          <t>EventServiceTest#create_正常系_区分を指定すると保存されcapacityが同期される 成功（0.009s）</t>
        </is>
      </c>
      <c r="N39" s="8" t="inlineStr">
        <is>
          <t>エビデンス_UT</t>
        </is>
      </c>
      <c r="O39" s="8" t="n"/>
      <c r="P39" s="8" t="n"/>
      <c r="Q39" s="21" t="n"/>
    </row>
    <row r="40" ht="26" customHeight="1">
      <c r="A40" s="8" t="inlineStr">
        <is>
          <t>UT-EVT-10</t>
        </is>
      </c>
      <c r="B40" s="8" t="inlineStr">
        <is>
          <t>EventService</t>
        </is>
      </c>
      <c r="C40" s="8" t="inlineStr">
        <is>
          <t>create</t>
        </is>
      </c>
      <c r="D40" s="8" t="inlineStr">
        <is>
          <t>正常</t>
        </is>
      </c>
      <c r="E40" s="8" t="inlineStr">
        <is>
          <t>capacity未指定＋区分あり</t>
        </is>
      </c>
      <c r="F40" s="8" t="inlineStr">
        <is>
          <t>capacity＝区分定員合計</t>
        </is>
      </c>
      <c r="G40" s="8" t="inlineStr">
        <is>
          <t>R-11, C-02</t>
        </is>
      </c>
      <c r="H40" s="8" t="inlineStr">
        <is>
          <t>create_正常系_capacity未指定でも区分の定員合計を使う</t>
        </is>
      </c>
      <c r="I40" s="8" t="inlineStr">
        <is>
          <t>自動</t>
        </is>
      </c>
      <c r="J40" s="8" t="inlineStr">
        <is>
          <t>OK</t>
        </is>
      </c>
      <c r="K40" s="21" t="n">
        <v>46300</v>
      </c>
      <c r="L40" s="8" t="inlineStr">
        <is>
          <t>佐々木（Claude Code）</t>
        </is>
      </c>
      <c r="M40" s="8" t="inlineStr">
        <is>
          <t>EventServiceTest#create_正常系_capacity未指定でも区分の定員合計を使う 成功（0.008s）</t>
        </is>
      </c>
      <c r="N40" s="8" t="inlineStr">
        <is>
          <t>エビデンス_UT</t>
        </is>
      </c>
      <c r="O40" s="8" t="n"/>
      <c r="P40" s="8" t="n"/>
      <c r="Q40" s="21" t="n"/>
    </row>
    <row r="41" ht="26" customHeight="1">
      <c r="A41" s="8" t="inlineStr">
        <is>
          <t>UT-EVT-11</t>
        </is>
      </c>
      <c r="B41" s="8" t="inlineStr">
        <is>
          <t>EventService</t>
        </is>
      </c>
      <c r="C41" s="8" t="inlineStr">
        <is>
          <t>create</t>
        </is>
      </c>
      <c r="D41" s="8" t="inlineStr">
        <is>
          <t>異常</t>
        </is>
      </c>
      <c r="E41" s="8" t="inlineStr">
        <is>
          <t>capacity未指定＋区分なし</t>
        </is>
      </c>
      <c r="F41" s="8" t="inlineStr">
        <is>
          <t>BusinessException「定員を入力してください」（E-B-006）</t>
        </is>
      </c>
      <c r="G41" s="8" t="inlineStr">
        <is>
          <t>R-11</t>
        </is>
      </c>
      <c r="H41" s="8" t="inlineStr">
        <is>
          <t>create_異常系_capacityも区分も未指定なら登録できない</t>
        </is>
      </c>
      <c r="I41" s="8" t="inlineStr">
        <is>
          <t>自動</t>
        </is>
      </c>
      <c r="J41" s="8" t="inlineStr">
        <is>
          <t>OK</t>
        </is>
      </c>
      <c r="K41" s="21" t="n">
        <v>46300</v>
      </c>
      <c r="L41" s="8" t="inlineStr">
        <is>
          <t>佐々木（Claude Code）</t>
        </is>
      </c>
      <c r="M41" s="8" t="inlineStr">
        <is>
          <t>EventServiceTest#create_異常系_capacityも区分も未指定なら登録できない 成功（0.003s）</t>
        </is>
      </c>
      <c r="N41" s="8" t="inlineStr">
        <is>
          <t>エビデンス_UT</t>
        </is>
      </c>
      <c r="O41" s="8" t="n"/>
      <c r="P41" s="8" t="n"/>
      <c r="Q41" s="21" t="n"/>
    </row>
    <row r="42" ht="26" customHeight="1">
      <c r="A42" s="8" t="inlineStr">
        <is>
          <t>UT-EVT-12</t>
        </is>
      </c>
      <c r="B42" s="8" t="inlineStr">
        <is>
          <t>EventService</t>
        </is>
      </c>
      <c r="C42" s="8" t="inlineStr">
        <is>
          <t>update</t>
        </is>
      </c>
      <c r="D42" s="8" t="inlineStr">
        <is>
          <t>正常</t>
        </is>
      </c>
      <c r="E42" s="8" t="inlineStr">
        <is>
          <t>ticketTypes未指定</t>
        </is>
      </c>
      <c r="F42" s="8" t="inlineStr">
        <is>
          <t>既存の区分は変更されない</t>
        </is>
      </c>
      <c r="G42" s="8" t="inlineStr">
        <is>
          <t>AP-08</t>
        </is>
      </c>
      <c r="H42" s="8" t="inlineStr">
        <is>
          <t>update_正常系_区分未指定なら既存の区分は変更しない</t>
        </is>
      </c>
      <c r="I42" s="8" t="inlineStr">
        <is>
          <t>自動</t>
        </is>
      </c>
      <c r="J42" s="8" t="inlineStr">
        <is>
          <t>OK</t>
        </is>
      </c>
      <c r="K42" s="21" t="n">
        <v>46300</v>
      </c>
      <c r="L42" s="8" t="inlineStr">
        <is>
          <t>佐々木（Claude Code）</t>
        </is>
      </c>
      <c r="M42" s="8" t="inlineStr">
        <is>
          <t>EventServiceTest#update_正常系_区分未指定なら既存の区分は変更しない 成功（0.009s）</t>
        </is>
      </c>
      <c r="N42" s="8" t="inlineStr">
        <is>
          <t>エビデンス_UT</t>
        </is>
      </c>
      <c r="O42" s="8" t="n"/>
      <c r="P42" s="8" t="n"/>
      <c r="Q42" s="21" t="n"/>
    </row>
    <row r="43" ht="39" customHeight="1">
      <c r="A43" s="8" t="inlineStr">
        <is>
          <t>UT-EVT-13</t>
        </is>
      </c>
      <c r="B43" s="8" t="inlineStr">
        <is>
          <t>EventService</t>
        </is>
      </c>
      <c r="C43" s="8" t="inlineStr">
        <is>
          <t>update</t>
        </is>
      </c>
      <c r="D43" s="8" t="inlineStr">
        <is>
          <t>正常</t>
        </is>
      </c>
      <c r="E43" s="8" t="inlineStr">
        <is>
          <t>ticketTypes未指定、capacityに別値、既存区分あり</t>
        </is>
      </c>
      <c r="F43" s="8" t="inlineStr">
        <is>
          <t>capacityは既存区分の定員合計に保たれる</t>
        </is>
      </c>
      <c r="G43" s="8" t="inlineStr">
        <is>
          <t>AP-08</t>
        </is>
      </c>
      <c r="H43" s="8" t="inlineStr">
        <is>
          <t>update_正常系_区分未指定でも既存区分があればcapacityを合計に保つ</t>
        </is>
      </c>
      <c r="I43" s="8" t="inlineStr">
        <is>
          <t>自動</t>
        </is>
      </c>
      <c r="J43" s="8" t="inlineStr">
        <is>
          <t>OK</t>
        </is>
      </c>
      <c r="K43" s="21" t="n">
        <v>46300</v>
      </c>
      <c r="L43" s="8" t="inlineStr">
        <is>
          <t>佐々木（Claude Code）</t>
        </is>
      </c>
      <c r="M43" s="8" t="inlineStr">
        <is>
          <t>EventServiceTest#update_正常系_区分未指定でも既存区分があればcapacityを合計に保つ 成功（0.009s）</t>
        </is>
      </c>
      <c r="N43" s="8" t="inlineStr">
        <is>
          <t>エビデンス_UT</t>
        </is>
      </c>
      <c r="O43" s="8" t="n"/>
      <c r="P43" s="8" t="n"/>
      <c r="Q43" s="21" t="n"/>
    </row>
    <row r="44" ht="39" customHeight="1">
      <c r="A44" s="8" t="inlineStr">
        <is>
          <t>UT-EVT-14</t>
        </is>
      </c>
      <c r="B44" s="8" t="inlineStr">
        <is>
          <t>EventService</t>
        </is>
      </c>
      <c r="C44" s="8" t="inlineStr">
        <is>
          <t>update</t>
        </is>
      </c>
      <c r="D44" s="8" t="inlineStr">
        <is>
          <t>正常</t>
        </is>
      </c>
      <c r="E44" s="8" t="inlineStr">
        <is>
          <t>capacity未指定＋ticketTypes未指定、既存区分あり</t>
        </is>
      </c>
      <c r="F44" s="8" t="inlineStr">
        <is>
          <t>既存区分が維持され、capacity＝合計</t>
        </is>
      </c>
      <c r="G44" s="8" t="inlineStr">
        <is>
          <t>AP-08</t>
        </is>
      </c>
      <c r="H44" s="8" t="inlineStr">
        <is>
          <t>update_正常系_capacity未指定かつ区分未指定でも既存区分があれば維持される</t>
        </is>
      </c>
      <c r="I44" s="8" t="inlineStr">
        <is>
          <t>自動</t>
        </is>
      </c>
      <c r="J44" s="8" t="inlineStr">
        <is>
          <t>OK</t>
        </is>
      </c>
      <c r="K44" s="21" t="n">
        <v>46300</v>
      </c>
      <c r="L44" s="8" t="inlineStr">
        <is>
          <t>佐々木（Claude Code）</t>
        </is>
      </c>
      <c r="M44" s="8" t="inlineStr">
        <is>
          <t>EventServiceTest#update_正常系_capacity未指定かつ区分未指定でも既存区分があれば維持される 成功（0.019s）</t>
        </is>
      </c>
      <c r="N44" s="8" t="inlineStr">
        <is>
          <t>エビデンス_UT</t>
        </is>
      </c>
      <c r="O44" s="8" t="n"/>
      <c r="P44" s="8" t="n"/>
      <c r="Q44" s="21" t="n"/>
    </row>
    <row r="45" ht="39" customHeight="1">
      <c r="A45" s="8" t="inlineStr">
        <is>
          <t>UT-EVT-15</t>
        </is>
      </c>
      <c r="B45" s="8" t="inlineStr">
        <is>
          <t>EventService</t>
        </is>
      </c>
      <c r="C45" s="8" t="inlineStr">
        <is>
          <t>update</t>
        </is>
      </c>
      <c r="D45" s="8" t="inlineStr">
        <is>
          <t>異常</t>
        </is>
      </c>
      <c r="E45" s="8" t="inlineStr">
        <is>
          <t>capacity未指定＋ticketTypes未指定、既存区分なし</t>
        </is>
      </c>
      <c r="F45" s="8" t="inlineStr">
        <is>
          <t>E-B-006</t>
        </is>
      </c>
      <c r="G45" s="8" t="inlineStr">
        <is>
          <t>AP-08</t>
        </is>
      </c>
      <c r="H45" s="8" t="inlineStr">
        <is>
          <t>update_異常系_capacity未指定かつ既存区分も無ければ更新できない</t>
        </is>
      </c>
      <c r="I45" s="8" t="inlineStr">
        <is>
          <t>自動</t>
        </is>
      </c>
      <c r="J45" s="8" t="inlineStr">
        <is>
          <t>OK</t>
        </is>
      </c>
      <c r="K45" s="21" t="n">
        <v>46300</v>
      </c>
      <c r="L45" s="8" t="inlineStr">
        <is>
          <t>佐々木（Claude Code）</t>
        </is>
      </c>
      <c r="M45" s="8" t="inlineStr">
        <is>
          <t>EventServiceTest#update_異常系_capacity未指定かつ既存区分も無ければ更新できない 成功（0.012s）</t>
        </is>
      </c>
      <c r="N45" s="8" t="inlineStr">
        <is>
          <t>エビデンス_UT</t>
        </is>
      </c>
      <c r="O45" s="8" t="n"/>
      <c r="P45" s="8" t="n"/>
      <c r="Q45" s="21" t="n"/>
    </row>
    <row r="46" ht="26" customHeight="1">
      <c r="A46" s="8" t="inlineStr">
        <is>
          <t>UT-EVT-16</t>
        </is>
      </c>
      <c r="B46" s="8" t="inlineStr">
        <is>
          <t>EventService</t>
        </is>
      </c>
      <c r="C46" s="8" t="inlineStr">
        <is>
          <t>update</t>
        </is>
      </c>
      <c r="D46" s="8" t="inlineStr">
        <is>
          <t>異常</t>
        </is>
      </c>
      <c r="E46" s="8" t="inlineStr">
        <is>
          <t>capacity未指定＋ticketTypes空配列</t>
        </is>
      </c>
      <c r="F46" s="8" t="inlineStr">
        <is>
          <t>E-B-006</t>
        </is>
      </c>
      <c r="G46" s="8" t="inlineStr">
        <is>
          <t>AP-08</t>
        </is>
      </c>
      <c r="H46" s="8" t="inlineStr">
        <is>
          <t>update_異常系_capacity未指定で区分を空にすると更新できない</t>
        </is>
      </c>
      <c r="I46" s="8" t="inlineStr">
        <is>
          <t>自動</t>
        </is>
      </c>
      <c r="J46" s="8" t="inlineStr">
        <is>
          <t>OK</t>
        </is>
      </c>
      <c r="K46" s="21" t="n">
        <v>46300</v>
      </c>
      <c r="L46" s="8" t="inlineStr">
        <is>
          <t>佐々木（Claude Code）</t>
        </is>
      </c>
      <c r="M46" s="8" t="inlineStr">
        <is>
          <t>EventServiceTest#update_異常系_capacity未指定で区分を空にすると更新できない 成功（0.006s）</t>
        </is>
      </c>
      <c r="N46" s="8" t="inlineStr">
        <is>
          <t>エビデンス_UT</t>
        </is>
      </c>
      <c r="O46" s="8" t="n"/>
      <c r="P46" s="8" t="n"/>
      <c r="Q46" s="21" t="n"/>
    </row>
    <row r="47" ht="26" customHeight="1">
      <c r="A47" s="8" t="inlineStr">
        <is>
          <t>UT-EVT-17</t>
        </is>
      </c>
      <c r="B47" s="8" t="inlineStr">
        <is>
          <t>EventService</t>
        </is>
      </c>
      <c r="C47" s="8" t="inlineStr">
        <is>
          <t>update</t>
        </is>
      </c>
      <c r="D47" s="8" t="inlineStr">
        <is>
          <t>正常</t>
        </is>
      </c>
      <c r="E47" s="8" t="inlineStr">
        <is>
          <t>ticketTypesを別内容で指定、有効な申込なし</t>
        </is>
      </c>
      <c r="F47" s="8" t="inlineStr">
        <is>
          <t>区分が全置換され、capacityが同期される</t>
        </is>
      </c>
      <c r="G47" s="8" t="inlineStr">
        <is>
          <t>01§7 参加区分の変更</t>
        </is>
      </c>
      <c r="H47" s="8" t="inlineStr">
        <is>
          <t>update_正常系_区分を全置換しcapacityが同期される</t>
        </is>
      </c>
      <c r="I47" s="8" t="inlineStr">
        <is>
          <t>自動</t>
        </is>
      </c>
      <c r="J47" s="8" t="inlineStr">
        <is>
          <t>OK</t>
        </is>
      </c>
      <c r="K47" s="21" t="n">
        <v>46300</v>
      </c>
      <c r="L47" s="8" t="inlineStr">
        <is>
          <t>佐々木（Claude Code）</t>
        </is>
      </c>
      <c r="M47" s="8" t="inlineStr">
        <is>
          <t>EventServiceTest#update_正常系_区分を全置換しcapacityが同期される 成功（0.006s）</t>
        </is>
      </c>
      <c r="N47" s="8" t="inlineStr">
        <is>
          <t>エビデンス_UT</t>
        </is>
      </c>
      <c r="O47" s="8" t="n"/>
      <c r="P47" s="8" t="n"/>
      <c r="Q47" s="21" t="n"/>
    </row>
    <row r="48" ht="26" customHeight="1">
      <c r="A48" s="8" t="inlineStr">
        <is>
          <t>UT-EVT-18</t>
        </is>
      </c>
      <c r="B48" s="8" t="inlineStr">
        <is>
          <t>EventService</t>
        </is>
      </c>
      <c r="C48" s="8" t="inlineStr">
        <is>
          <t>update</t>
        </is>
      </c>
      <c r="D48" s="8" t="inlineStr">
        <is>
          <t>異常</t>
        </is>
      </c>
      <c r="E48" s="8" t="inlineStr">
        <is>
          <t>既存区分に受付済／キャンセル待ちの申込がある</t>
        </is>
      </c>
      <c r="F48" s="8" t="inlineStr">
        <is>
          <t>BusinessException「区分に申込があるため変更できません」（E-B-007）</t>
        </is>
      </c>
      <c r="G48" s="8" t="inlineStr">
        <is>
          <t>R-09</t>
        </is>
      </c>
      <c r="H48" s="8" t="inlineStr">
        <is>
          <t>update_異常系_区分に申込が残っていれば変更できない</t>
        </is>
      </c>
      <c r="I48" s="8" t="inlineStr">
        <is>
          <t>自動</t>
        </is>
      </c>
      <c r="J48" s="8" t="inlineStr">
        <is>
          <t>OK</t>
        </is>
      </c>
      <c r="K48" s="21" t="n">
        <v>46300</v>
      </c>
      <c r="L48" s="8" t="inlineStr">
        <is>
          <t>佐々木（Claude Code）</t>
        </is>
      </c>
      <c r="M48" s="8" t="inlineStr">
        <is>
          <t>EventServiceTest#update_異常系_区分に申込が残っていれば変更できない 成功（0.003s）</t>
        </is>
      </c>
      <c r="N48" s="8" t="inlineStr">
        <is>
          <t>エビデンス_UT</t>
        </is>
      </c>
      <c r="O48" s="8" t="n"/>
      <c r="P48" s="8" t="n"/>
      <c r="Q48" s="21" t="n"/>
    </row>
    <row r="49" ht="39" customHeight="1">
      <c r="A49" s="8" t="inlineStr">
        <is>
          <t>UT-EVT-19</t>
        </is>
      </c>
      <c r="B49" s="8" t="inlineStr">
        <is>
          <t>EventService</t>
        </is>
      </c>
      <c r="C49" s="8" t="inlineStr">
        <is>
          <t>update</t>
        </is>
      </c>
      <c r="D49" s="8" t="inlineStr">
        <is>
          <t>異常</t>
        </is>
      </c>
      <c r="E49" s="8" t="inlineStr">
        <is>
          <t>既存区分をキャンセル済の申込が参照している</t>
        </is>
      </c>
      <c r="F49" s="8" t="inlineStr">
        <is>
          <t>BusinessException「区分に申込の履歴が残っているため変更できません」（E-B-017）</t>
        </is>
      </c>
      <c r="G49" s="8" t="inlineStr">
        <is>
          <t>7-4 No.8</t>
        </is>
      </c>
      <c r="H49" s="8" t="inlineStr">
        <is>
          <t>update_異常系_キャンセル済の申込が区分を参照していれば変更できない</t>
        </is>
      </c>
      <c r="I49" s="8" t="inlineStr">
        <is>
          <t>自動</t>
        </is>
      </c>
      <c r="J49" s="8" t="inlineStr">
        <is>
          <t>OK</t>
        </is>
      </c>
      <c r="K49" s="21" t="n">
        <v>46300</v>
      </c>
      <c r="L49" s="8" t="inlineStr">
        <is>
          <t>佐々木（Claude Code）</t>
        </is>
      </c>
      <c r="M49" s="8" t="inlineStr">
        <is>
          <t>EventServiceTest#update_異常系_キャンセル済の申込が区分を参照していれば変更できない 成功（0.016s）</t>
        </is>
      </c>
      <c r="N49" s="8" t="inlineStr">
        <is>
          <t>エビデンス_UT</t>
        </is>
      </c>
      <c r="O49" s="8" t="n"/>
      <c r="P49" s="8" t="n"/>
      <c r="Q49" s="21" t="n"/>
    </row>
    <row r="50" ht="39" customHeight="1">
      <c r="A50" s="8" t="inlineStr">
        <is>
          <t>UT-EVT-20</t>
        </is>
      </c>
      <c r="B50" s="8" t="inlineStr">
        <is>
          <t>EventService</t>
        </is>
      </c>
      <c r="C50" s="8" t="inlineStr">
        <is>
          <t>update</t>
        </is>
      </c>
      <c r="D50" s="8" t="inlineStr">
        <is>
          <t>異常</t>
        </is>
      </c>
      <c r="E50" s="8" t="inlineStr">
        <is>
          <t>区分なしイベントに有効な申込があり、区分を追加</t>
        </is>
      </c>
      <c r="F50" s="8" t="inlineStr">
        <is>
          <t>E-B-007</t>
        </is>
      </c>
      <c r="G50" s="8" t="inlineStr">
        <is>
          <t>01§7 参加区分の変更</t>
        </is>
      </c>
      <c r="H50" s="8" t="inlineStr">
        <is>
          <t>update_異常系_区分の無いイベントでも申込が残っていれば区分を追加できない</t>
        </is>
      </c>
      <c r="I50" s="8" t="inlineStr">
        <is>
          <t>自動</t>
        </is>
      </c>
      <c r="J50" s="8" t="inlineStr">
        <is>
          <t>OK</t>
        </is>
      </c>
      <c r="K50" s="21" t="n">
        <v>46300</v>
      </c>
      <c r="L50" s="8" t="inlineStr">
        <is>
          <t>佐々木（Claude Code）</t>
        </is>
      </c>
      <c r="M50" s="8" t="inlineStr">
        <is>
          <t>EventServiceTest#update_異常系_区分の無いイベントでも申込が残っていれば区分を追加できない 成功（0.009s）</t>
        </is>
      </c>
      <c r="N50" s="8" t="inlineStr">
        <is>
          <t>エビデンス_UT</t>
        </is>
      </c>
      <c r="O50" s="8" t="n"/>
      <c r="P50" s="8" t="n"/>
      <c r="Q50" s="21" t="n"/>
    </row>
    <row r="51" ht="26" customHeight="1">
      <c r="A51" s="8" t="inlineStr">
        <is>
          <t>UT-EVT-21</t>
        </is>
      </c>
      <c r="B51" s="8" t="inlineStr">
        <is>
          <t>EventService</t>
        </is>
      </c>
      <c r="C51" s="8" t="inlineStr">
        <is>
          <t>update</t>
        </is>
      </c>
      <c r="D51" s="8" t="inlineStr">
        <is>
          <t>異常</t>
        </is>
      </c>
      <c r="E51" s="8" t="inlineStr">
        <is>
          <t>区分名が重複</t>
        </is>
      </c>
      <c r="F51" s="8" t="inlineStr">
        <is>
          <t>BusinessException「区分名が重複しています」（E-B-008）</t>
        </is>
      </c>
      <c r="G51" s="8" t="inlineStr">
        <is>
          <t>R-10</t>
        </is>
      </c>
      <c r="H51" s="8" t="inlineStr">
        <is>
          <t>update_異常系_区分名が重複していれば変更できない</t>
        </is>
      </c>
      <c r="I51" s="8" t="inlineStr">
        <is>
          <t>自動</t>
        </is>
      </c>
      <c r="J51" s="8" t="inlineStr">
        <is>
          <t>OK</t>
        </is>
      </c>
      <c r="K51" s="21" t="n">
        <v>46300</v>
      </c>
      <c r="L51" s="8" t="inlineStr">
        <is>
          <t>佐々木（Claude Code）</t>
        </is>
      </c>
      <c r="M51" s="8" t="inlineStr">
        <is>
          <t>EventServiceTest#update_異常系_区分名が重複していれば変更できない 成功（0.007s）</t>
        </is>
      </c>
      <c r="N51" s="8" t="inlineStr">
        <is>
          <t>エビデンス_UT</t>
        </is>
      </c>
      <c r="O51" s="8" t="n"/>
      <c r="P51" s="8" t="n"/>
      <c r="Q51" s="21" t="n"/>
    </row>
    <row r="52" ht="26" customHeight="1">
      <c r="A52" s="8" t="inlineStr">
        <is>
          <t>UT-EVT-22</t>
        </is>
      </c>
      <c r="B52" s="8" t="inlineStr">
        <is>
          <t>EventService</t>
        </is>
      </c>
      <c r="C52" s="8" t="inlineStr">
        <is>
          <t>list</t>
        </is>
      </c>
      <c r="D52" s="8" t="inlineStr">
        <is>
          <t>正常</t>
        </is>
      </c>
      <c r="E52" s="8" t="inlineStr">
        <is>
          <t>status=open、受付中・受付終了・削除済みが混在</t>
        </is>
      </c>
      <c r="F52" s="8" t="inlineStr">
        <is>
          <t>受付中かつ未削除のみを開催日時昇順で返す</t>
        </is>
      </c>
      <c r="G52" s="8" t="inlineStr">
        <is>
          <t>AP-04</t>
        </is>
      </c>
      <c r="H52" s="8" t="inlineStr">
        <is>
          <t>list_正常系_openなら受付中かつ未削除のみを開催日時昇順で返す</t>
        </is>
      </c>
      <c r="I52" s="8" t="inlineStr">
        <is>
          <t>自動</t>
        </is>
      </c>
      <c r="J52" s="8" t="inlineStr">
        <is>
          <t>OK</t>
        </is>
      </c>
      <c r="K52" s="21" t="n">
        <v>46300</v>
      </c>
      <c r="L52" s="8" t="inlineStr">
        <is>
          <t>佐々木（Claude Code）</t>
        </is>
      </c>
      <c r="M52" s="8" t="inlineStr">
        <is>
          <t>2026/10/05 テストコードを追加して実施。EventServiceTest#list_正常系_openなら受付中かつ未削除のみを開催日時昇順で返す 成功</t>
        </is>
      </c>
      <c r="N52" s="8" t="inlineStr">
        <is>
          <t>エビデンス_UT</t>
        </is>
      </c>
      <c r="O52" s="8" t="n"/>
      <c r="P52" s="8" t="n"/>
      <c r="Q52" s="21" t="n"/>
    </row>
    <row r="53" ht="26" customHeight="1">
      <c r="A53" s="8" t="inlineStr">
        <is>
          <t>UT-CMT-01</t>
        </is>
      </c>
      <c r="B53" s="8" t="inlineStr">
        <is>
          <t>EventCommentService</t>
        </is>
      </c>
      <c r="C53" s="8" t="inlineStr">
        <is>
          <t>list</t>
        </is>
      </c>
      <c r="D53" s="8" t="inlineStr">
        <is>
          <t>正常</t>
        </is>
      </c>
      <c r="E53" s="8" t="inlineStr">
        <is>
          <t>本人の投稿</t>
        </is>
      </c>
      <c r="F53" s="8" t="inlineStr">
        <is>
          <t>mine=true</t>
        </is>
      </c>
      <c r="G53" s="8" t="inlineStr">
        <is>
          <t>AP-19</t>
        </is>
      </c>
      <c r="H53" s="8" t="inlineStr">
        <is>
          <t>list_正常系_本人の投稿はmineがtrue</t>
        </is>
      </c>
      <c r="I53" s="8" t="inlineStr">
        <is>
          <t>自動</t>
        </is>
      </c>
      <c r="J53" s="8" t="inlineStr">
        <is>
          <t>OK</t>
        </is>
      </c>
      <c r="K53" s="21" t="n">
        <v>46300</v>
      </c>
      <c r="L53" s="8" t="inlineStr">
        <is>
          <t>佐々木（Claude Code）</t>
        </is>
      </c>
      <c r="M53" s="8" t="inlineStr">
        <is>
          <t>EventCommentServiceTest#list_正常系_本人の投稿はmineがtrue 成功（0.004s）</t>
        </is>
      </c>
      <c r="N53" s="8" t="inlineStr">
        <is>
          <t>エビデンス_UT</t>
        </is>
      </c>
      <c r="O53" s="8" t="n"/>
      <c r="P53" s="8" t="n"/>
      <c r="Q53" s="21" t="n"/>
    </row>
    <row r="54" ht="26" customHeight="1">
      <c r="A54" s="8" t="inlineStr">
        <is>
          <t>UT-CMT-02</t>
        </is>
      </c>
      <c r="B54" s="8" t="inlineStr">
        <is>
          <t>EventCommentService</t>
        </is>
      </c>
      <c r="C54" s="8" t="inlineStr">
        <is>
          <t>list</t>
        </is>
      </c>
      <c r="D54" s="8" t="inlineStr">
        <is>
          <t>正常</t>
        </is>
      </c>
      <c r="E54" s="8" t="inlineStr">
        <is>
          <t>他人の投稿</t>
        </is>
      </c>
      <c r="F54" s="8" t="inlineStr">
        <is>
          <t>mine=false</t>
        </is>
      </c>
      <c r="G54" s="8" t="inlineStr">
        <is>
          <t>AP-19</t>
        </is>
      </c>
      <c r="H54" s="8" t="inlineStr">
        <is>
          <t>list_正常系_他人の投稿はmineがfalse</t>
        </is>
      </c>
      <c r="I54" s="8" t="inlineStr">
        <is>
          <t>自動</t>
        </is>
      </c>
      <c r="J54" s="8" t="inlineStr">
        <is>
          <t>OK</t>
        </is>
      </c>
      <c r="K54" s="21" t="n">
        <v>46300</v>
      </c>
      <c r="L54" s="8" t="inlineStr">
        <is>
          <t>佐々木（Claude Code）</t>
        </is>
      </c>
      <c r="M54" s="8" t="inlineStr">
        <is>
          <t>EventCommentServiceTest#list_正常系_他人の投稿はmineがfalse 成功（0.125s）</t>
        </is>
      </c>
      <c r="N54" s="8" t="inlineStr">
        <is>
          <t>エビデンス_UT</t>
        </is>
      </c>
      <c r="O54" s="8" t="n"/>
      <c r="P54" s="8" t="n"/>
      <c r="Q54" s="21" t="n"/>
    </row>
    <row r="55" ht="26" customHeight="1">
      <c r="A55" s="8" t="inlineStr">
        <is>
          <t>UT-CMT-03</t>
        </is>
      </c>
      <c r="B55" s="8" t="inlineStr">
        <is>
          <t>EventCommentService</t>
        </is>
      </c>
      <c r="C55" s="8" t="inlineStr">
        <is>
          <t>list</t>
        </is>
      </c>
      <c r="D55" s="8" t="inlineStr">
        <is>
          <t>異常</t>
        </is>
      </c>
      <c r="E55" s="8" t="inlineStr">
        <is>
          <t>イベントが存在しない</t>
        </is>
      </c>
      <c r="F55" s="8" t="inlineStr">
        <is>
          <t>E-B-001</t>
        </is>
      </c>
      <c r="G55" s="8" t="inlineStr">
        <is>
          <t>AP-19</t>
        </is>
      </c>
      <c r="H55" s="8" t="inlineStr">
        <is>
          <t>list_異常系_イベントが存在しなければNotFoundException</t>
        </is>
      </c>
      <c r="I55" s="8" t="inlineStr">
        <is>
          <t>自動</t>
        </is>
      </c>
      <c r="J55" s="8" t="inlineStr">
        <is>
          <t>OK</t>
        </is>
      </c>
      <c r="K55" s="21" t="n">
        <v>46300</v>
      </c>
      <c r="L55" s="8" t="inlineStr">
        <is>
          <t>佐々木（Claude Code）</t>
        </is>
      </c>
      <c r="M55" s="8" t="inlineStr">
        <is>
          <t>EventCommentServiceTest#list_異常系_イベントが存在しなければNotFoundException 成功（0.004s）</t>
        </is>
      </c>
      <c r="N55" s="8" t="inlineStr">
        <is>
          <t>エビデンス_UT</t>
        </is>
      </c>
      <c r="O55" s="8" t="n"/>
      <c r="P55" s="8" t="n"/>
      <c r="Q55" s="21" t="n"/>
    </row>
    <row r="56" ht="26" customHeight="1">
      <c r="A56" s="8" t="inlineStr">
        <is>
          <t>UT-CMT-04</t>
        </is>
      </c>
      <c r="B56" s="8" t="inlineStr">
        <is>
          <t>EventCommentService</t>
        </is>
      </c>
      <c r="C56" s="8" t="inlineStr">
        <is>
          <t>list</t>
        </is>
      </c>
      <c r="D56" s="8" t="inlineStr">
        <is>
          <t>正常</t>
        </is>
      </c>
      <c r="E56" s="8" t="inlineStr">
        <is>
          <t>論理削除済みのコメント</t>
        </is>
      </c>
      <c r="F56" s="8" t="inlineStr">
        <is>
          <t>deleted=true、body「このコメントは削除されました」、投稿者名はそのまま</t>
        </is>
      </c>
      <c r="G56" s="8" t="inlineStr">
        <is>
          <t>AP-19</t>
        </is>
      </c>
      <c r="H56" s="8" t="inlineStr">
        <is>
          <t>list_正常系_論理削除されたコメントは本文が固定文言になる</t>
        </is>
      </c>
      <c r="I56" s="8" t="inlineStr">
        <is>
          <t>自動</t>
        </is>
      </c>
      <c r="J56" s="8" t="inlineStr">
        <is>
          <t>OK</t>
        </is>
      </c>
      <c r="K56" s="21" t="n">
        <v>46300</v>
      </c>
      <c r="L56" s="8" t="inlineStr">
        <is>
          <t>佐々木（Claude Code）</t>
        </is>
      </c>
      <c r="M56" s="8" t="inlineStr">
        <is>
          <t>EventCommentServiceTest#list_正常系_論理削除されたコメントは本文が固定文言になる 成功（0.01s）</t>
        </is>
      </c>
      <c r="N56" s="8" t="inlineStr">
        <is>
          <t>エビデンス_UT</t>
        </is>
      </c>
      <c r="O56" s="8" t="n"/>
      <c r="P56" s="8" t="n"/>
      <c r="Q56" s="21" t="n"/>
    </row>
    <row r="57" ht="39" customHeight="1">
      <c r="A57" s="8" t="inlineStr">
        <is>
          <t>UT-CMT-05</t>
        </is>
      </c>
      <c r="B57" s="8" t="inlineStr">
        <is>
          <t>EventCommentService</t>
        </is>
      </c>
      <c r="C57" s="8" t="inlineStr">
        <is>
          <t>list</t>
        </is>
      </c>
      <c r="D57" s="8" t="inlineStr">
        <is>
          <t>正常</t>
        </is>
      </c>
      <c r="E57" s="8" t="inlineStr">
        <is>
          <t>返信</t>
        </is>
      </c>
      <c r="F57" s="8" t="inlineStr">
        <is>
          <t>parentCommentIdが親コメントのID</t>
        </is>
      </c>
      <c r="G57" s="8" t="inlineStr">
        <is>
          <t>AP-19</t>
        </is>
      </c>
      <c r="H57" s="8" t="inlineStr">
        <is>
          <t>list_正常系_返信のparentCommentIdが親コメントのIDになる</t>
        </is>
      </c>
      <c r="I57" s="8" t="inlineStr">
        <is>
          <t>自動</t>
        </is>
      </c>
      <c r="J57" s="8" t="inlineStr">
        <is>
          <t>OK</t>
        </is>
      </c>
      <c r="K57" s="21" t="n">
        <v>46300</v>
      </c>
      <c r="L57" s="8" t="inlineStr">
        <is>
          <t>佐々木（Claude Code）</t>
        </is>
      </c>
      <c r="M57" s="8" t="inlineStr">
        <is>
          <t>EventCommentServiceTest#list_正常系_返信のparentCommentIdが親コメントのIDになる 成功（0.036s）</t>
        </is>
      </c>
      <c r="N57" s="8" t="inlineStr">
        <is>
          <t>エビデンス_UT</t>
        </is>
      </c>
      <c r="O57" s="8" t="n"/>
      <c r="P57" s="8" t="n"/>
      <c r="Q57" s="21" t="n"/>
    </row>
    <row r="58" ht="26" customHeight="1">
      <c r="A58" s="8" t="inlineStr">
        <is>
          <t>UT-CMT-06</t>
        </is>
      </c>
      <c r="B58" s="8" t="inlineStr">
        <is>
          <t>EventCommentService</t>
        </is>
      </c>
      <c r="C58" s="8" t="inlineStr">
        <is>
          <t>post</t>
        </is>
      </c>
      <c r="D58" s="8" t="inlineStr">
        <is>
          <t>正常</t>
        </is>
      </c>
      <c r="E58" s="8" t="inlineStr">
        <is>
          <t>返信先なし</t>
        </is>
      </c>
      <c r="F58" s="8" t="inlineStr">
        <is>
          <t>保存され、mine=trueで返る</t>
        </is>
      </c>
      <c r="G58" s="8" t="inlineStr">
        <is>
          <t>F-08</t>
        </is>
      </c>
      <c r="H58" s="8" t="inlineStr">
        <is>
          <t>post_正常系_保存されmineがtrueで返る</t>
        </is>
      </c>
      <c r="I58" s="8" t="inlineStr">
        <is>
          <t>自動</t>
        </is>
      </c>
      <c r="J58" s="8" t="inlineStr">
        <is>
          <t>OK</t>
        </is>
      </c>
      <c r="K58" s="21" t="n">
        <v>46300</v>
      </c>
      <c r="L58" s="8" t="inlineStr">
        <is>
          <t>佐々木（Claude Code）</t>
        </is>
      </c>
      <c r="M58" s="8" t="inlineStr">
        <is>
          <t>EventCommentServiceTest#post_正常系_保存されmineがtrueで返る 成功（0.011s）</t>
        </is>
      </c>
      <c r="N58" s="8" t="inlineStr">
        <is>
          <t>エビデンス_UT</t>
        </is>
      </c>
      <c r="O58" s="8" t="n"/>
      <c r="P58" s="8" t="n"/>
      <c r="Q58" s="21" t="n"/>
    </row>
    <row r="59" ht="26" customHeight="1">
      <c r="A59" s="8" t="inlineStr">
        <is>
          <t>UT-CMT-07</t>
        </is>
      </c>
      <c r="B59" s="8" t="inlineStr">
        <is>
          <t>EventCommentService</t>
        </is>
      </c>
      <c r="C59" s="8" t="inlineStr">
        <is>
          <t>post</t>
        </is>
      </c>
      <c r="D59" s="8" t="inlineStr">
        <is>
          <t>異常</t>
        </is>
      </c>
      <c r="E59" s="8" t="inlineStr">
        <is>
          <t>イベントが存在しない</t>
        </is>
      </c>
      <c r="F59" s="8" t="inlineStr">
        <is>
          <t>E-B-001</t>
        </is>
      </c>
      <c r="G59" s="8" t="inlineStr">
        <is>
          <t>AP-20</t>
        </is>
      </c>
      <c r="H59" s="8" t="inlineStr">
        <is>
          <t>post_異常系_イベントが存在しなければNotFoundException</t>
        </is>
      </c>
      <c r="I59" s="8" t="inlineStr">
        <is>
          <t>自動</t>
        </is>
      </c>
      <c r="J59" s="8" t="inlineStr">
        <is>
          <t>OK</t>
        </is>
      </c>
      <c r="K59" s="21" t="n">
        <v>46300</v>
      </c>
      <c r="L59" s="8" t="inlineStr">
        <is>
          <t>佐々木（Claude Code）</t>
        </is>
      </c>
      <c r="M59" s="8" t="inlineStr">
        <is>
          <t>EventCommentServiceTest#post_異常系_イベントが存在しなければNotFoundException 成功（0.004s）</t>
        </is>
      </c>
      <c r="N59" s="8" t="inlineStr">
        <is>
          <t>エビデンス_UT</t>
        </is>
      </c>
      <c r="O59" s="8" t="n"/>
      <c r="P59" s="8" t="n"/>
      <c r="Q59" s="21" t="n"/>
    </row>
    <row r="60" ht="26" customHeight="1">
      <c r="A60" s="8" t="inlineStr">
        <is>
          <t>UT-CMT-08</t>
        </is>
      </c>
      <c r="B60" s="8" t="inlineStr">
        <is>
          <t>EventCommentService</t>
        </is>
      </c>
      <c r="C60" s="8" t="inlineStr">
        <is>
          <t>post</t>
        </is>
      </c>
      <c r="D60" s="8" t="inlineStr">
        <is>
          <t>正常</t>
        </is>
      </c>
      <c r="E60" s="8" t="inlineStr">
        <is>
          <t>返信先を指定</t>
        </is>
      </c>
      <c r="F60" s="8" t="inlineStr">
        <is>
          <t>返信先に紐づいて保存される</t>
        </is>
      </c>
      <c r="G60" s="8" t="inlineStr">
        <is>
          <t>F-08</t>
        </is>
      </c>
      <c r="H60" s="8" t="inlineStr">
        <is>
          <t>post_正常系_返信先を指定すると返信として保存される</t>
        </is>
      </c>
      <c r="I60" s="8" t="inlineStr">
        <is>
          <t>自動</t>
        </is>
      </c>
      <c r="J60" s="8" t="inlineStr">
        <is>
          <t>OK</t>
        </is>
      </c>
      <c r="K60" s="21" t="n">
        <v>46300</v>
      </c>
      <c r="L60" s="8" t="inlineStr">
        <is>
          <t>佐々木（Claude Code）</t>
        </is>
      </c>
      <c r="M60" s="8" t="inlineStr">
        <is>
          <t>EventCommentServiceTest#post_正常系_返信先を指定すると返信として保存される 成功（0.01s）</t>
        </is>
      </c>
      <c r="N60" s="8" t="inlineStr">
        <is>
          <t>エビデンス_UT</t>
        </is>
      </c>
      <c r="O60" s="8" t="n"/>
      <c r="P60" s="8" t="n"/>
      <c r="Q60" s="21" t="n"/>
    </row>
    <row r="61" ht="26" customHeight="1">
      <c r="A61" s="8" t="inlineStr">
        <is>
          <t>UT-CMT-09</t>
        </is>
      </c>
      <c r="B61" s="8" t="inlineStr">
        <is>
          <t>EventCommentService</t>
        </is>
      </c>
      <c r="C61" s="8" t="inlineStr">
        <is>
          <t>post</t>
        </is>
      </c>
      <c r="D61" s="8" t="inlineStr">
        <is>
          <t>異常</t>
        </is>
      </c>
      <c r="E61" s="8" t="inlineStr">
        <is>
          <t>返信先が存在しない</t>
        </is>
      </c>
      <c r="F61" s="8" t="inlineStr">
        <is>
          <t>NotFoundException「返信先のコメントが見つかりません」（E-B-016）</t>
        </is>
      </c>
      <c r="G61" s="8" t="inlineStr">
        <is>
          <t>C-06</t>
        </is>
      </c>
      <c r="H61" s="8" t="inlineStr">
        <is>
          <t>post_異常系_返信先が存在しなければNotFoundException</t>
        </is>
      </c>
      <c r="I61" s="8" t="inlineStr">
        <is>
          <t>自動</t>
        </is>
      </c>
      <c r="J61" s="8" t="inlineStr">
        <is>
          <t>OK</t>
        </is>
      </c>
      <c r="K61" s="21" t="n">
        <v>46300</v>
      </c>
      <c r="L61" s="8" t="inlineStr">
        <is>
          <t>佐々木（Claude Code）</t>
        </is>
      </c>
      <c r="M61" s="8" t="inlineStr">
        <is>
          <t>EventCommentServiceTest#post_異常系_返信先が存在しなければNotFoundException 成功（0.003s）</t>
        </is>
      </c>
      <c r="N61" s="8" t="inlineStr">
        <is>
          <t>エビデンス_UT</t>
        </is>
      </c>
      <c r="O61" s="8" t="n"/>
      <c r="P61" s="8" t="n"/>
      <c r="Q61" s="21" t="n"/>
    </row>
    <row r="62" ht="52" customHeight="1">
      <c r="A62" s="8" t="inlineStr">
        <is>
          <t>UT-CMT-10</t>
        </is>
      </c>
      <c r="B62" s="8" t="inlineStr">
        <is>
          <t>EventCommentService</t>
        </is>
      </c>
      <c r="C62" s="8" t="inlineStr">
        <is>
          <t>post</t>
        </is>
      </c>
      <c r="D62" s="8" t="inlineStr">
        <is>
          <t>異常</t>
        </is>
      </c>
      <c r="E62" s="8" t="inlineStr">
        <is>
          <t>返信先が別イベントのコメント</t>
        </is>
      </c>
      <c r="F62" s="8" t="inlineStr">
        <is>
          <t>E-B-016</t>
        </is>
      </c>
      <c r="G62" s="8" t="inlineStr">
        <is>
          <t>C-06</t>
        </is>
      </c>
      <c r="H62" s="8" t="inlineStr">
        <is>
          <t>post_異常系_返信先が別イベントのコメントならNotFoundException</t>
        </is>
      </c>
      <c r="I62" s="8" t="inlineStr">
        <is>
          <t>自動</t>
        </is>
      </c>
      <c r="J62" s="8" t="inlineStr">
        <is>
          <t>OK</t>
        </is>
      </c>
      <c r="K62" s="21" t="n">
        <v>46300</v>
      </c>
      <c r="L62" s="8" t="inlineStr">
        <is>
          <t>佐々木（Claude Code）</t>
        </is>
      </c>
      <c r="M62" s="8" t="inlineStr">
        <is>
          <t>2026/10/05 テストコードを追加して実施。EventCommentServiceTest#post_異常系_返信先が別イベントのコメントならNotFoundException 成功</t>
        </is>
      </c>
      <c r="N62" s="8" t="inlineStr">
        <is>
          <t>エビデンス_UT</t>
        </is>
      </c>
      <c r="O62" s="8" t="n"/>
      <c r="P62" s="8" t="n"/>
      <c r="Q62" s="21" t="n"/>
    </row>
    <row r="63" ht="26" customHeight="1">
      <c r="A63" s="8" t="inlineStr">
        <is>
          <t>UT-CMT-11</t>
        </is>
      </c>
      <c r="B63" s="8" t="inlineStr">
        <is>
          <t>EventCommentService</t>
        </is>
      </c>
      <c r="C63" s="8" t="inlineStr">
        <is>
          <t>post</t>
        </is>
      </c>
      <c r="D63" s="8" t="inlineStr">
        <is>
          <t>正常</t>
        </is>
      </c>
      <c r="E63" s="8" t="inlineStr">
        <is>
          <t>返信先が論理削除済み</t>
        </is>
      </c>
      <c r="F63" s="8" t="inlineStr">
        <is>
          <t>返信として保存される</t>
        </is>
      </c>
      <c r="G63" s="8" t="inlineStr">
        <is>
          <t>01§7 コメントの返信</t>
        </is>
      </c>
      <c r="H63" s="8" t="inlineStr">
        <is>
          <t>post_正常系_論理削除済みのコメントにも返信できる</t>
        </is>
      </c>
      <c r="I63" s="8" t="inlineStr">
        <is>
          <t>自動</t>
        </is>
      </c>
      <c r="J63" s="8" t="inlineStr">
        <is>
          <t>OK</t>
        </is>
      </c>
      <c r="K63" s="21" t="n">
        <v>46300</v>
      </c>
      <c r="L63" s="8" t="inlineStr">
        <is>
          <t>佐々木（Claude Code）</t>
        </is>
      </c>
      <c r="M63" s="8" t="inlineStr">
        <is>
          <t>2026/10/05 テストコードを追加して実施。EventCommentServiceTest#post_正常系_論理削除済みのコメントにも返信できる 成功</t>
        </is>
      </c>
      <c r="N63" s="8" t="inlineStr">
        <is>
          <t>エビデンス_UT</t>
        </is>
      </c>
      <c r="O63" s="8" t="n"/>
      <c r="P63" s="8" t="n"/>
      <c r="Q63" s="21" t="n"/>
    </row>
    <row r="64" ht="26" customHeight="1">
      <c r="A64" s="8" t="inlineStr">
        <is>
          <t>UT-CMT-12</t>
        </is>
      </c>
      <c r="B64" s="8" t="inlineStr">
        <is>
          <t>EventCommentService</t>
        </is>
      </c>
      <c r="C64" s="8" t="inlineStr">
        <is>
          <t>delete</t>
        </is>
      </c>
      <c r="D64" s="8" t="inlineStr">
        <is>
          <t>正常</t>
        </is>
      </c>
      <c r="E64" s="8" t="inlineStr">
        <is>
          <t>投稿者本人、返信なし</t>
        </is>
      </c>
      <c r="F64" s="8" t="inlineStr">
        <is>
          <t>物理削除される</t>
        </is>
      </c>
      <c r="G64" s="8" t="inlineStr">
        <is>
          <t>R-13, R-14</t>
        </is>
      </c>
      <c r="H64" s="8" t="inlineStr">
        <is>
          <t>delete_正常系_投稿者本人は削除できる</t>
        </is>
      </c>
      <c r="I64" s="8" t="inlineStr">
        <is>
          <t>自動</t>
        </is>
      </c>
      <c r="J64" s="8" t="inlineStr">
        <is>
          <t>OK</t>
        </is>
      </c>
      <c r="K64" s="21" t="n">
        <v>46300</v>
      </c>
      <c r="L64" s="8" t="inlineStr">
        <is>
          <t>佐々木（Claude Code）</t>
        </is>
      </c>
      <c r="M64" s="8" t="inlineStr">
        <is>
          <t>EventCommentServiceTest#delete_正常系_投稿者本人は削除できる 成功（0.005s）</t>
        </is>
      </c>
      <c r="N64" s="8" t="inlineStr">
        <is>
          <t>エビデンス_UT</t>
        </is>
      </c>
      <c r="O64" s="8" t="n"/>
      <c r="P64" s="8" t="n"/>
      <c r="Q64" s="21" t="n"/>
    </row>
    <row r="65" ht="26" customHeight="1">
      <c r="A65" s="8" t="inlineStr">
        <is>
          <t>UT-CMT-13</t>
        </is>
      </c>
      <c r="B65" s="8" t="inlineStr">
        <is>
          <t>EventCommentService</t>
        </is>
      </c>
      <c r="C65" s="8" t="inlineStr">
        <is>
          <t>delete</t>
        </is>
      </c>
      <c r="D65" s="8" t="inlineStr">
        <is>
          <t>権限</t>
        </is>
      </c>
      <c r="E65" s="8" t="inlineStr">
        <is>
          <t>管理者が他人のコメントを削除</t>
        </is>
      </c>
      <c r="F65" s="8" t="inlineStr">
        <is>
          <t>削除できる</t>
        </is>
      </c>
      <c r="G65" s="8" t="inlineStr">
        <is>
          <t>R-13</t>
        </is>
      </c>
      <c r="H65" s="8" t="inlineStr">
        <is>
          <t>delete_正常系_管理者は他人のコメントも削除できる</t>
        </is>
      </c>
      <c r="I65" s="8" t="inlineStr">
        <is>
          <t>自動</t>
        </is>
      </c>
      <c r="J65" s="8" t="inlineStr">
        <is>
          <t>OK</t>
        </is>
      </c>
      <c r="K65" s="21" t="n">
        <v>46300</v>
      </c>
      <c r="L65" s="8" t="inlineStr">
        <is>
          <t>佐々木（Claude Code）</t>
        </is>
      </c>
      <c r="M65" s="8" t="inlineStr">
        <is>
          <t>EventCommentServiceTest#delete_正常系_管理者は他人のコメントも削除できる 成功（0.006s）</t>
        </is>
      </c>
      <c r="N65" s="8" t="inlineStr">
        <is>
          <t>エビデンス_UT</t>
        </is>
      </c>
      <c r="O65" s="8" t="n"/>
      <c r="P65" s="8" t="n"/>
      <c r="Q65" s="21" t="n"/>
    </row>
    <row r="66" ht="26" customHeight="1">
      <c r="A66" s="8" t="inlineStr">
        <is>
          <t>UT-CMT-14</t>
        </is>
      </c>
      <c r="B66" s="8" t="inlineStr">
        <is>
          <t>EventCommentService</t>
        </is>
      </c>
      <c r="C66" s="8" t="inlineStr">
        <is>
          <t>delete</t>
        </is>
      </c>
      <c r="D66" s="8" t="inlineStr">
        <is>
          <t>権限</t>
        </is>
      </c>
      <c r="E66" s="8" t="inlineStr">
        <is>
          <t>本人でも管理者でもない</t>
        </is>
      </c>
      <c r="F66" s="8" t="inlineStr">
        <is>
          <t>ForbiddenException「削除できません」（E-A-004）</t>
        </is>
      </c>
      <c r="G66" s="8" t="inlineStr">
        <is>
          <t>R-13</t>
        </is>
      </c>
      <c r="H66" s="8" t="inlineStr">
        <is>
          <t>delete_異常系_本人でも管理者でもなければ削除できない</t>
        </is>
      </c>
      <c r="I66" s="8" t="inlineStr">
        <is>
          <t>自動</t>
        </is>
      </c>
      <c r="J66" s="8" t="inlineStr">
        <is>
          <t>OK</t>
        </is>
      </c>
      <c r="K66" s="21" t="n">
        <v>46300</v>
      </c>
      <c r="L66" s="8" t="inlineStr">
        <is>
          <t>佐々木（Claude Code）</t>
        </is>
      </c>
      <c r="M66" s="8" t="inlineStr">
        <is>
          <t>EventCommentServiceTest#delete_異常系_本人でも管理者でもなければ削除できない 成功（0.004s）</t>
        </is>
      </c>
      <c r="N66" s="8" t="inlineStr">
        <is>
          <t>エビデンス_UT</t>
        </is>
      </c>
      <c r="O66" s="8" t="n"/>
      <c r="P66" s="8" t="n"/>
      <c r="Q66" s="21" t="n"/>
    </row>
    <row r="67" ht="26" customHeight="1">
      <c r="A67" s="8" t="inlineStr">
        <is>
          <t>UT-CMT-15</t>
        </is>
      </c>
      <c r="B67" s="8" t="inlineStr">
        <is>
          <t>EventCommentService</t>
        </is>
      </c>
      <c r="C67" s="8" t="inlineStr">
        <is>
          <t>delete</t>
        </is>
      </c>
      <c r="D67" s="8" t="inlineStr">
        <is>
          <t>異常</t>
        </is>
      </c>
      <c r="E67" s="8" t="inlineStr">
        <is>
          <t>コメントが存在しない</t>
        </is>
      </c>
      <c r="F67" s="8" t="inlineStr">
        <is>
          <t>NotFoundException「コメントが見つかりません」（E-B-011）</t>
        </is>
      </c>
      <c r="G67" s="8" t="inlineStr">
        <is>
          <t>7-4 AP-21</t>
        </is>
      </c>
      <c r="H67" s="8" t="inlineStr">
        <is>
          <t>delete_異常系_コメントが存在しなければNotFoundException</t>
        </is>
      </c>
      <c r="I67" s="8" t="inlineStr">
        <is>
          <t>自動</t>
        </is>
      </c>
      <c r="J67" s="8" t="inlineStr">
        <is>
          <t>OK</t>
        </is>
      </c>
      <c r="K67" s="21" t="n">
        <v>46300</v>
      </c>
      <c r="L67" s="8" t="inlineStr">
        <is>
          <t>佐々木（Claude Code）</t>
        </is>
      </c>
      <c r="M67" s="8" t="inlineStr">
        <is>
          <t>EventCommentServiceTest#delete_異常系_コメントが存在しなければNotFoundException 成功（0.004s）</t>
        </is>
      </c>
      <c r="N67" s="8" t="inlineStr">
        <is>
          <t>エビデンス_UT</t>
        </is>
      </c>
      <c r="O67" s="8" t="n"/>
      <c r="P67" s="8" t="n"/>
      <c r="Q67" s="21" t="n"/>
    </row>
    <row r="68" ht="26" customHeight="1">
      <c r="A68" s="8" t="inlineStr">
        <is>
          <t>UT-CMT-16</t>
        </is>
      </c>
      <c r="B68" s="8" t="inlineStr">
        <is>
          <t>EventCommentService</t>
        </is>
      </c>
      <c r="C68" s="8" t="inlineStr">
        <is>
          <t>delete</t>
        </is>
      </c>
      <c r="D68" s="8" t="inlineStr">
        <is>
          <t>正常</t>
        </is>
      </c>
      <c r="E68" s="8" t="inlineStr">
        <is>
          <t>返信が1件以上ある</t>
        </is>
      </c>
      <c r="F68" s="8" t="inlineStr">
        <is>
          <t>物理削除せずdeletedAtを設定する</t>
        </is>
      </c>
      <c r="G68" s="8" t="inlineStr">
        <is>
          <t>R-14</t>
        </is>
      </c>
      <c r="H68" s="8" t="inlineStr">
        <is>
          <t>delete_正常系_返信があるコメントは物理削除せず論理削除する</t>
        </is>
      </c>
      <c r="I68" s="8" t="inlineStr">
        <is>
          <t>自動</t>
        </is>
      </c>
      <c r="J68" s="8" t="inlineStr">
        <is>
          <t>OK</t>
        </is>
      </c>
      <c r="K68" s="21" t="n">
        <v>46300</v>
      </c>
      <c r="L68" s="8" t="inlineStr">
        <is>
          <t>佐々木（Claude Code）</t>
        </is>
      </c>
      <c r="M68" s="8" t="inlineStr">
        <is>
          <t>EventCommentServiceTest#delete_正常系_返信があるコメントは物理削除せず論理削除する 成功（0.002s）</t>
        </is>
      </c>
      <c r="N68" s="8" t="inlineStr">
        <is>
          <t>エビデンス_UT</t>
        </is>
      </c>
      <c r="O68" s="8" t="n"/>
      <c r="P68" s="8" t="n"/>
      <c r="Q68" s="21" t="n"/>
    </row>
    <row r="69" ht="26" customHeight="1">
      <c r="A69" s="8" t="inlineStr">
        <is>
          <t>UT-CMT-17</t>
        </is>
      </c>
      <c r="B69" s="8" t="inlineStr">
        <is>
          <t>EventCommentService</t>
        </is>
      </c>
      <c r="C69" s="8" t="inlineStr">
        <is>
          <t>countActive</t>
        </is>
      </c>
      <c r="D69" s="8" t="inlineStr">
        <is>
          <t>正常</t>
        </is>
      </c>
      <c r="E69" s="8" t="inlineStr">
        <is>
          <t>-</t>
        </is>
      </c>
      <c r="F69" s="8" t="inlineStr">
        <is>
          <t>論理削除済みを除いた件数を返す</t>
        </is>
      </c>
      <c r="G69" s="8" t="inlineStr">
        <is>
          <t>AP-30</t>
        </is>
      </c>
      <c r="H69" s="8" t="inlineStr">
        <is>
          <t>countActive_正常系_リポジトリの件数を返す</t>
        </is>
      </c>
      <c r="I69" s="8" t="inlineStr">
        <is>
          <t>自動</t>
        </is>
      </c>
      <c r="J69" s="8" t="inlineStr">
        <is>
          <t>OK</t>
        </is>
      </c>
      <c r="K69" s="21" t="n">
        <v>46300</v>
      </c>
      <c r="L69" s="8" t="inlineStr">
        <is>
          <t>佐々木（Claude Code）</t>
        </is>
      </c>
      <c r="M69" s="8" t="inlineStr">
        <is>
          <t>EventCommentServiceTest#countActive_正常系_リポジトリの件数を返す 成功（0.003s）</t>
        </is>
      </c>
      <c r="N69" s="8" t="inlineStr">
        <is>
          <t>エビデンス_UT</t>
        </is>
      </c>
      <c r="O69" s="8" t="n"/>
      <c r="P69" s="8" t="n"/>
      <c r="Q69" s="21" t="n"/>
    </row>
    <row r="70" ht="26" customHeight="1">
      <c r="A70" s="8" t="inlineStr">
        <is>
          <t>UT-CMT-18</t>
        </is>
      </c>
      <c r="B70" s="8" t="inlineStr">
        <is>
          <t>EventCommentService</t>
        </is>
      </c>
      <c r="C70" s="8" t="inlineStr">
        <is>
          <t>listByUser</t>
        </is>
      </c>
      <c r="D70" s="8" t="inlineStr">
        <is>
          <t>正常</t>
        </is>
      </c>
      <c r="E70" s="8" t="inlineStr">
        <is>
          <t>利用者の投稿が複数</t>
        </is>
      </c>
      <c r="F70" s="8" t="inlineStr">
        <is>
          <t>イベント名を含めて投稿日時降順で返す</t>
        </is>
      </c>
      <c r="G70" s="8" t="inlineStr">
        <is>
          <t>AP-31</t>
        </is>
      </c>
      <c r="H70" s="8" t="inlineStr">
        <is>
          <t>listByUser_正常系_イベント名を含めて返す</t>
        </is>
      </c>
      <c r="I70" s="8" t="inlineStr">
        <is>
          <t>自動</t>
        </is>
      </c>
      <c r="J70" s="8" t="inlineStr">
        <is>
          <t>OK</t>
        </is>
      </c>
      <c r="K70" s="21" t="n">
        <v>46300</v>
      </c>
      <c r="L70" s="8" t="inlineStr">
        <is>
          <t>佐々木（Claude Code）</t>
        </is>
      </c>
      <c r="M70" s="8" t="inlineStr">
        <is>
          <t>EventCommentServiceTest#listByUser_正常系_イベント名を含めて返す 成功（0.054s）</t>
        </is>
      </c>
      <c r="N70" s="8" t="inlineStr">
        <is>
          <t>エビデンス_UT</t>
        </is>
      </c>
      <c r="O70" s="8" t="n"/>
      <c r="P70" s="8" t="n"/>
      <c r="Q70" s="21" t="n"/>
    </row>
    <row r="71" ht="26" customHeight="1">
      <c r="A71" s="8" t="inlineStr">
        <is>
          <t>UT-CMT-19</t>
        </is>
      </c>
      <c r="B71" s="8" t="inlineStr">
        <is>
          <t>EventCommentService</t>
        </is>
      </c>
      <c r="C71" s="8" t="inlineStr">
        <is>
          <t>listByUser</t>
        </is>
      </c>
      <c r="D71" s="8" t="inlineStr">
        <is>
          <t>正常</t>
        </is>
      </c>
      <c r="E71" s="8" t="inlineStr">
        <is>
          <t>論理削除済みを含む</t>
        </is>
      </c>
      <c r="F71" s="8" t="inlineStr">
        <is>
          <t>削除済みも固定文言で含まれる</t>
        </is>
      </c>
      <c r="G71" s="8" t="inlineStr">
        <is>
          <t>AP-31</t>
        </is>
      </c>
      <c r="H71" s="8" t="inlineStr">
        <is>
          <t>listByUser_正常系_論理削除済みも本文が固定文言で含まれる</t>
        </is>
      </c>
      <c r="I71" s="8" t="inlineStr">
        <is>
          <t>自動</t>
        </is>
      </c>
      <c r="J71" s="8" t="inlineStr">
        <is>
          <t>OK</t>
        </is>
      </c>
      <c r="K71" s="21" t="n">
        <v>46300</v>
      </c>
      <c r="L71" s="8" t="inlineStr">
        <is>
          <t>佐々木（Claude Code）</t>
        </is>
      </c>
      <c r="M71" s="8" t="inlineStr">
        <is>
          <t>EventCommentServiceTest#listByUser_正常系_論理削除済みも本文が固定文言で含まれる 成功（0.003s）</t>
        </is>
      </c>
      <c r="N71" s="8" t="inlineStr">
        <is>
          <t>エビデンス_UT</t>
        </is>
      </c>
      <c r="O71" s="8" t="n"/>
      <c r="P71" s="8" t="n"/>
      <c r="Q71" s="21" t="n"/>
    </row>
    <row r="72" ht="26" customHeight="1">
      <c r="A72" s="8" t="inlineStr">
        <is>
          <t>UT-CMT-20</t>
        </is>
      </c>
      <c r="B72" s="8" t="inlineStr">
        <is>
          <t>EventCommentService</t>
        </is>
      </c>
      <c r="C72" s="8" t="inlineStr">
        <is>
          <t>listAllActive</t>
        </is>
      </c>
      <c r="D72" s="8" t="inlineStr">
        <is>
          <t>正常</t>
        </is>
      </c>
      <c r="E72" s="8" t="inlineStr">
        <is>
          <t>-</t>
        </is>
      </c>
      <c r="F72" s="8" t="inlineStr">
        <is>
          <t>イベント名・投稿者名を含み、有効なコメントのみ返す</t>
        </is>
      </c>
      <c r="G72" s="8" t="inlineStr">
        <is>
          <t>AP-32</t>
        </is>
      </c>
      <c r="H72" s="8" t="inlineStr">
        <is>
          <t>listAllActive_正常系_イベント名と投稿者名を含めて返す</t>
        </is>
      </c>
      <c r="I72" s="8" t="inlineStr">
        <is>
          <t>自動</t>
        </is>
      </c>
      <c r="J72" s="8" t="inlineStr">
        <is>
          <t>OK</t>
        </is>
      </c>
      <c r="K72" s="21" t="n">
        <v>46300</v>
      </c>
      <c r="L72" s="8" t="inlineStr">
        <is>
          <t>佐々木（Claude Code）</t>
        </is>
      </c>
      <c r="M72" s="8" t="inlineStr">
        <is>
          <t>EventCommentServiceTest#listAllActive_正常系_イベント名と投稿者名を含めて返す 成功（0.03s）</t>
        </is>
      </c>
      <c r="N72" s="8" t="inlineStr">
        <is>
          <t>エビデンス_UT</t>
        </is>
      </c>
      <c r="O72" s="8" t="n"/>
      <c r="P72" s="8" t="n"/>
      <c r="Q72" s="21" t="n"/>
    </row>
    <row r="73" ht="26" customHeight="1">
      <c r="A73" s="8" t="inlineStr">
        <is>
          <t>UT-FAV-01</t>
        </is>
      </c>
      <c r="B73" s="8" t="inlineStr">
        <is>
          <t>FavoriteService</t>
        </is>
      </c>
      <c r="C73" s="8" t="inlineStr">
        <is>
          <t>add</t>
        </is>
      </c>
      <c r="D73" s="8" t="inlineStr">
        <is>
          <t>正常</t>
        </is>
      </c>
      <c r="E73" s="8" t="inlineStr">
        <is>
          <t>未登録</t>
        </is>
      </c>
      <c r="F73" s="8" t="inlineStr">
        <is>
          <t>新規登録され、created=true</t>
        </is>
      </c>
      <c r="G73" s="8" t="inlineStr">
        <is>
          <t>F-07</t>
        </is>
      </c>
      <c r="H73" s="8" t="inlineStr">
        <is>
          <t>add_正常系_未登録なら新規登録される</t>
        </is>
      </c>
      <c r="I73" s="8" t="inlineStr">
        <is>
          <t>自動</t>
        </is>
      </c>
      <c r="J73" s="8" t="inlineStr">
        <is>
          <t>OK</t>
        </is>
      </c>
      <c r="K73" s="21" t="n">
        <v>46300</v>
      </c>
      <c r="L73" s="8" t="inlineStr">
        <is>
          <t>佐々木（Claude Code）</t>
        </is>
      </c>
      <c r="M73" s="8" t="inlineStr">
        <is>
          <t>FavoriteServiceTest#add_正常系_未登録なら新規登録される 成功（0.004s）</t>
        </is>
      </c>
      <c r="N73" s="8" t="inlineStr">
        <is>
          <t>エビデンス_UT</t>
        </is>
      </c>
      <c r="O73" s="8" t="n"/>
      <c r="P73" s="8" t="n"/>
      <c r="Q73" s="21" t="n"/>
    </row>
    <row r="74" ht="26" customHeight="1">
      <c r="A74" s="8" t="inlineStr">
        <is>
          <t>UT-FAV-02</t>
        </is>
      </c>
      <c r="B74" s="8" t="inlineStr">
        <is>
          <t>FavoriteService</t>
        </is>
      </c>
      <c r="C74" s="8" t="inlineStr">
        <is>
          <t>add</t>
        </is>
      </c>
      <c r="D74" s="8" t="inlineStr">
        <is>
          <t>正常</t>
        </is>
      </c>
      <c r="E74" s="8" t="inlineStr">
        <is>
          <t>登録済み</t>
        </is>
      </c>
      <c r="F74" s="8" t="inlineStr">
        <is>
          <t>新規作成せず既存を返し、created=false</t>
        </is>
      </c>
      <c r="G74" s="8" t="inlineStr">
        <is>
          <t>R-12</t>
        </is>
      </c>
      <c r="H74" s="8" t="inlineStr">
        <is>
          <t>add_機能_既に登録済みなら新規作成せず既存を返す</t>
        </is>
      </c>
      <c r="I74" s="8" t="inlineStr">
        <is>
          <t>自動</t>
        </is>
      </c>
      <c r="J74" s="8" t="inlineStr">
        <is>
          <t>OK</t>
        </is>
      </c>
      <c r="K74" s="21" t="n">
        <v>46300</v>
      </c>
      <c r="L74" s="8" t="inlineStr">
        <is>
          <t>佐々木（Claude Code）</t>
        </is>
      </c>
      <c r="M74" s="8" t="inlineStr">
        <is>
          <t>FavoriteServiceTest#add_機能_既に登録済みなら新規作成せず既存を返す 成功（0.043s）</t>
        </is>
      </c>
      <c r="N74" s="8" t="inlineStr">
        <is>
          <t>エビデンス_UT</t>
        </is>
      </c>
      <c r="O74" s="8" t="n"/>
      <c r="P74" s="8" t="n"/>
      <c r="Q74" s="21" t="n"/>
    </row>
    <row r="75" ht="26" customHeight="1">
      <c r="A75" s="8" t="inlineStr">
        <is>
          <t>UT-FAV-03</t>
        </is>
      </c>
      <c r="B75" s="8" t="inlineStr">
        <is>
          <t>FavoriteService</t>
        </is>
      </c>
      <c r="C75" s="8" t="inlineStr">
        <is>
          <t>add</t>
        </is>
      </c>
      <c r="D75" s="8" t="inlineStr">
        <is>
          <t>異常</t>
        </is>
      </c>
      <c r="E75" s="8" t="inlineStr">
        <is>
          <t>イベントが存在しない</t>
        </is>
      </c>
      <c r="F75" s="8" t="inlineStr">
        <is>
          <t>E-B-001</t>
        </is>
      </c>
      <c r="G75" s="8" t="inlineStr">
        <is>
          <t>AP-16</t>
        </is>
      </c>
      <c r="H75" s="8" t="inlineStr">
        <is>
          <t>add_異常系_イベントが存在しなければNotFoundException</t>
        </is>
      </c>
      <c r="I75" s="8" t="inlineStr">
        <is>
          <t>自動</t>
        </is>
      </c>
      <c r="J75" s="8" t="inlineStr">
        <is>
          <t>OK</t>
        </is>
      </c>
      <c r="K75" s="21" t="n">
        <v>46300</v>
      </c>
      <c r="L75" s="8" t="inlineStr">
        <is>
          <t>佐々木（Claude Code）</t>
        </is>
      </c>
      <c r="M75" s="8" t="inlineStr">
        <is>
          <t>FavoriteServiceTest#add_異常系_イベントが存在しなければNotFoundException 成功（0.002s）</t>
        </is>
      </c>
      <c r="N75" s="8" t="inlineStr">
        <is>
          <t>エビデンス_UT</t>
        </is>
      </c>
      <c r="O75" s="8" t="n"/>
      <c r="P75" s="8" t="n"/>
      <c r="Q75" s="21" t="n"/>
    </row>
    <row r="76" ht="26" customHeight="1">
      <c r="A76" s="8" t="inlineStr">
        <is>
          <t>UT-FAV-04</t>
        </is>
      </c>
      <c r="B76" s="8" t="inlineStr">
        <is>
          <t>FavoriteService</t>
        </is>
      </c>
      <c r="C76" s="8" t="inlineStr">
        <is>
          <t>remove</t>
        </is>
      </c>
      <c r="D76" s="8" t="inlineStr">
        <is>
          <t>正常</t>
        </is>
      </c>
      <c r="E76" s="8" t="inlineStr">
        <is>
          <t>未登録</t>
        </is>
      </c>
      <c r="F76" s="8" t="inlineStr">
        <is>
          <t>エラーにならない</t>
        </is>
      </c>
      <c r="G76" s="8" t="inlineStr">
        <is>
          <t>F-07</t>
        </is>
      </c>
      <c r="H76" s="8" t="inlineStr">
        <is>
          <t>remove_機能_未登録でもエラーにならない</t>
        </is>
      </c>
      <c r="I76" s="8" t="inlineStr">
        <is>
          <t>自動</t>
        </is>
      </c>
      <c r="J76" s="8" t="inlineStr">
        <is>
          <t>OK</t>
        </is>
      </c>
      <c r="K76" s="21" t="n">
        <v>46300</v>
      </c>
      <c r="L76" s="8" t="inlineStr">
        <is>
          <t>佐々木（Claude Code）</t>
        </is>
      </c>
      <c r="M76" s="8" t="inlineStr">
        <is>
          <t>FavoriteServiceTest#remove_機能_未登録でもエラーにならない 成功（0.004s）</t>
        </is>
      </c>
      <c r="N76" s="8" t="inlineStr">
        <is>
          <t>エビデンス_UT</t>
        </is>
      </c>
      <c r="O76" s="8" t="n"/>
      <c r="P76" s="8" t="n"/>
      <c r="Q76" s="21" t="n"/>
    </row>
    <row r="77" ht="26" customHeight="1">
      <c r="A77" s="8" t="inlineStr">
        <is>
          <t>UT-FAV-05</t>
        </is>
      </c>
      <c r="B77" s="8" t="inlineStr">
        <is>
          <t>FavoriteService</t>
        </is>
      </c>
      <c r="C77" s="8" t="inlineStr">
        <is>
          <t>myFavorites</t>
        </is>
      </c>
      <c r="D77" s="8" t="inlineStr">
        <is>
          <t>正常</t>
        </is>
      </c>
      <c r="E77" s="8" t="inlineStr">
        <is>
          <t>登録が複数</t>
        </is>
      </c>
      <c r="F77" s="8" t="inlineStr">
        <is>
          <t>イベント情報と登録日時を登録日時降順で返す</t>
        </is>
      </c>
      <c r="G77" s="8" t="inlineStr">
        <is>
          <t>AP-18</t>
        </is>
      </c>
      <c r="H77" s="8" t="inlineStr">
        <is>
          <t>myFavorites_正常系_イベント情報と登録日時を含めて返す</t>
        </is>
      </c>
      <c r="I77" s="8" t="inlineStr">
        <is>
          <t>自動</t>
        </is>
      </c>
      <c r="J77" s="8" t="inlineStr">
        <is>
          <t>OK</t>
        </is>
      </c>
      <c r="K77" s="21" t="n">
        <v>46300</v>
      </c>
      <c r="L77" s="8" t="inlineStr">
        <is>
          <t>佐々木（Claude Code）</t>
        </is>
      </c>
      <c r="M77" s="8" t="inlineStr">
        <is>
          <t>FavoriteServiceTest#myFavorites_正常系_イベント情報と登録日時を含めて返す 成功（0.03s）</t>
        </is>
      </c>
      <c r="N77" s="8" t="inlineStr">
        <is>
          <t>エビデンス_UT</t>
        </is>
      </c>
      <c r="O77" s="8" t="n"/>
      <c r="P77" s="8" t="n"/>
      <c r="Q77" s="21" t="n"/>
    </row>
    <row r="78" ht="26" customHeight="1">
      <c r="A78" s="8" t="inlineStr">
        <is>
          <t>UT-FAV-06</t>
        </is>
      </c>
      <c r="B78" s="8" t="inlineStr">
        <is>
          <t>FavoriteService</t>
        </is>
      </c>
      <c r="C78" s="8" t="inlineStr">
        <is>
          <t>myFavorites</t>
        </is>
      </c>
      <c r="D78" s="8" t="inlineStr">
        <is>
          <t>正常</t>
        </is>
      </c>
      <c r="E78" s="8" t="inlineStr">
        <is>
          <t>登録なし</t>
        </is>
      </c>
      <c r="F78" s="8" t="inlineStr">
        <is>
          <t>空配列</t>
        </is>
      </c>
      <c r="G78" s="8" t="inlineStr">
        <is>
          <t>AP-18</t>
        </is>
      </c>
      <c r="H78" s="8" t="inlineStr">
        <is>
          <t>myFavorites_正常系_お気に入りが無ければ空配列</t>
        </is>
      </c>
      <c r="I78" s="8" t="inlineStr">
        <is>
          <t>自動</t>
        </is>
      </c>
      <c r="J78" s="8" t="inlineStr">
        <is>
          <t>OK</t>
        </is>
      </c>
      <c r="K78" s="21" t="n">
        <v>46300</v>
      </c>
      <c r="L78" s="8" t="inlineStr">
        <is>
          <t>佐々木（Claude Code）</t>
        </is>
      </c>
      <c r="M78" s="8" t="inlineStr">
        <is>
          <t>FavoriteServiceTest#myFavorites_正常系_お気に入りが無ければ空配列 成功（0.002s）</t>
        </is>
      </c>
      <c r="N78" s="8" t="inlineStr">
        <is>
          <t>エビデンス_UT</t>
        </is>
      </c>
      <c r="O78" s="8" t="n"/>
      <c r="P78" s="8" t="n"/>
      <c r="Q78" s="21" t="n"/>
    </row>
    <row r="79" ht="26" customHeight="1">
      <c r="A79" s="8" t="inlineStr">
        <is>
          <t>UT-FAV-07</t>
        </is>
      </c>
      <c r="B79" s="8" t="inlineStr">
        <is>
          <t>FavoriteService</t>
        </is>
      </c>
      <c r="C79" s="8" t="inlineStr">
        <is>
          <t>countAll</t>
        </is>
      </c>
      <c r="D79" s="8" t="inlineStr">
        <is>
          <t>正常</t>
        </is>
      </c>
      <c r="E79" s="8" t="inlineStr">
        <is>
          <t>-</t>
        </is>
      </c>
      <c r="F79" s="8" t="inlineStr">
        <is>
          <t>全件数を返す</t>
        </is>
      </c>
      <c r="G79" s="8" t="inlineStr">
        <is>
          <t>AP-29</t>
        </is>
      </c>
      <c r="H79" s="8" t="inlineStr">
        <is>
          <t>countAll_正常系_リポジトリの件数を返す</t>
        </is>
      </c>
      <c r="I79" s="8" t="inlineStr">
        <is>
          <t>自動</t>
        </is>
      </c>
      <c r="J79" s="8" t="inlineStr">
        <is>
          <t>OK</t>
        </is>
      </c>
      <c r="K79" s="21" t="n">
        <v>46300</v>
      </c>
      <c r="L79" s="8" t="inlineStr">
        <is>
          <t>佐々木（Claude Code）</t>
        </is>
      </c>
      <c r="M79" s="8" t="inlineStr">
        <is>
          <t>FavoriteServiceTest#countAll_正常系_リポジトリの件数を返す 成功（0.002s）</t>
        </is>
      </c>
      <c r="N79" s="8" t="inlineStr">
        <is>
          <t>エビデンス_UT</t>
        </is>
      </c>
      <c r="O79" s="8" t="n"/>
      <c r="P79" s="8" t="n"/>
      <c r="Q79" s="21" t="n"/>
    </row>
    <row r="80" ht="52" customHeight="1">
      <c r="A80" s="8" t="inlineStr">
        <is>
          <t>UT-USR-01</t>
        </is>
      </c>
      <c r="B80" s="8" t="inlineStr">
        <is>
          <t>UserService</t>
        </is>
      </c>
      <c r="C80" s="8" t="inlineStr">
        <is>
          <t>register</t>
        </is>
      </c>
      <c r="D80" s="8" t="inlineStr">
        <is>
          <t>正常</t>
        </is>
      </c>
      <c r="E80" s="8" t="inlineStr">
        <is>
          <t>未登録のメールアドレス</t>
        </is>
      </c>
      <c r="F80" s="8" t="inlineStr">
        <is>
          <t>role=generalで登録される</t>
        </is>
      </c>
      <c r="G80" s="8" t="inlineStr">
        <is>
          <t>F-02</t>
        </is>
      </c>
      <c r="H80" s="8" t="inlineStr">
        <is>
          <t>register_正常系_未登録のメールアドレスなら一般利用者で登録される</t>
        </is>
      </c>
      <c r="I80" s="8" t="inlineStr">
        <is>
          <t>自動</t>
        </is>
      </c>
      <c r="J80" s="8" t="inlineStr">
        <is>
          <t>OK</t>
        </is>
      </c>
      <c r="K80" s="21" t="n">
        <v>46300</v>
      </c>
      <c r="L80" s="8" t="inlineStr">
        <is>
          <t>佐々木（Claude Code）</t>
        </is>
      </c>
      <c r="M80" s="8" t="inlineStr">
        <is>
          <t>2026/10/05 テストコードを追加して実施。UserServiceTest#register_正常系_未登録のメールアドレスなら一般利用者で登録される 成功</t>
        </is>
      </c>
      <c r="N80" s="8" t="inlineStr">
        <is>
          <t>エビデンス_UT</t>
        </is>
      </c>
      <c r="O80" s="8" t="n"/>
      <c r="P80" s="8" t="n"/>
      <c r="Q80" s="21" t="n"/>
    </row>
    <row r="81" ht="26" customHeight="1">
      <c r="A81" s="8" t="inlineStr">
        <is>
          <t>UT-USR-02</t>
        </is>
      </c>
      <c r="B81" s="8" t="inlineStr">
        <is>
          <t>UserService</t>
        </is>
      </c>
      <c r="C81" s="8" t="inlineStr">
        <is>
          <t>register</t>
        </is>
      </c>
      <c r="D81" s="8" t="inlineStr">
        <is>
          <t>異常</t>
        </is>
      </c>
      <c r="E81" s="8" t="inlineStr">
        <is>
          <t>登録済みのメールアドレス</t>
        </is>
      </c>
      <c r="F81" s="8" t="inlineStr">
        <is>
          <t>BusinessException「この内容では登録できませんでした。ログインをお試しください」（E-B-015）</t>
        </is>
      </c>
      <c r="G81" s="8" t="inlineStr">
        <is>
          <t>R-15, 09§9-8</t>
        </is>
      </c>
      <c r="H81" s="8" t="inlineStr">
        <is>
          <t>register_異常系_登録済みのメールアドレスは登録できない</t>
        </is>
      </c>
      <c r="I81" s="8" t="inlineStr">
        <is>
          <t>自動</t>
        </is>
      </c>
      <c r="J81" s="8" t="inlineStr">
        <is>
          <t>OK</t>
        </is>
      </c>
      <c r="K81" s="21" t="n">
        <v>46300</v>
      </c>
      <c r="L81" s="8" t="inlineStr">
        <is>
          <t>佐々木（Claude Code）</t>
        </is>
      </c>
      <c r="M81" s="8" t="inlineStr">
        <is>
          <t>2026/10/05 テストコードを追加して実施。UserServiceTest#register_異常系_登録済みのメールアドレスは登録できない 成功</t>
        </is>
      </c>
      <c r="N81" s="8" t="inlineStr">
        <is>
          <t>エビデンス_UT</t>
        </is>
      </c>
      <c r="O81" s="8" t="n"/>
      <c r="P81" s="8" t="n"/>
      <c r="Q81" s="21" t="n"/>
    </row>
    <row r="82" ht="26" customHeight="1">
      <c r="A82" s="8" t="inlineStr">
        <is>
          <t>UT-USR-03</t>
        </is>
      </c>
      <c r="B82" s="8" t="inlineStr">
        <is>
          <t>UserService</t>
        </is>
      </c>
      <c r="C82" s="8" t="inlineStr">
        <is>
          <t>register</t>
        </is>
      </c>
      <c r="D82" s="8" t="inlineStr">
        <is>
          <t>異常</t>
        </is>
      </c>
      <c r="E82" s="8" t="inlineStr">
        <is>
          <t>登録済みと大文字小文字・前後空白だけ異なるメールアドレス</t>
        </is>
      </c>
      <c r="F82" s="8" t="inlineStr">
        <is>
          <t>正規化後に重複と判定され、E-B-015</t>
        </is>
      </c>
      <c r="G82" s="8" t="inlineStr">
        <is>
          <t>07§8-6</t>
        </is>
      </c>
      <c r="H82" s="8" t="inlineStr">
        <is>
          <t>register_異常系_大文字小文字と前後空白だけ異なるメールアドレスは重複と判定される</t>
        </is>
      </c>
      <c r="I82" s="8" t="inlineStr">
        <is>
          <t>自動</t>
        </is>
      </c>
      <c r="J82" s="8" t="inlineStr">
        <is>
          <t>OK</t>
        </is>
      </c>
      <c r="K82" s="21" t="n">
        <v>46300</v>
      </c>
      <c r="L82" s="8" t="inlineStr">
        <is>
          <t>佐々木（Claude Code）</t>
        </is>
      </c>
      <c r="M82" s="8" t="inlineStr">
        <is>
          <t>2026/10/05 テストコードを追加して実施。UserServiceTest#register_異常系_大文字小文字と前後空白だけ異なるメールアドレスは重複と判定される 成功</t>
        </is>
      </c>
      <c r="N82" s="8" t="inlineStr">
        <is>
          <t>エビデンス_UT</t>
        </is>
      </c>
      <c r="O82" s="8" t="n"/>
      <c r="P82" s="8" t="n"/>
      <c r="Q82" s="21" t="n"/>
    </row>
    <row r="83" ht="52" customHeight="1">
      <c r="A83" s="8" t="inlineStr">
        <is>
          <t>UT-USR-04</t>
        </is>
      </c>
      <c r="B83" s="8" t="inlineStr">
        <is>
          <t>UserService</t>
        </is>
      </c>
      <c r="C83" s="8" t="inlineStr">
        <is>
          <t>registerAdmin</t>
        </is>
      </c>
      <c r="D83" s="8" t="inlineStr">
        <is>
          <t>正常</t>
        </is>
      </c>
      <c r="E83" s="8" t="inlineStr">
        <is>
          <t>未登録のメールアドレス</t>
        </is>
      </c>
      <c r="F83" s="8" t="inlineStr">
        <is>
          <t>role=adminで登録される</t>
        </is>
      </c>
      <c r="G83" s="8" t="inlineStr">
        <is>
          <t>F-15</t>
        </is>
      </c>
      <c r="H83" s="8" t="inlineStr">
        <is>
          <t>registerAdmin_正常系_未登録のメールアドレスなら管理者で登録される</t>
        </is>
      </c>
      <c r="I83" s="8" t="inlineStr">
        <is>
          <t>自動</t>
        </is>
      </c>
      <c r="J83" s="8" t="inlineStr">
        <is>
          <t>OK</t>
        </is>
      </c>
      <c r="K83" s="21" t="n">
        <v>46300</v>
      </c>
      <c r="L83" s="8" t="inlineStr">
        <is>
          <t>佐々木（Claude Code）</t>
        </is>
      </c>
      <c r="M83" s="8" t="inlineStr">
        <is>
          <t>2026/10/05 テストコードを追加して実施。UserServiceTest#registerAdmin_正常系_未登録のメールアドレスなら管理者で登録される 成功</t>
        </is>
      </c>
      <c r="N83" s="8" t="inlineStr">
        <is>
          <t>エビデンス_UT</t>
        </is>
      </c>
      <c r="O83" s="8" t="n"/>
      <c r="P83" s="8" t="n"/>
      <c r="Q83" s="21" t="n"/>
    </row>
    <row r="84" ht="26" customHeight="1">
      <c r="A84" s="8" t="inlineStr">
        <is>
          <t>UT-USR-05</t>
        </is>
      </c>
      <c r="B84" s="8" t="inlineStr">
        <is>
          <t>UserService</t>
        </is>
      </c>
      <c r="C84" s="8" t="inlineStr">
        <is>
          <t>registerAdmin</t>
        </is>
      </c>
      <c r="D84" s="8" t="inlineStr">
        <is>
          <t>異常</t>
        </is>
      </c>
      <c r="E84" s="8" t="inlineStr">
        <is>
          <t>登録済みのメールアドレス</t>
        </is>
      </c>
      <c r="F84" s="8" t="inlineStr">
        <is>
          <t>BusinessException「このメールアドレスは既に登録されています」（E-B-015）</t>
        </is>
      </c>
      <c r="G84" s="8" t="inlineStr">
        <is>
          <t>R-15</t>
        </is>
      </c>
      <c r="H84" s="8" t="inlineStr">
        <is>
          <t>registerAdmin_異常系_登録済みのメールアドレスは登録できない</t>
        </is>
      </c>
      <c r="I84" s="8" t="inlineStr">
        <is>
          <t>自動</t>
        </is>
      </c>
      <c r="J84" s="8" t="inlineStr">
        <is>
          <t>OK</t>
        </is>
      </c>
      <c r="K84" s="21" t="n">
        <v>46300</v>
      </c>
      <c r="L84" s="8" t="inlineStr">
        <is>
          <t>佐々木（Claude Code）</t>
        </is>
      </c>
      <c r="M84" s="8" t="inlineStr">
        <is>
          <t>2026/10/05 テストコードを追加して実施。UserServiceTest#registerAdmin_異常系_登録済みのメールアドレスは登録できない 成功</t>
        </is>
      </c>
      <c r="N84" s="8" t="inlineStr">
        <is>
          <t>エビデンス_UT</t>
        </is>
      </c>
      <c r="O84" s="8" t="n"/>
      <c r="P84" s="8" t="n"/>
      <c r="Q84" s="21" t="n"/>
    </row>
    <row r="85" ht="26" customHeight="1">
      <c r="A85" s="8" t="inlineStr">
        <is>
          <t>UT-USR-06</t>
        </is>
      </c>
      <c r="B85" s="8" t="inlineStr">
        <is>
          <t>UserService</t>
        </is>
      </c>
      <c r="C85" s="8" t="inlineStr">
        <is>
          <t>login</t>
        </is>
      </c>
      <c r="D85" s="8" t="inlineStr">
        <is>
          <t>正常</t>
        </is>
      </c>
      <c r="E85" s="8" t="inlineStr">
        <is>
          <t>登録済みのメールアドレス（大文字混在・前後空白あり）</t>
        </is>
      </c>
      <c r="F85" s="8" t="inlineStr">
        <is>
          <t>正規化して該当利用者を返す</t>
        </is>
      </c>
      <c r="G85" s="8" t="inlineStr">
        <is>
          <t>F-01, 07§8-6</t>
        </is>
      </c>
      <c r="H85" s="8" t="inlineStr">
        <is>
          <t>login_正常系_大文字混在と前後空白ありでも正規化して利用者を返す</t>
        </is>
      </c>
      <c r="I85" s="8" t="inlineStr">
        <is>
          <t>自動</t>
        </is>
      </c>
      <c r="J85" s="8" t="inlineStr">
        <is>
          <t>OK</t>
        </is>
      </c>
      <c r="K85" s="21" t="n">
        <v>46300</v>
      </c>
      <c r="L85" s="8" t="inlineStr">
        <is>
          <t>佐々木（Claude Code）</t>
        </is>
      </c>
      <c r="M85" s="8" t="inlineStr">
        <is>
          <t>2026/10/05 テストコードを追加して実施。UserServiceTest#login_正常系_大文字混在と前後空白ありでも正規化して利用者を返す 成功</t>
        </is>
      </c>
      <c r="N85" s="8" t="inlineStr">
        <is>
          <t>エビデンス_UT</t>
        </is>
      </c>
      <c r="O85" s="8" t="n"/>
      <c r="P85" s="8" t="n"/>
      <c r="Q85" s="21" t="n"/>
    </row>
    <row r="86" ht="39" customHeight="1">
      <c r="A86" s="8" t="inlineStr">
        <is>
          <t>UT-USR-07</t>
        </is>
      </c>
      <c r="B86" s="8" t="inlineStr">
        <is>
          <t>UserService</t>
        </is>
      </c>
      <c r="C86" s="8" t="inlineStr">
        <is>
          <t>login</t>
        </is>
      </c>
      <c r="D86" s="8" t="inlineStr">
        <is>
          <t>異常</t>
        </is>
      </c>
      <c r="E86" s="8" t="inlineStr">
        <is>
          <t>未登録のメールアドレス</t>
        </is>
      </c>
      <c r="F86" s="8" t="inlineStr">
        <is>
          <t>UnauthorizedException（E-A-006の文言）</t>
        </is>
      </c>
      <c r="G86" s="8" t="inlineStr">
        <is>
          <t>F-01</t>
        </is>
      </c>
      <c r="H86" s="8" t="inlineStr">
        <is>
          <t>login_異常系_未登録のメールアドレスはログインできない</t>
        </is>
      </c>
      <c r="I86" s="8" t="inlineStr">
        <is>
          <t>自動</t>
        </is>
      </c>
      <c r="J86" s="8" t="inlineStr">
        <is>
          <t>OK</t>
        </is>
      </c>
      <c r="K86" s="21" t="n">
        <v>46300</v>
      </c>
      <c r="L86" s="8" t="inlineStr">
        <is>
          <t>佐々木（Claude Code）</t>
        </is>
      </c>
      <c r="M86" s="8" t="inlineStr">
        <is>
          <t>2026/10/05 テストコードを追加して実施。UserServiceTest#login_異常系_未登録のメールアドレスはログインできない 成功</t>
        </is>
      </c>
      <c r="N86" s="8" t="inlineStr">
        <is>
          <t>エビデンス_UT</t>
        </is>
      </c>
      <c r="O86" s="8" t="n"/>
      <c r="P86" s="8" t="n"/>
      <c r="Q86" s="21" t="n"/>
    </row>
    <row r="87" ht="26" customHeight="1">
      <c r="A87" s="8" t="inlineStr">
        <is>
          <t>UT-USR-08</t>
        </is>
      </c>
      <c r="B87" s="8" t="inlineStr">
        <is>
          <t>UserService</t>
        </is>
      </c>
      <c r="C87" s="8" t="inlineStr">
        <is>
          <t>demote</t>
        </is>
      </c>
      <c r="D87" s="8" t="inlineStr">
        <is>
          <t>正常</t>
        </is>
      </c>
      <c r="E87" s="8" t="inlineStr">
        <is>
          <t>管理者が2人以上いる状態で管理者を指定</t>
        </is>
      </c>
      <c r="F87" s="8" t="inlineStr">
        <is>
          <t>role=generalになる</t>
        </is>
      </c>
      <c r="G87" s="8" t="inlineStr">
        <is>
          <t>F-16</t>
        </is>
      </c>
      <c r="H87" s="8" t="inlineStr">
        <is>
          <t>demote_正常系_管理者が2人以上いれば降格できる</t>
        </is>
      </c>
      <c r="I87" s="8" t="inlineStr">
        <is>
          <t>自動</t>
        </is>
      </c>
      <c r="J87" s="8" t="inlineStr">
        <is>
          <t>OK</t>
        </is>
      </c>
      <c r="K87" s="21" t="n">
        <v>46300</v>
      </c>
      <c r="L87" s="8" t="inlineStr">
        <is>
          <t>佐々木（Claude Code）</t>
        </is>
      </c>
      <c r="M87" s="8" t="inlineStr">
        <is>
          <t>2026/10/05 テストコードを追加して実施。UserServiceTest#demote_正常系_管理者が2人以上いれば降格できる 成功</t>
        </is>
      </c>
      <c r="N87" s="8" t="inlineStr">
        <is>
          <t>エビデンス_UT</t>
        </is>
      </c>
      <c r="O87" s="8" t="n"/>
      <c r="P87" s="8" t="n"/>
      <c r="Q87" s="21" t="n"/>
    </row>
    <row r="88" ht="39" customHeight="1">
      <c r="A88" s="8" t="inlineStr">
        <is>
          <t>UT-USR-09</t>
        </is>
      </c>
      <c r="B88" s="8" t="inlineStr">
        <is>
          <t>UserService</t>
        </is>
      </c>
      <c r="C88" s="8" t="inlineStr">
        <is>
          <t>demote</t>
        </is>
      </c>
      <c r="D88" s="8" t="inlineStr">
        <is>
          <t>異常</t>
        </is>
      </c>
      <c r="E88" s="8" t="inlineStr">
        <is>
          <t>一般利用者を指定</t>
        </is>
      </c>
      <c r="F88" s="8" t="inlineStr">
        <is>
          <t>BusinessException「既に一般利用者です」（E-B-019）</t>
        </is>
      </c>
      <c r="G88" s="8" t="inlineStr">
        <is>
          <t>R-16</t>
        </is>
      </c>
      <c r="H88" s="8" t="inlineStr">
        <is>
          <t>demote_異常系_一般利用者は降格できない</t>
        </is>
      </c>
      <c r="I88" s="8" t="inlineStr">
        <is>
          <t>自動</t>
        </is>
      </c>
      <c r="J88" s="8" t="inlineStr">
        <is>
          <t>OK</t>
        </is>
      </c>
      <c r="K88" s="21" t="n">
        <v>46300</v>
      </c>
      <c r="L88" s="8" t="inlineStr">
        <is>
          <t>佐々木（Claude Code）</t>
        </is>
      </c>
      <c r="M88" s="8" t="inlineStr">
        <is>
          <t>2026/10/05 テストコードを追加して実施。UserServiceTest#demote_異常系_一般利用者は降格できない 成功</t>
        </is>
      </c>
      <c r="N88" s="8" t="inlineStr">
        <is>
          <t>エビデンス_UT</t>
        </is>
      </c>
      <c r="O88" s="8" t="n"/>
      <c r="P88" s="8" t="n"/>
      <c r="Q88" s="21" t="n"/>
    </row>
    <row r="89" ht="26" customHeight="1">
      <c r="A89" s="8" t="inlineStr">
        <is>
          <t>UT-USR-10</t>
        </is>
      </c>
      <c r="B89" s="8" t="inlineStr">
        <is>
          <t>UserService</t>
        </is>
      </c>
      <c r="C89" s="8" t="inlineStr">
        <is>
          <t>demote</t>
        </is>
      </c>
      <c r="D89" s="8" t="inlineStr">
        <is>
          <t>異常</t>
        </is>
      </c>
      <c r="E89" s="8" t="inlineStr">
        <is>
          <t>管理者が対象1人のみ</t>
        </is>
      </c>
      <c r="F89" s="8" t="inlineStr">
        <is>
          <t>BusinessException「最後の管理者は降格できません」（E-B-020）</t>
        </is>
      </c>
      <c r="G89" s="8" t="inlineStr">
        <is>
          <t>R-17</t>
        </is>
      </c>
      <c r="H89" s="8" t="inlineStr">
        <is>
          <t>demote_異常系_最後の管理者は降格できない</t>
        </is>
      </c>
      <c r="I89" s="8" t="inlineStr">
        <is>
          <t>自動</t>
        </is>
      </c>
      <c r="J89" s="8" t="inlineStr">
        <is>
          <t>OK</t>
        </is>
      </c>
      <c r="K89" s="21" t="n">
        <v>46300</v>
      </c>
      <c r="L89" s="8" t="inlineStr">
        <is>
          <t>佐々木（Claude Code）</t>
        </is>
      </c>
      <c r="M89" s="8" t="inlineStr">
        <is>
          <t>2026/10/05 テストコードを追加して実施。UserServiceTest#demote_異常系_最後の管理者は降格できない 成功</t>
        </is>
      </c>
      <c r="N89" s="8" t="inlineStr">
        <is>
          <t>エビデンス_UT</t>
        </is>
      </c>
      <c r="O89" s="8" t="n"/>
      <c r="P89" s="8" t="n"/>
      <c r="Q89" s="21" t="n"/>
    </row>
    <row r="90" ht="26" customHeight="1">
      <c r="A90" s="8" t="inlineStr">
        <is>
          <t>UT-USR-11</t>
        </is>
      </c>
      <c r="B90" s="8" t="inlineStr">
        <is>
          <t>UserService</t>
        </is>
      </c>
      <c r="C90" s="8" t="inlineStr">
        <is>
          <t>demote</t>
        </is>
      </c>
      <c r="D90" s="8" t="inlineStr">
        <is>
          <t>異常</t>
        </is>
      </c>
      <c r="E90" s="8" t="inlineStr">
        <is>
          <t>利用者が存在しない</t>
        </is>
      </c>
      <c r="F90" s="8" t="inlineStr">
        <is>
          <t>NotFoundException「利用者が見つかりません」（E-B-018）</t>
        </is>
      </c>
      <c r="G90" s="8" t="inlineStr">
        <is>
          <t>AP-33</t>
        </is>
      </c>
      <c r="H90" s="8" t="inlineStr">
        <is>
          <t>demote_異常系_利用者が存在しなければNotFoundException</t>
        </is>
      </c>
      <c r="I90" s="8" t="inlineStr">
        <is>
          <t>自動</t>
        </is>
      </c>
      <c r="J90" s="8" t="inlineStr">
        <is>
          <t>OK</t>
        </is>
      </c>
      <c r="K90" s="21" t="n">
        <v>46300</v>
      </c>
      <c r="L90" s="8" t="inlineStr">
        <is>
          <t>佐々木（Claude Code）</t>
        </is>
      </c>
      <c r="M90" s="8" t="inlineStr">
        <is>
          <t>2026/10/05 テストコードを追加して実施。UserServiceTest#demote_異常系_利用者が存在しなければNotFoundException 成功</t>
        </is>
      </c>
      <c r="N90" s="8" t="inlineStr">
        <is>
          <t>エビデンス_UT</t>
        </is>
      </c>
      <c r="O90" s="8" t="n"/>
      <c r="P90" s="8" t="n"/>
      <c r="Q90" s="21" t="n"/>
    </row>
    <row r="91" ht="26" customHeight="1">
      <c r="A91" s="8" t="inlineStr">
        <is>
          <t>UT-USR-12</t>
        </is>
      </c>
      <c r="B91" s="8" t="inlineStr">
        <is>
          <t>UserService</t>
        </is>
      </c>
      <c r="C91" s="8" t="inlineStr">
        <is>
          <t>anonymize</t>
        </is>
      </c>
      <c r="D91" s="8" t="inlineStr">
        <is>
          <t>正常</t>
        </is>
      </c>
      <c r="E91" s="8" t="inlineStr">
        <is>
          <t>本人が自分（一般利用者）を指定</t>
        </is>
      </c>
      <c r="F91" s="8" t="inlineStr">
        <is>
          <t>name「退会済み利用者」、email「withdrawn-{id}@invalid.example」、anonymizedAtが設定される</t>
        </is>
      </c>
      <c r="G91" s="8" t="inlineStr">
        <is>
          <t>F-17</t>
        </is>
      </c>
      <c r="H91" s="8" t="inlineStr">
        <is>
          <t>anonymize_正常系_本人は自分を退会できる</t>
        </is>
      </c>
      <c r="I91" s="8" t="inlineStr">
        <is>
          <t>自動</t>
        </is>
      </c>
      <c r="J91" s="8" t="inlineStr">
        <is>
          <t>OK</t>
        </is>
      </c>
      <c r="K91" s="21" t="n">
        <v>46300</v>
      </c>
      <c r="L91" s="8" t="inlineStr">
        <is>
          <t>佐々木（Claude Code）</t>
        </is>
      </c>
      <c r="M91" s="8" t="inlineStr">
        <is>
          <t>2026/10/05 テストコードを追加して実施。UserServiceTest#anonymize_正常系_本人は自分を退会できる 成功</t>
        </is>
      </c>
      <c r="N91" s="8" t="inlineStr">
        <is>
          <t>エビデンス_UT</t>
        </is>
      </c>
      <c r="O91" s="8" t="n"/>
      <c r="P91" s="8" t="n"/>
      <c r="Q91" s="21" t="n"/>
    </row>
    <row r="92" ht="39" customHeight="1">
      <c r="A92" s="8" t="inlineStr">
        <is>
          <t>UT-USR-13</t>
        </is>
      </c>
      <c r="B92" s="8" t="inlineStr">
        <is>
          <t>UserService</t>
        </is>
      </c>
      <c r="C92" s="8" t="inlineStr">
        <is>
          <t>anonymize</t>
        </is>
      </c>
      <c r="D92" s="8" t="inlineStr">
        <is>
          <t>正常</t>
        </is>
      </c>
      <c r="E92" s="8" t="inlineStr">
        <is>
          <t>管理者が一般利用者を指定</t>
        </is>
      </c>
      <c r="F92" s="8" t="inlineStr">
        <is>
          <t>同上</t>
        </is>
      </c>
      <c r="G92" s="8" t="inlineStr">
        <is>
          <t>F-17</t>
        </is>
      </c>
      <c r="H92" s="8" t="inlineStr">
        <is>
          <t>anonymize_正常系_管理者は一般利用者を退会させられる</t>
        </is>
      </c>
      <c r="I92" s="8" t="inlineStr">
        <is>
          <t>自動</t>
        </is>
      </c>
      <c r="J92" s="8" t="inlineStr">
        <is>
          <t>OK</t>
        </is>
      </c>
      <c r="K92" s="21" t="n">
        <v>46300</v>
      </c>
      <c r="L92" s="8" t="inlineStr">
        <is>
          <t>佐々木（Claude Code）</t>
        </is>
      </c>
      <c r="M92" s="8" t="inlineStr">
        <is>
          <t>2026/10/05 テストコードを追加して実施。UserServiceTest#anonymize_正常系_管理者は一般利用者を退会させられる 成功</t>
        </is>
      </c>
      <c r="N92" s="8" t="inlineStr">
        <is>
          <t>エビデンス_UT</t>
        </is>
      </c>
      <c r="O92" s="8" t="n"/>
      <c r="P92" s="8" t="n"/>
      <c r="Q92" s="21" t="n"/>
    </row>
    <row r="93" ht="39" customHeight="1">
      <c r="A93" s="8" t="inlineStr">
        <is>
          <t>UT-USR-14</t>
        </is>
      </c>
      <c r="B93" s="8" t="inlineStr">
        <is>
          <t>UserService</t>
        </is>
      </c>
      <c r="C93" s="8" t="inlineStr">
        <is>
          <t>anonymize</t>
        </is>
      </c>
      <c r="D93" s="8" t="inlineStr">
        <is>
          <t>権限</t>
        </is>
      </c>
      <c r="E93" s="8" t="inlineStr">
        <is>
          <t>一般利用者が他人を指定</t>
        </is>
      </c>
      <c r="F93" s="8" t="inlineStr">
        <is>
          <t>ForbiddenException「権限がありません」（E-A-007）</t>
        </is>
      </c>
      <c r="G93" s="8" t="inlineStr">
        <is>
          <t>R-20</t>
        </is>
      </c>
      <c r="H93" s="8" t="inlineStr">
        <is>
          <t>anonymize_権限_一般利用者は他人を退会させられない</t>
        </is>
      </c>
      <c r="I93" s="8" t="inlineStr">
        <is>
          <t>自動</t>
        </is>
      </c>
      <c r="J93" s="8" t="inlineStr">
        <is>
          <t>OK</t>
        </is>
      </c>
      <c r="K93" s="21" t="n">
        <v>46300</v>
      </c>
      <c r="L93" s="8" t="inlineStr">
        <is>
          <t>佐々木（Claude Code）</t>
        </is>
      </c>
      <c r="M93" s="8" t="inlineStr">
        <is>
          <t>2026/10/05 テストコードを追加して実施。UserServiceTest#anonymize_権限_一般利用者は他人を退会させられない 成功</t>
        </is>
      </c>
      <c r="N93" s="8" t="inlineStr">
        <is>
          <t>エビデンス_UT</t>
        </is>
      </c>
      <c r="O93" s="8" t="n"/>
      <c r="P93" s="8" t="n"/>
      <c r="Q93" s="21" t="n"/>
    </row>
    <row r="94" ht="26" customHeight="1">
      <c r="A94" s="8" t="inlineStr">
        <is>
          <t>UT-USR-15</t>
        </is>
      </c>
      <c r="B94" s="8" t="inlineStr">
        <is>
          <t>UserService</t>
        </is>
      </c>
      <c r="C94" s="8" t="inlineStr">
        <is>
          <t>anonymize</t>
        </is>
      </c>
      <c r="D94" s="8" t="inlineStr">
        <is>
          <t>異常</t>
        </is>
      </c>
      <c r="E94" s="8" t="inlineStr">
        <is>
          <t>対象が管理者</t>
        </is>
      </c>
      <c r="F94" s="8" t="inlineStr">
        <is>
          <t>BusinessException「管理者は退会できません」（E-B-021）</t>
        </is>
      </c>
      <c r="G94" s="8" t="inlineStr">
        <is>
          <t>R-18</t>
        </is>
      </c>
      <c r="H94" s="8" t="inlineStr">
        <is>
          <t>anonymize_異常系_管理者は退会できない</t>
        </is>
      </c>
      <c r="I94" s="8" t="inlineStr">
        <is>
          <t>自動</t>
        </is>
      </c>
      <c r="J94" s="8" t="inlineStr">
        <is>
          <t>OK</t>
        </is>
      </c>
      <c r="K94" s="21" t="n">
        <v>46300</v>
      </c>
      <c r="L94" s="8" t="inlineStr">
        <is>
          <t>佐々木（Claude Code）</t>
        </is>
      </c>
      <c r="M94" s="8" t="inlineStr">
        <is>
          <t>2026/10/05 テストコードを追加して実施。UserServiceTest#anonymize_異常系_管理者は退会できない 成功</t>
        </is>
      </c>
      <c r="N94" s="8" t="inlineStr">
        <is>
          <t>エビデンス_UT</t>
        </is>
      </c>
      <c r="O94" s="8" t="n"/>
      <c r="P94" s="8" t="n"/>
      <c r="Q94" s="21" t="n"/>
    </row>
    <row r="95" ht="39" customHeight="1">
      <c r="A95" s="8" t="inlineStr">
        <is>
          <t>UT-USR-16</t>
        </is>
      </c>
      <c r="B95" s="8" t="inlineStr">
        <is>
          <t>UserService</t>
        </is>
      </c>
      <c r="C95" s="8" t="inlineStr">
        <is>
          <t>anonymize</t>
        </is>
      </c>
      <c r="D95" s="8" t="inlineStr">
        <is>
          <t>異常</t>
        </is>
      </c>
      <c r="E95" s="8" t="inlineStr">
        <is>
          <t>対象が退会済み</t>
        </is>
      </c>
      <c r="F95" s="8" t="inlineStr">
        <is>
          <t>BusinessException「既に退会済みです」（E-B-022）</t>
        </is>
      </c>
      <c r="G95" s="8" t="inlineStr">
        <is>
          <t>R-19</t>
        </is>
      </c>
      <c r="H95" s="8" t="inlineStr">
        <is>
          <t>anonymize_異常系_退会済みの利用者は再度退会できない</t>
        </is>
      </c>
      <c r="I95" s="8" t="inlineStr">
        <is>
          <t>自動</t>
        </is>
      </c>
      <c r="J95" s="8" t="inlineStr">
        <is>
          <t>OK</t>
        </is>
      </c>
      <c r="K95" s="21" t="n">
        <v>46300</v>
      </c>
      <c r="L95" s="8" t="inlineStr">
        <is>
          <t>佐々木（Claude Code）</t>
        </is>
      </c>
      <c r="M95" s="8" t="inlineStr">
        <is>
          <t>2026/10/05 テストコードを追加して実施。UserServiceTest#anonymize_異常系_退会済みの利用者は再度退会できない 成功</t>
        </is>
      </c>
      <c r="N95" s="8" t="inlineStr">
        <is>
          <t>エビデンス_UT</t>
        </is>
      </c>
      <c r="O95" s="8" t="n"/>
      <c r="P95" s="8" t="n"/>
      <c r="Q95" s="21" t="n"/>
    </row>
    <row r="96" ht="52" customHeight="1">
      <c r="A96" s="8" t="inlineStr">
        <is>
          <t>UT-USR-17</t>
        </is>
      </c>
      <c r="B96" s="8" t="inlineStr">
        <is>
          <t>UserService</t>
        </is>
      </c>
      <c r="C96" s="8" t="inlineStr">
        <is>
          <t>anonymize</t>
        </is>
      </c>
      <c r="D96" s="8" t="inlineStr">
        <is>
          <t>異常</t>
        </is>
      </c>
      <c r="E96" s="8" t="inlineStr">
        <is>
          <t>利用者が存在しない</t>
        </is>
      </c>
      <c r="F96" s="8" t="inlineStr">
        <is>
          <t>E-B-018</t>
        </is>
      </c>
      <c r="G96" s="8" t="inlineStr">
        <is>
          <t>AP-34</t>
        </is>
      </c>
      <c r="H96" s="8" t="inlineStr">
        <is>
          <t>anonymize_異常系_利用者が存在しなければNotFoundException</t>
        </is>
      </c>
      <c r="I96" s="8" t="inlineStr">
        <is>
          <t>自動</t>
        </is>
      </c>
      <c r="J96" s="8" t="inlineStr">
        <is>
          <t>OK</t>
        </is>
      </c>
      <c r="K96" s="21" t="n">
        <v>46300</v>
      </c>
      <c r="L96" s="8" t="inlineStr">
        <is>
          <t>佐々木（Claude Code）</t>
        </is>
      </c>
      <c r="M96" s="8" t="inlineStr">
        <is>
          <t>2026/10/05 テストコードを追加して実施。UserServiceTest#anonymize_異常系_利用者が存在しなければNotFoundException 成功</t>
        </is>
      </c>
      <c r="N96" s="8" t="inlineStr">
        <is>
          <t>エビデンス_UT</t>
        </is>
      </c>
      <c r="O96" s="8" t="n"/>
      <c r="P96" s="8" t="n"/>
      <c r="Q96" s="21" t="n"/>
    </row>
    <row r="97" ht="39" customHeight="1">
      <c r="A97" s="8" t="inlineStr">
        <is>
          <t>UT-RPT-01</t>
        </is>
      </c>
      <c r="B97" s="8" t="inlineStr">
        <is>
          <t>ReportService</t>
        </is>
      </c>
      <c r="C97" s="8" t="inlineStr">
        <is>
          <t>summarize</t>
        </is>
      </c>
      <c r="D97" s="8" t="inlineStr">
        <is>
          <t>正常</t>
        </is>
      </c>
      <c r="E97" s="8" t="inlineStr">
        <is>
          <t>定員3・受付済2</t>
        </is>
      </c>
      <c r="F97" s="8" t="inlineStr">
        <is>
          <t>fillRate=0.67（小数第2位まで）</t>
        </is>
      </c>
      <c r="G97" s="8" t="inlineStr">
        <is>
          <t>AP-22</t>
        </is>
      </c>
      <c r="H97" s="8" t="inlineStr">
        <is>
          <t>summarize_正常系_充足率は小数第2位までに丸められる</t>
        </is>
      </c>
      <c r="I97" s="8" t="inlineStr">
        <is>
          <t>自動</t>
        </is>
      </c>
      <c r="J97" s="8" t="inlineStr">
        <is>
          <t>OK</t>
        </is>
      </c>
      <c r="K97" s="21" t="n">
        <v>46300</v>
      </c>
      <c r="L97" s="8" t="inlineStr">
        <is>
          <t>佐々木（Claude Code）</t>
        </is>
      </c>
      <c r="M97" s="8" t="inlineStr">
        <is>
          <t>2026/10/05 テストコードを追加して実施。ReportServiceTest#summarize_正常系_充足率は小数第2位までに丸められる 成功</t>
        </is>
      </c>
      <c r="N97" s="8" t="inlineStr">
        <is>
          <t>エビデンス_UT</t>
        </is>
      </c>
      <c r="O97" s="8" t="n"/>
      <c r="P97" s="8" t="n"/>
      <c r="Q97" s="21" t="n"/>
    </row>
    <row r="98" ht="52" customHeight="1">
      <c r="A98" s="8" t="inlineStr">
        <is>
          <t>UT-RPT-02</t>
        </is>
      </c>
      <c r="B98" s="8" t="inlineStr">
        <is>
          <t>ReportService</t>
        </is>
      </c>
      <c r="C98" s="8" t="inlineStr">
        <is>
          <t>summarize</t>
        </is>
      </c>
      <c r="D98" s="8" t="inlineStr">
        <is>
          <t>正常</t>
        </is>
      </c>
      <c r="E98" s="8" t="inlineStr">
        <is>
          <t>sort=accepted_desc</t>
        </is>
      </c>
      <c r="F98" s="8" t="inlineStr">
        <is>
          <t>受付済数の多い順に並ぶ</t>
        </is>
      </c>
      <c r="G98" s="8" t="inlineStr">
        <is>
          <t>AP-22</t>
        </is>
      </c>
      <c r="H98" s="8" t="inlineStr">
        <is>
          <t>summarize_正常系_accepted_descなら受付済数の多い順に並ぶ</t>
        </is>
      </c>
      <c r="I98" s="8" t="inlineStr">
        <is>
          <t>自動</t>
        </is>
      </c>
      <c r="J98" s="8" t="inlineStr">
        <is>
          <t>OK</t>
        </is>
      </c>
      <c r="K98" s="21" t="n">
        <v>46300</v>
      </c>
      <c r="L98" s="8" t="inlineStr">
        <is>
          <t>佐々木（Claude Code）</t>
        </is>
      </c>
      <c r="M98" s="8" t="inlineStr">
        <is>
          <t>2026/10/05 テストコードを追加して実施。ReportServiceTest#summarize_正常系_accepted_descなら受付済数の多い順に並ぶ 成功</t>
        </is>
      </c>
      <c r="N98" s="8" t="inlineStr">
        <is>
          <t>エビデンス_UT</t>
        </is>
      </c>
      <c r="O98" s="8" t="n"/>
      <c r="P98" s="8" t="n"/>
      <c r="Q98" s="21" t="n"/>
    </row>
    <row r="99" ht="26" customHeight="1">
      <c r="A99" s="8" t="inlineStr">
        <is>
          <t>UT-RPT-03</t>
        </is>
      </c>
      <c r="B99" s="8" t="inlineStr">
        <is>
          <t>ReportService</t>
        </is>
      </c>
      <c r="C99" s="8" t="inlineStr">
        <is>
          <t>summarize</t>
        </is>
      </c>
      <c r="D99" s="8" t="inlineStr">
        <is>
          <t>正常</t>
        </is>
      </c>
      <c r="E99" s="8" t="inlineStr">
        <is>
          <t>削除済みイベントを含む</t>
        </is>
      </c>
      <c r="F99" s="8" t="inlineStr">
        <is>
          <t>削除済みイベントは含まれない</t>
        </is>
      </c>
      <c r="G99" s="8" t="inlineStr">
        <is>
          <t>01§7 申込実績の集計対象</t>
        </is>
      </c>
      <c r="H99" s="8" t="inlineStr">
        <is>
          <t>summarize_正常系_削除済みイベントは含まれない</t>
        </is>
      </c>
      <c r="I99" s="8" t="inlineStr">
        <is>
          <t>自動</t>
        </is>
      </c>
      <c r="J99" s="8" t="inlineStr">
        <is>
          <t>OK</t>
        </is>
      </c>
      <c r="K99" s="21" t="n">
        <v>46300</v>
      </c>
      <c r="L99" s="8" t="inlineStr">
        <is>
          <t>佐々木（Claude Code）</t>
        </is>
      </c>
      <c r="M99" s="8" t="inlineStr">
        <is>
          <t>2026/10/05 テストコードを追加して実施。ReportServiceTest#summarize_正常系_削除済みイベントは含まれない 成功</t>
        </is>
      </c>
      <c r="N99" s="8" t="inlineStr">
        <is>
          <t>エビデンス_UT</t>
        </is>
      </c>
      <c r="O99" s="8" t="n"/>
      <c r="P99" s="8" t="n"/>
      <c r="Q99" s="21" t="n"/>
    </row>
    <row r="100" ht="26" customHeight="1">
      <c r="A100" s="8" t="inlineStr">
        <is>
          <t>UT-RPT-04</t>
        </is>
      </c>
      <c r="B100" s="8" t="inlineStr">
        <is>
          <t>ReportService</t>
        </is>
      </c>
      <c r="C100" s="8" t="inlineStr">
        <is>
          <t>toCsv</t>
        </is>
      </c>
      <c r="D100" s="8" t="inlineStr">
        <is>
          <t>正常</t>
        </is>
      </c>
      <c r="E100" s="8" t="inlineStr">
        <is>
          <t>申込あり</t>
        </is>
      </c>
      <c r="F100" s="8" t="inlineStr">
        <is>
          <t>先頭がBOM、ヘッダ行が「イベント名,申込者名,申込日時,ステータス,アンケート回答,参加区分」</t>
        </is>
      </c>
      <c r="G100" s="8" t="inlineStr">
        <is>
          <t>AP-22</t>
        </is>
      </c>
      <c r="H100" s="8" t="inlineStr">
        <is>
          <t>toCsv_正常系_先頭がBOMでヘッダ行が仕様どおり</t>
        </is>
      </c>
      <c r="I100" s="8" t="inlineStr">
        <is>
          <t>自動</t>
        </is>
      </c>
      <c r="J100" s="8" t="inlineStr">
        <is>
          <t>OK</t>
        </is>
      </c>
      <c r="K100" s="21" t="n">
        <v>46300</v>
      </c>
      <c r="L100" s="8" t="inlineStr">
        <is>
          <t>佐々木（Claude Code）</t>
        </is>
      </c>
      <c r="M100" s="8" t="inlineStr">
        <is>
          <t>2026/10/05 テストコードを追加して実施。ReportServiceTest#toCsv_正常系_先頭がBOMでヘッダ行が仕様どおり 成功</t>
        </is>
      </c>
      <c r="N100" s="8" t="inlineStr">
        <is>
          <t>エビデンス_UT</t>
        </is>
      </c>
      <c r="O100" s="8" t="n"/>
      <c r="P100" s="8" t="n"/>
      <c r="Q100" s="21" t="n"/>
    </row>
    <row r="101" ht="26" customHeight="1">
      <c r="A101" s="8" t="inlineStr">
        <is>
          <t>UT-RPT-05</t>
        </is>
      </c>
      <c r="B101" s="8" t="inlineStr">
        <is>
          <t>ReportService</t>
        </is>
      </c>
      <c r="C101" s="8" t="inlineStr">
        <is>
          <t>toCsv</t>
        </is>
      </c>
      <c r="D101" s="8" t="inlineStr">
        <is>
          <t>正常</t>
        </is>
      </c>
      <c r="E101" s="8" t="inlineStr">
        <is>
          <t>受付済・キャンセル待ち・キャンセル済が混在</t>
        </is>
      </c>
      <c r="F101" s="8" t="inlineStr">
        <is>
          <t>すべての申込が出力される</t>
        </is>
      </c>
      <c r="G101" s="8" t="inlineStr">
        <is>
          <t>AP-22</t>
        </is>
      </c>
      <c r="H101" s="8" t="inlineStr">
        <is>
          <t>toCsv_正常系_すべてのステータスの申込が出力される</t>
        </is>
      </c>
      <c r="I101" s="8" t="inlineStr">
        <is>
          <t>自動</t>
        </is>
      </c>
      <c r="J101" s="8" t="inlineStr">
        <is>
          <t>OK</t>
        </is>
      </c>
      <c r="K101" s="21" t="n">
        <v>46300</v>
      </c>
      <c r="L101" s="8" t="inlineStr">
        <is>
          <t>佐々木（Claude Code）</t>
        </is>
      </c>
      <c r="M101" s="8" t="inlineStr">
        <is>
          <t>2026/10/05 テストコードを追加して実施。ReportServiceTest#toCsv_正常系_すべてのステータスの申込が出力される 成功</t>
        </is>
      </c>
      <c r="N101" s="8" t="inlineStr">
        <is>
          <t>エビデンス_UT</t>
        </is>
      </c>
      <c r="O101" s="8" t="n"/>
      <c r="P101" s="8" t="n"/>
      <c r="Q101" s="21" t="n"/>
    </row>
    <row r="102" ht="52" customHeight="1">
      <c r="A102" s="8" t="inlineStr">
        <is>
          <t>UT-RPT-06</t>
        </is>
      </c>
      <c r="B102" s="8" t="inlineStr">
        <is>
          <t>ReportService</t>
        </is>
      </c>
      <c r="C102" s="8" t="inlineStr">
        <is>
          <t>toCsv</t>
        </is>
      </c>
      <c r="D102" s="8" t="inlineStr">
        <is>
          <t>境界</t>
        </is>
      </c>
      <c r="E102" s="8" t="inlineStr">
        <is>
          <t>値にカンマ・改行・ダブルクォートを含む</t>
        </is>
      </c>
      <c r="F102" s="8" t="inlineStr">
        <is>
          <t>ダブルクォートで囲まれ、内部の"は""になる</t>
        </is>
      </c>
      <c r="G102" s="8" t="inlineStr">
        <is>
          <t>AP-22</t>
        </is>
      </c>
      <c r="H102" s="8" t="inlineStr">
        <is>
          <t>toCsv_境界_カンマ改行ダブルクォートを含む値はダブルクォートで囲まれる</t>
        </is>
      </c>
      <c r="I102" s="8" t="inlineStr">
        <is>
          <t>自動</t>
        </is>
      </c>
      <c r="J102" s="8" t="inlineStr">
        <is>
          <t>OK</t>
        </is>
      </c>
      <c r="K102" s="21" t="n">
        <v>46300</v>
      </c>
      <c r="L102" s="8" t="inlineStr">
        <is>
          <t>佐々木（Claude Code）</t>
        </is>
      </c>
      <c r="M102" s="8" t="inlineStr">
        <is>
          <t>2026/10/05 テストコードを追加して実施。ReportServiceTest#toCsv_境界_カンマ改行ダブルクォートを含む値はダブルクォートで囲まれる 成功</t>
        </is>
      </c>
      <c r="N102" s="8" t="inlineStr">
        <is>
          <t>エビデンス_UT</t>
        </is>
      </c>
      <c r="O102" s="8" t="n"/>
      <c r="P102" s="8" t="n"/>
      <c r="Q102" s="21" t="n"/>
    </row>
    <row r="103" ht="39" customHeight="1">
      <c r="A103" s="8" t="inlineStr">
        <is>
          <t>UT-RPT-07</t>
        </is>
      </c>
      <c r="B103" s="8" t="inlineStr">
        <is>
          <t>ReportService</t>
        </is>
      </c>
      <c r="C103" s="8" t="inlineStr">
        <is>
          <t>toCsv</t>
        </is>
      </c>
      <c r="D103" s="8" t="inlineStr">
        <is>
          <t>境界</t>
        </is>
      </c>
      <c r="E103" s="8" t="inlineStr">
        <is>
          <t>値の先頭が=・+・-・@・タブ・復帰</t>
        </is>
      </c>
      <c r="F103" s="8" t="inlineStr">
        <is>
          <t>先頭に'が付与される</t>
        </is>
      </c>
      <c r="G103" s="8" t="inlineStr">
        <is>
          <t>AP-22（CSVインジェクション対策）</t>
        </is>
      </c>
      <c r="H103" s="8" t="inlineStr">
        <is>
          <t>toCsv_境界_数式として解釈されうる先頭文字にはシングルクォートが付与される、toCsv_境界_先頭以外の記号にはシングルクォートが付与されない</t>
        </is>
      </c>
      <c r="I103" s="8" t="inlineStr">
        <is>
          <t>自動</t>
        </is>
      </c>
      <c r="J103" s="8" t="inlineStr">
        <is>
          <t>OK</t>
        </is>
      </c>
      <c r="K103" s="21" t="n">
        <v>46300</v>
      </c>
      <c r="L103" s="8" t="inlineStr">
        <is>
          <t>佐々木（Claude Code）</t>
        </is>
      </c>
      <c r="M103" s="8" t="inlineStr">
        <is>
          <t>2026/10/05 テストコードを追加して実施。ReportServiceTest#toCsv_境界_数式として解釈されうる先頭文字にはシングルクォートが付与される 成功、ReportServiceTest#toCsv_境界_先頭以外の記号にはシングルクォートが付与されない 成功</t>
        </is>
      </c>
      <c r="N103" s="8" t="inlineStr">
        <is>
          <t>エビデンス_UT</t>
        </is>
      </c>
      <c r="O103" s="8" t="n"/>
      <c r="P103" s="8" t="n"/>
      <c r="Q103" s="21" t="n"/>
    </row>
  </sheetData>
  <autoFilter ref="A1:Q103"/>
  <conditionalFormatting sqref="J2:J103">
    <cfRule type="cellIs" priority="1" operator="equal" dxfId="2">
      <formula>"OK"</formula>
    </cfRule>
    <cfRule type="cellIs" priority="2" operator="equal" dxfId="1">
      <formula>"NG"</formula>
    </cfRule>
    <cfRule type="cellIs" priority="3" operator="equal" dxfId="0">
      <formula>"保留"</formula>
    </cfRule>
  </conditionalFormatting>
  <conditionalFormatting sqref="P2:P103">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J2:J103 P2:P103" showDropDown="0" showInputMessage="0" showErrorMessage="0" allowBlank="1" type="list">
      <formula1>"OK,NG,保留,対象外"</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4"/>
  <sheetViews>
    <sheetView topLeftCell="A120" workbookViewId="0">
      <selection activeCell="A1" sqref="A1"/>
    </sheetView>
  </sheetViews>
  <sheetFormatPr baseColWidth="8" defaultRowHeight="13"/>
  <cols>
    <col width="30" customWidth="1" min="1" max="1"/>
    <col width="78" customWidth="1" min="2" max="2"/>
    <col width="8" customWidth="1" min="3" max="3"/>
    <col width="9" customWidth="1" min="4" max="4"/>
    <col width="12" customWidth="1" min="5" max="5"/>
    <col width="9" customWidth="1" min="6" max="6"/>
  </cols>
  <sheetData>
    <row r="1" ht="16.5" customHeight="1">
      <c r="A1" s="14" t="inlineStr">
        <is>
          <t>UT 実行記録（自動テスト）</t>
        </is>
      </c>
    </row>
    <row r="3">
      <c r="A3" s="15" t="inlineStr">
        <is>
          <t>実施日</t>
        </is>
      </c>
      <c r="B3" t="inlineStr">
        <is>
          <t>2026/10/05</t>
        </is>
      </c>
    </row>
    <row r="4">
      <c r="A4" s="15" t="inlineStr">
        <is>
          <t>実行コマンド</t>
        </is>
      </c>
      <c r="B4" t="inlineStr">
        <is>
          <t>backend で mvnw test -Dtest=*ServiceTest</t>
        </is>
      </c>
    </row>
    <row r="5">
      <c r="A5" s="15" t="inlineStr">
        <is>
          <t>対象</t>
        </is>
      </c>
      <c r="B5" t="inlineStr">
        <is>
          <t>ブランチ feature/frontend-v2-extensions／コミット c517e08 ＋ 未コミットのテストコード追加（本体コードの変更なし）</t>
        </is>
      </c>
    </row>
    <row r="6">
      <c r="A6" s="15" t="inlineStr">
        <is>
          <t>実行環境</t>
        </is>
      </c>
      <c r="B6" t="inlineStr">
        <is>
          <t>JDK 25.0.4（pom.xmlの指定は Java 21）、JUnit5＋Mockito、DB不使用（Repositoryはモック）</t>
        </is>
      </c>
    </row>
    <row r="7">
      <c r="A7" s="15" t="inlineStr">
        <is>
          <t>1回目</t>
        </is>
      </c>
      <c r="B7" t="inlineStr">
        <is>
          <t>既存の70件を実行／成功70／失敗0（レポート：docs/テスト結果エビデンス/UT_20261005/）</t>
        </is>
      </c>
    </row>
    <row r="8">
      <c r="A8" s="15" t="inlineStr">
        <is>
          <t>2回目（最終）</t>
        </is>
      </c>
      <c r="B8" t="inlineStr">
        <is>
          <t>テストコード追加後に全103件を実行／成功103／失敗0／エラー0／スキップ0（レポート：docs/テスト結果エビデンス/UT_20261005_2/）</t>
        </is>
      </c>
    </row>
    <row r="9">
      <c r="A9" s="15" t="inlineStr">
        <is>
          <t>仕様書との対応</t>
        </is>
      </c>
      <c r="B9" t="inlineStr">
        <is>
          <t>仕様書のUT 102件すべてに対応。UT-RPT-07のみ2メソッドが対応するため、メソッド数は103件</t>
        </is>
      </c>
    </row>
    <row r="10">
      <c r="A10" s="15" t="inlineStr">
        <is>
          <t>追加したテスト</t>
        </is>
      </c>
      <c r="B10" t="inlineStr">
        <is>
          <t>UserServiceTest（新規17件）、ReportServiceTest（新規8件）、ApplicationServiceTest（＋4件）、EventServiceTest（＋2件）、EventCommentServiceTest（＋2件）</t>
        </is>
      </c>
    </row>
    <row r="13">
      <c r="A13" s="16" t="inlineStr">
        <is>
          <t>テストクラス</t>
        </is>
      </c>
      <c r="B13" s="16" t="inlineStr">
        <is>
          <t>実行</t>
        </is>
      </c>
      <c r="C13" s="16" t="inlineStr">
        <is>
          <t>失敗</t>
        </is>
      </c>
      <c r="D13" s="16" t="inlineStr">
        <is>
          <t>エラー</t>
        </is>
      </c>
      <c r="E13" s="16" t="inlineStr">
        <is>
          <t>スキップ</t>
        </is>
      </c>
      <c r="F13" s="16" t="inlineStr">
        <is>
          <t>時間(s)</t>
        </is>
      </c>
    </row>
    <row r="14">
      <c r="A14" s="17" t="inlineStr">
        <is>
          <t>ApplicationServiceTest</t>
        </is>
      </c>
      <c r="B14" s="17" t="n">
        <v>29</v>
      </c>
      <c r="C14" s="17" t="n">
        <v>0</v>
      </c>
      <c r="D14" s="17" t="n">
        <v>0</v>
      </c>
      <c r="E14" s="17" t="n">
        <v>0</v>
      </c>
      <c r="F14" s="17" t="n">
        <v>3.417</v>
      </c>
    </row>
    <row r="15">
      <c r="A15" s="17" t="inlineStr">
        <is>
          <t>EventCommentServiceTest</t>
        </is>
      </c>
      <c r="B15" s="17" t="n">
        <v>20</v>
      </c>
      <c r="C15" s="17" t="n">
        <v>0</v>
      </c>
      <c r="D15" s="17" t="n">
        <v>0</v>
      </c>
      <c r="E15" s="17" t="n">
        <v>0</v>
      </c>
      <c r="F15" s="17" t="n">
        <v>0.305</v>
      </c>
    </row>
    <row r="16">
      <c r="A16" s="17" t="inlineStr">
        <is>
          <t>EventServiceTest</t>
        </is>
      </c>
      <c r="B16" s="17" t="n">
        <v>22</v>
      </c>
      <c r="C16" s="17" t="n">
        <v>0</v>
      </c>
      <c r="D16" s="17" t="n">
        <v>0</v>
      </c>
      <c r="E16" s="17" t="n">
        <v>0</v>
      </c>
      <c r="F16" s="17" t="n">
        <v>0.336</v>
      </c>
    </row>
    <row r="17">
      <c r="A17" s="17" t="inlineStr">
        <is>
          <t>FavoriteServiceTest</t>
        </is>
      </c>
      <c r="B17" s="17" t="n">
        <v>7</v>
      </c>
      <c r="C17" s="17" t="n">
        <v>0</v>
      </c>
      <c r="D17" s="17" t="n">
        <v>0</v>
      </c>
      <c r="E17" s="17" t="n">
        <v>0</v>
      </c>
      <c r="F17" s="17" t="n">
        <v>0.056</v>
      </c>
    </row>
    <row r="18">
      <c r="A18" s="17" t="inlineStr">
        <is>
          <t>ReportServiceTest</t>
        </is>
      </c>
      <c r="B18" s="17" t="n">
        <v>8</v>
      </c>
      <c r="C18" s="17" t="n">
        <v>0</v>
      </c>
      <c r="D18" s="17" t="n">
        <v>0</v>
      </c>
      <c r="E18" s="17" t="n">
        <v>0</v>
      </c>
      <c r="F18" s="17" t="n">
        <v>0.103</v>
      </c>
    </row>
    <row r="19">
      <c r="A19" s="17" t="inlineStr">
        <is>
          <t>UserServiceTest</t>
        </is>
      </c>
      <c r="B19" s="17" t="n">
        <v>17</v>
      </c>
      <c r="C19" s="17" t="n">
        <v>0</v>
      </c>
      <c r="D19" s="17" t="n">
        <v>0</v>
      </c>
      <c r="E19" s="17" t="n">
        <v>0</v>
      </c>
      <c r="F19" s="17" t="n">
        <v>0.251</v>
      </c>
    </row>
    <row r="21">
      <c r="A21" s="16" t="inlineStr">
        <is>
          <t>テストクラス</t>
        </is>
      </c>
      <c r="B21" s="16" t="inlineStr">
        <is>
          <t>テストメソッド</t>
        </is>
      </c>
      <c r="C21" s="16" t="inlineStr">
        <is>
          <t>結果</t>
        </is>
      </c>
      <c r="D21" s="16" t="inlineStr">
        <is>
          <t>時間(s)</t>
        </is>
      </c>
      <c r="E21" s="16" t="inlineStr">
        <is>
          <t>仕様書ID</t>
        </is>
      </c>
      <c r="F21" s="16" t="inlineStr">
        <is>
          <t>区分</t>
        </is>
      </c>
    </row>
    <row r="22">
      <c r="A22" s="17" t="inlineStr">
        <is>
          <t>ApplicationServiceTest</t>
        </is>
      </c>
      <c r="B22" s="17" t="inlineStr">
        <is>
          <t>apply_正常系_定員に余裕があれば受付済で申込できる</t>
        </is>
      </c>
      <c r="C22" s="17" t="inlineStr">
        <is>
          <t>OK</t>
        </is>
      </c>
      <c r="D22" s="17" t="n">
        <v>0.011</v>
      </c>
      <c r="E22" s="17" t="inlineStr">
        <is>
          <t>UT-APP-01</t>
        </is>
      </c>
      <c r="F22" s="17" t="inlineStr">
        <is>
          <t>既存</t>
        </is>
      </c>
    </row>
    <row r="23">
      <c r="A23" s="17" t="inlineStr">
        <is>
          <t>ApplicationServiceTest</t>
        </is>
      </c>
      <c r="B23" s="17" t="inlineStr">
        <is>
          <t>apply_機能追加_定員に達していればキャンセル待ちで登録される</t>
        </is>
      </c>
      <c r="C23" s="17" t="inlineStr">
        <is>
          <t>OK</t>
        </is>
      </c>
      <c r="D23" s="17" t="n">
        <v>0.015</v>
      </c>
      <c r="E23" s="17" t="inlineStr">
        <is>
          <t>UT-APP-02</t>
        </is>
      </c>
      <c r="F23" s="17" t="inlineStr">
        <is>
          <t>既存</t>
        </is>
      </c>
    </row>
    <row r="24">
      <c r="A24" s="17" t="inlineStr">
        <is>
          <t>ApplicationServiceTest</t>
        </is>
      </c>
      <c r="B24" s="17" t="inlineStr">
        <is>
          <t>apply_異常系_イベントが存在しなければNotFoundException</t>
        </is>
      </c>
      <c r="C24" s="17" t="inlineStr">
        <is>
          <t>OK</t>
        </is>
      </c>
      <c r="D24" s="17" t="n">
        <v>0.007</v>
      </c>
      <c r="E24" s="17" t="inlineStr">
        <is>
          <t>UT-APP-03</t>
        </is>
      </c>
      <c r="F24" s="17" t="inlineStr">
        <is>
          <t>既存</t>
        </is>
      </c>
    </row>
    <row r="25">
      <c r="A25" s="17" t="inlineStr">
        <is>
          <t>ApplicationServiceTest</t>
        </is>
      </c>
      <c r="B25" s="17" t="inlineStr">
        <is>
          <t>apply_異常系_受付終了のイベントには申込できない</t>
        </is>
      </c>
      <c r="C25" s="17" t="inlineStr">
        <is>
          <t>OK</t>
        </is>
      </c>
      <c r="D25" s="17" t="n">
        <v>0.007</v>
      </c>
      <c r="E25" s="17" t="inlineStr">
        <is>
          <t>UT-APP-04</t>
        </is>
      </c>
      <c r="F25" s="17" t="inlineStr">
        <is>
          <t>既存</t>
        </is>
      </c>
    </row>
    <row r="26">
      <c r="A26" s="17" t="inlineStr">
        <is>
          <t>ApplicationServiceTest</t>
        </is>
      </c>
      <c r="B26" s="17" t="inlineStr">
        <is>
          <t>apply_異常系_二重申込はできない</t>
        </is>
      </c>
      <c r="C26" s="17" t="inlineStr">
        <is>
          <t>OK</t>
        </is>
      </c>
      <c r="D26" s="17" t="n">
        <v>0.012</v>
      </c>
      <c r="E26" s="17" t="inlineStr">
        <is>
          <t>UT-APP-05</t>
        </is>
      </c>
      <c r="F26" s="17" t="inlineStr">
        <is>
          <t>既存</t>
        </is>
      </c>
    </row>
    <row r="27">
      <c r="A27" s="17" t="inlineStr">
        <is>
          <t>ApplicationServiceTest</t>
        </is>
      </c>
      <c r="B27" s="17" t="inlineStr">
        <is>
          <t>apply_機能追加_キャンセル待ち中の二重申込もできない</t>
        </is>
      </c>
      <c r="C27" s="17" t="inlineStr">
        <is>
          <t>OK</t>
        </is>
      </c>
      <c r="D27" s="17" t="n">
        <v>0.008</v>
      </c>
      <c r="E27" s="17" t="inlineStr">
        <is>
          <t>UT-APP-06</t>
        </is>
      </c>
      <c r="F27" s="17" t="inlineStr">
        <is>
          <t>既存</t>
        </is>
      </c>
    </row>
    <row r="28">
      <c r="A28" s="17" t="inlineStr">
        <is>
          <t>ApplicationServiceTest</t>
        </is>
      </c>
      <c r="B28" s="17" t="inlineStr">
        <is>
          <t>apply_正常系_キャンセル済の申込のみなら再申込できる</t>
        </is>
      </c>
      <c r="C28" s="17" t="inlineStr">
        <is>
          <t>OK</t>
        </is>
      </c>
      <c r="D28" s="17" t="n">
        <v>0.027</v>
      </c>
      <c r="E28" s="17" t="inlineStr">
        <is>
          <t>UT-APP-07</t>
        </is>
      </c>
      <c r="F28" s="17" t="inlineStr">
        <is>
          <t>追加</t>
        </is>
      </c>
    </row>
    <row r="29">
      <c r="A29" s="17" t="inlineStr">
        <is>
          <t>ApplicationServiceTest</t>
        </is>
      </c>
      <c r="B29" s="17" t="inlineStr">
        <is>
          <t>apply_機能追加_区分の定員に余裕があれば受付済で申込できる</t>
        </is>
      </c>
      <c r="C29" s="17" t="inlineStr">
        <is>
          <t>OK</t>
        </is>
      </c>
      <c r="D29" s="17" t="n">
        <v>0.019</v>
      </c>
      <c r="E29" s="17" t="inlineStr">
        <is>
          <t>UT-APP-08</t>
        </is>
      </c>
      <c r="F29" s="17" t="inlineStr">
        <is>
          <t>既存</t>
        </is>
      </c>
    </row>
    <row r="30">
      <c r="A30" s="17" t="inlineStr">
        <is>
          <t>ApplicationServiceTest</t>
        </is>
      </c>
      <c r="B30" s="17" t="inlineStr">
        <is>
          <t>apply_機能追加_区分の定員に達していればキャンセル待ちで登録される</t>
        </is>
      </c>
      <c r="C30" s="17" t="inlineStr">
        <is>
          <t>OK</t>
        </is>
      </c>
      <c r="D30" s="17" t="n">
        <v>0.06900000000000001</v>
      </c>
      <c r="E30" s="17" t="inlineStr">
        <is>
          <t>UT-APP-09</t>
        </is>
      </c>
      <c r="F30" s="17" t="inlineStr">
        <is>
          <t>既存</t>
        </is>
      </c>
    </row>
    <row r="31">
      <c r="A31" s="17" t="inlineStr">
        <is>
          <t>ApplicationServiceTest</t>
        </is>
      </c>
      <c r="B31" s="17" t="inlineStr">
        <is>
          <t>apply_異常系_区分があるのに未指定なら区分を選択してくださいで拒否される</t>
        </is>
      </c>
      <c r="C31" s="17" t="inlineStr">
        <is>
          <t>OK</t>
        </is>
      </c>
      <c r="D31" s="17" t="n">
        <v>0.008</v>
      </c>
      <c r="E31" s="17" t="inlineStr">
        <is>
          <t>UT-APP-10</t>
        </is>
      </c>
      <c r="F31" s="17" t="inlineStr">
        <is>
          <t>既存</t>
        </is>
      </c>
    </row>
    <row r="32">
      <c r="A32" s="17" t="inlineStr">
        <is>
          <t>ApplicationServiceTest</t>
        </is>
      </c>
      <c r="B32" s="17" t="inlineStr">
        <is>
          <t>apply_異常系_存在しない区分を指定すると指定された区分が見つかりませんで拒否される</t>
        </is>
      </c>
      <c r="C32" s="17" t="inlineStr">
        <is>
          <t>OK</t>
        </is>
      </c>
      <c r="D32" s="17" t="n">
        <v>0.011</v>
      </c>
      <c r="E32" s="17" t="inlineStr">
        <is>
          <t>UT-APP-11</t>
        </is>
      </c>
      <c r="F32" s="17" t="inlineStr">
        <is>
          <t>既存</t>
        </is>
      </c>
    </row>
    <row r="33">
      <c r="A33" s="17" t="inlineStr">
        <is>
          <t>ApplicationServiceTest</t>
        </is>
      </c>
      <c r="B33" s="17" t="inlineStr">
        <is>
          <t>apply_境界_現在時刻が申込締切ちょうどなら受付中と判定される</t>
        </is>
      </c>
      <c r="C33" s="17" t="inlineStr">
        <is>
          <t>OK</t>
        </is>
      </c>
      <c r="D33" s="17" t="n">
        <v>0.008</v>
      </c>
      <c r="E33" s="17" t="inlineStr">
        <is>
          <t>UT-APP-12</t>
        </is>
      </c>
      <c r="F33" s="17" t="inlineStr">
        <is>
          <t>追加</t>
        </is>
      </c>
    </row>
    <row r="34">
      <c r="A34" s="17" t="inlineStr">
        <is>
          <t>ApplicationServiceTest</t>
        </is>
      </c>
      <c r="B34" s="17" t="inlineStr">
        <is>
          <t>cancel_正常系_受付済かつ開催前なら取消できる</t>
        </is>
      </c>
      <c r="C34" s="17" t="inlineStr">
        <is>
          <t>OK</t>
        </is>
      </c>
      <c r="D34" s="17" t="n">
        <v>0.01</v>
      </c>
      <c r="E34" s="17" t="inlineStr">
        <is>
          <t>UT-APP-13</t>
        </is>
      </c>
      <c r="F34" s="17" t="inlineStr">
        <is>
          <t>既存</t>
        </is>
      </c>
    </row>
    <row r="35">
      <c r="A35" s="17" t="inlineStr">
        <is>
          <t>ApplicationServiceTest</t>
        </is>
      </c>
      <c r="B35" s="17" t="inlineStr">
        <is>
          <t>cancel_機能追加_受付済のキャンセルでキャンセル待ちが繰り上がる</t>
        </is>
      </c>
      <c r="C35" s="17" t="inlineStr">
        <is>
          <t>OK</t>
        </is>
      </c>
      <c r="D35" s="17" t="n">
        <v>0.008999999999999999</v>
      </c>
      <c r="E35" s="17" t="inlineStr">
        <is>
          <t>UT-APP-14</t>
        </is>
      </c>
      <c r="F35" s="17" t="inlineStr">
        <is>
          <t>既存</t>
        </is>
      </c>
    </row>
    <row r="36">
      <c r="A36" s="17" t="inlineStr">
        <is>
          <t>ApplicationServiceTest</t>
        </is>
      </c>
      <c r="B36" s="17" t="inlineStr">
        <is>
          <t>cancel_機能追加_キャンセル待ちの申込も取消できる</t>
        </is>
      </c>
      <c r="C36" s="17" t="inlineStr">
        <is>
          <t>OK</t>
        </is>
      </c>
      <c r="D36" s="17" t="n">
        <v>0.01</v>
      </c>
      <c r="E36" s="17" t="inlineStr">
        <is>
          <t>UT-APP-15</t>
        </is>
      </c>
      <c r="F36" s="17" t="inlineStr">
        <is>
          <t>既存</t>
        </is>
      </c>
    </row>
    <row r="37">
      <c r="A37" s="17" t="inlineStr">
        <is>
          <t>ApplicationServiceTest</t>
        </is>
      </c>
      <c r="B37" s="17" t="inlineStr">
        <is>
          <t>cancel_機能追加_区分単位でキャンセル待ちが繰り上がる</t>
        </is>
      </c>
      <c r="C37" s="17" t="inlineStr">
        <is>
          <t>OK</t>
        </is>
      </c>
      <c r="D37" s="17" t="n">
        <v>0.008999999999999999</v>
      </c>
      <c r="E37" s="17" t="inlineStr">
        <is>
          <t>UT-APP-16</t>
        </is>
      </c>
      <c r="F37" s="17" t="inlineStr">
        <is>
          <t>既存</t>
        </is>
      </c>
    </row>
    <row r="38">
      <c r="A38" s="17" t="inlineStr">
        <is>
          <t>ApplicationServiceTest</t>
        </is>
      </c>
      <c r="B38" s="17" t="inlineStr">
        <is>
          <t>cancel_異常系_他人の申込は取消できない</t>
        </is>
      </c>
      <c r="C38" s="17" t="inlineStr">
        <is>
          <t>OK</t>
        </is>
      </c>
      <c r="D38" s="17" t="n">
        <v>0.007</v>
      </c>
      <c r="E38" s="17" t="inlineStr">
        <is>
          <t>UT-APP-17</t>
        </is>
      </c>
      <c r="F38" s="17" t="inlineStr">
        <is>
          <t>既存</t>
        </is>
      </c>
    </row>
    <row r="39">
      <c r="A39" s="17" t="inlineStr">
        <is>
          <t>ApplicationServiceTest</t>
        </is>
      </c>
      <c r="B39" s="17" t="inlineStr">
        <is>
          <t>cancel_異常系_開催日時を過ぎた申込は取消できない</t>
        </is>
      </c>
      <c r="C39" s="17" t="inlineStr">
        <is>
          <t>OK</t>
        </is>
      </c>
      <c r="D39" s="17" t="n">
        <v>0.008999999999999999</v>
      </c>
      <c r="E39" s="17" t="inlineStr">
        <is>
          <t>UT-APP-18</t>
        </is>
      </c>
      <c r="F39" s="17" t="inlineStr">
        <is>
          <t>既存</t>
        </is>
      </c>
    </row>
    <row r="40">
      <c r="A40" s="17" t="inlineStr">
        <is>
          <t>ApplicationServiceTest</t>
        </is>
      </c>
      <c r="B40" s="17" t="inlineStr">
        <is>
          <t>cancel_異常系_キャンセル済の申込は取消できない</t>
        </is>
      </c>
      <c r="C40" s="17" t="inlineStr">
        <is>
          <t>OK</t>
        </is>
      </c>
      <c r="D40" s="17" t="n">
        <v>0.041</v>
      </c>
      <c r="E40" s="17" t="inlineStr">
        <is>
          <t>UT-APP-19</t>
        </is>
      </c>
      <c r="F40" s="17" t="inlineStr">
        <is>
          <t>追加</t>
        </is>
      </c>
    </row>
    <row r="41">
      <c r="A41" s="17" t="inlineStr">
        <is>
          <t>ApplicationServiceTest</t>
        </is>
      </c>
      <c r="B41" s="17" t="inlineStr">
        <is>
          <t>cancel_異常系_申込が存在しなければNotFoundException</t>
        </is>
      </c>
      <c r="C41" s="17" t="inlineStr">
        <is>
          <t>OK</t>
        </is>
      </c>
      <c r="D41" s="17" t="n">
        <v>0.008</v>
      </c>
      <c r="E41" s="17" t="inlineStr">
        <is>
          <t>UT-APP-20</t>
        </is>
      </c>
      <c r="F41" s="17" t="inlineStr">
        <is>
          <t>既存</t>
        </is>
      </c>
    </row>
    <row r="42">
      <c r="A42" s="17" t="inlineStr">
        <is>
          <t>ApplicationServiceTest</t>
        </is>
      </c>
      <c r="B42" s="17" t="inlineStr">
        <is>
          <t>myApplications_機能追加_区分単位でキャンセル待ちの順位が計算される</t>
        </is>
      </c>
      <c r="C42" s="17" t="inlineStr">
        <is>
          <t>OK</t>
        </is>
      </c>
      <c r="D42" s="17" t="n">
        <v>0.008</v>
      </c>
      <c r="E42" s="17" t="inlineStr">
        <is>
          <t>UT-APP-21</t>
        </is>
      </c>
      <c r="F42" s="17" t="inlineStr">
        <is>
          <t>既存</t>
        </is>
      </c>
    </row>
    <row r="43">
      <c r="A43" s="17" t="inlineStr">
        <is>
          <t>ApplicationServiceTest</t>
        </is>
      </c>
      <c r="B43" s="17" t="inlineStr">
        <is>
          <t>myApplications_正常系_受付済の申込はwaitlistRankがNULL</t>
        </is>
      </c>
      <c r="C43" s="17" t="inlineStr">
        <is>
          <t>OK</t>
        </is>
      </c>
      <c r="D43" s="17" t="n">
        <v>0.008999999999999999</v>
      </c>
      <c r="E43" s="17" t="inlineStr">
        <is>
          <t>UT-APP-22</t>
        </is>
      </c>
      <c r="F43" s="17" t="inlineStr">
        <is>
          <t>既存</t>
        </is>
      </c>
    </row>
    <row r="44">
      <c r="A44" s="17" t="inlineStr">
        <is>
          <t>ApplicationServiceTest</t>
        </is>
      </c>
      <c r="B44" s="17" t="inlineStr">
        <is>
          <t>listAttendees_正常系_申込者一覧を返す</t>
        </is>
      </c>
      <c r="C44" s="17" t="inlineStr">
        <is>
          <t>OK</t>
        </is>
      </c>
      <c r="D44" s="17" t="n">
        <v>0.076</v>
      </c>
      <c r="E44" s="17" t="inlineStr">
        <is>
          <t>UT-APP-23</t>
        </is>
      </c>
      <c r="F44" s="17" t="inlineStr">
        <is>
          <t>既存</t>
        </is>
      </c>
    </row>
    <row r="45">
      <c r="A45" s="17" t="inlineStr">
        <is>
          <t>ApplicationServiceTest</t>
        </is>
      </c>
      <c r="B45" s="17" t="inlineStr">
        <is>
          <t>listAttendees_正常系_区分が無ければticketTypeNameはNULL</t>
        </is>
      </c>
      <c r="C45" s="17" t="inlineStr">
        <is>
          <t>OK</t>
        </is>
      </c>
      <c r="D45" s="17" t="n">
        <v>0.005</v>
      </c>
      <c r="E45" s="17" t="inlineStr">
        <is>
          <t>UT-APP-24</t>
        </is>
      </c>
      <c r="F45" s="17" t="inlineStr">
        <is>
          <t>既存</t>
        </is>
      </c>
    </row>
    <row r="46">
      <c r="A46" s="17" t="inlineStr">
        <is>
          <t>ApplicationServiceTest</t>
        </is>
      </c>
      <c r="B46" s="17" t="inlineStr">
        <is>
          <t>listAttendees_異常系_イベントが存在しなければNotFoundException</t>
        </is>
      </c>
      <c r="C46" s="17" t="inlineStr">
        <is>
          <t>OK</t>
        </is>
      </c>
      <c r="D46" s="17" t="n">
        <v>0.006</v>
      </c>
      <c r="E46" s="17" t="inlineStr">
        <is>
          <t>UT-APP-25</t>
        </is>
      </c>
      <c r="F46" s="17" t="inlineStr">
        <is>
          <t>既存</t>
        </is>
      </c>
    </row>
    <row r="47">
      <c r="A47" s="17" t="inlineStr">
        <is>
          <t>ApplicationServiceTest</t>
        </is>
      </c>
      <c r="B47" s="17" t="inlineStr">
        <is>
          <t>checkIn_正常系_受付済の申込はチェックインできる</t>
        </is>
      </c>
      <c r="C47" s="17" t="inlineStr">
        <is>
          <t>OK</t>
        </is>
      </c>
      <c r="D47" s="17" t="n">
        <v>2.852</v>
      </c>
      <c r="E47" s="17" t="inlineStr">
        <is>
          <t>UT-APP-26</t>
        </is>
      </c>
      <c r="F47" s="17" t="inlineStr">
        <is>
          <t>既存</t>
        </is>
      </c>
    </row>
    <row r="48">
      <c r="A48" s="17" t="inlineStr">
        <is>
          <t>ApplicationServiceTest</t>
        </is>
      </c>
      <c r="B48" s="17" t="inlineStr">
        <is>
          <t>checkIn_正常系_チェックイン済みに再実行すると日時が更新される</t>
        </is>
      </c>
      <c r="C48" s="17" t="inlineStr">
        <is>
          <t>OK</t>
        </is>
      </c>
      <c r="D48" s="17" t="n">
        <v>0.032</v>
      </c>
      <c r="E48" s="17" t="inlineStr">
        <is>
          <t>UT-APP-27</t>
        </is>
      </c>
      <c r="F48" s="17" t="inlineStr">
        <is>
          <t>追加</t>
        </is>
      </c>
    </row>
    <row r="49">
      <c r="A49" s="17" t="inlineStr">
        <is>
          <t>ApplicationServiceTest</t>
        </is>
      </c>
      <c r="B49" s="17" t="inlineStr">
        <is>
          <t>checkIn_異常系_受付済以外はチェックインできない</t>
        </is>
      </c>
      <c r="C49" s="17" t="inlineStr">
        <is>
          <t>OK</t>
        </is>
      </c>
      <c r="D49" s="17" t="n">
        <v>0.005</v>
      </c>
      <c r="E49" s="17" t="inlineStr">
        <is>
          <t>UT-APP-28</t>
        </is>
      </c>
      <c r="F49" s="17" t="inlineStr">
        <is>
          <t>既存</t>
        </is>
      </c>
    </row>
    <row r="50">
      <c r="A50" s="17" t="inlineStr">
        <is>
          <t>ApplicationServiceTest</t>
        </is>
      </c>
      <c r="B50" s="17" t="inlineStr">
        <is>
          <t>checkIn_異常系_申込が存在しなければNotFoundException</t>
        </is>
      </c>
      <c r="C50" s="17" t="inlineStr">
        <is>
          <t>OK</t>
        </is>
      </c>
      <c r="D50" s="17" t="n">
        <v>0.007</v>
      </c>
      <c r="E50" s="17" t="inlineStr">
        <is>
          <t>UT-APP-29</t>
        </is>
      </c>
      <c r="F50" s="17" t="inlineStr">
        <is>
          <t>既存</t>
        </is>
      </c>
    </row>
    <row r="51">
      <c r="A51" s="17" t="inlineStr">
        <is>
          <t>EventServiceTest</t>
        </is>
      </c>
      <c r="B51" s="17" t="inlineStr">
        <is>
          <t>delete_正常系_申込が無ければ削除できる</t>
        </is>
      </c>
      <c r="C51" s="17" t="inlineStr">
        <is>
          <t>OK</t>
        </is>
      </c>
      <c r="D51" s="17" t="n">
        <v>0.007</v>
      </c>
      <c r="E51" s="17" t="inlineStr">
        <is>
          <t>UT-EVT-01</t>
        </is>
      </c>
      <c r="F51" s="17" t="inlineStr">
        <is>
          <t>既存</t>
        </is>
      </c>
    </row>
    <row r="52">
      <c r="A52" s="17" t="inlineStr">
        <is>
          <t>EventServiceTest</t>
        </is>
      </c>
      <c r="B52" s="17" t="inlineStr">
        <is>
          <t>delete_異常系_受付済の申込があれば削除できない</t>
        </is>
      </c>
      <c r="C52" s="17" t="inlineStr">
        <is>
          <t>OK</t>
        </is>
      </c>
      <c r="D52" s="17" t="n">
        <v>0.006</v>
      </c>
      <c r="E52" s="17" t="inlineStr">
        <is>
          <t>UT-EVT-02</t>
        </is>
      </c>
      <c r="F52" s="17" t="inlineStr">
        <is>
          <t>既存</t>
        </is>
      </c>
    </row>
    <row r="53">
      <c r="A53" s="17" t="inlineStr">
        <is>
          <t>EventServiceTest</t>
        </is>
      </c>
      <c r="B53" s="17" t="inlineStr">
        <is>
          <t>delete_正常系_キャンセル待ちとキャンセル済の申込のみなら削除できる</t>
        </is>
      </c>
      <c r="C53" s="17" t="inlineStr">
        <is>
          <t>OK</t>
        </is>
      </c>
      <c r="D53" s="17" t="n">
        <v>0.003</v>
      </c>
      <c r="E53" s="17" t="inlineStr">
        <is>
          <t>UT-EVT-03</t>
        </is>
      </c>
      <c r="F53" s="17" t="inlineStr">
        <is>
          <t>追加</t>
        </is>
      </c>
    </row>
    <row r="54">
      <c r="A54" s="17" t="inlineStr">
        <is>
          <t>EventServiceTest</t>
        </is>
      </c>
      <c r="B54" s="17" t="inlineStr">
        <is>
          <t>delete_異常系_イベントが存在しなければNotFoundException</t>
        </is>
      </c>
      <c r="C54" s="17" t="inlineStr">
        <is>
          <t>OK</t>
        </is>
      </c>
      <c r="D54" s="17" t="n">
        <v>0.004</v>
      </c>
      <c r="E54" s="17" t="inlineStr">
        <is>
          <t>UT-EVT-04</t>
        </is>
      </c>
      <c r="F54" s="17" t="inlineStr">
        <is>
          <t>既存</t>
        </is>
      </c>
    </row>
    <row r="55">
      <c r="A55" s="17" t="inlineStr">
        <is>
          <t>EventServiceTest</t>
        </is>
      </c>
      <c r="B55" s="17" t="inlineStr">
        <is>
          <t>listDeleted_正常系_削除済みイベントのみ返す</t>
        </is>
      </c>
      <c r="C55" s="17" t="inlineStr">
        <is>
          <t>OK</t>
        </is>
      </c>
      <c r="D55" s="17" t="n">
        <v>0.004</v>
      </c>
      <c r="E55" s="17" t="inlineStr">
        <is>
          <t>UT-EVT-05</t>
        </is>
      </c>
      <c r="F55" s="17" t="inlineStr">
        <is>
          <t>既存</t>
        </is>
      </c>
    </row>
    <row r="56">
      <c r="A56" s="17" t="inlineStr">
        <is>
          <t>EventServiceTest</t>
        </is>
      </c>
      <c r="B56" s="17" t="inlineStr">
        <is>
          <t>listDeleted_正常系_複製に必要な項目を含む</t>
        </is>
      </c>
      <c r="C56" s="17" t="inlineStr">
        <is>
          <t>OK</t>
        </is>
      </c>
      <c r="D56" s="17" t="n">
        <v>0.015</v>
      </c>
      <c r="E56" s="17" t="inlineStr">
        <is>
          <t>UT-EVT-06</t>
        </is>
      </c>
      <c r="F56" s="17" t="inlineStr">
        <is>
          <t>既存</t>
        </is>
      </c>
    </row>
    <row r="57">
      <c r="A57" s="17" t="inlineStr">
        <is>
          <t>EventServiceTest</t>
        </is>
      </c>
      <c r="B57" s="17" t="inlineStr">
        <is>
          <t>restore_正常系_削除済みイベントを復元できる</t>
        </is>
      </c>
      <c r="C57" s="17" t="inlineStr">
        <is>
          <t>OK</t>
        </is>
      </c>
      <c r="D57" s="17" t="n">
        <v>0.124</v>
      </c>
      <c r="E57" s="17" t="inlineStr">
        <is>
          <t>UT-EVT-07</t>
        </is>
      </c>
      <c r="F57" s="17" t="inlineStr">
        <is>
          <t>既存</t>
        </is>
      </c>
    </row>
    <row r="58">
      <c r="A58" s="17" t="inlineStr">
        <is>
          <t>EventServiceTest</t>
        </is>
      </c>
      <c r="B58" s="17" t="inlineStr">
        <is>
          <t>restore_異常系_削除済みイベントが存在しなければNotFoundException</t>
        </is>
      </c>
      <c r="C58" s="17" t="inlineStr">
        <is>
          <t>OK</t>
        </is>
      </c>
      <c r="D58" s="17" t="n">
        <v>0.005</v>
      </c>
      <c r="E58" s="17" t="inlineStr">
        <is>
          <t>UT-EVT-08</t>
        </is>
      </c>
      <c r="F58" s="17" t="inlineStr">
        <is>
          <t>既存</t>
        </is>
      </c>
    </row>
    <row r="59">
      <c r="A59" s="17" t="inlineStr">
        <is>
          <t>EventServiceTest</t>
        </is>
      </c>
      <c r="B59" s="17" t="inlineStr">
        <is>
          <t>create_正常系_区分を指定すると保存されcapacityが同期される</t>
        </is>
      </c>
      <c r="C59" s="17" t="inlineStr">
        <is>
          <t>OK</t>
        </is>
      </c>
      <c r="D59" s="17" t="n">
        <v>0.008</v>
      </c>
      <c r="E59" s="17" t="inlineStr">
        <is>
          <t>UT-EVT-09</t>
        </is>
      </c>
      <c r="F59" s="17" t="inlineStr">
        <is>
          <t>既存</t>
        </is>
      </c>
    </row>
    <row r="60">
      <c r="A60" s="17" t="inlineStr">
        <is>
          <t>EventServiceTest</t>
        </is>
      </c>
      <c r="B60" s="17" t="inlineStr">
        <is>
          <t>create_正常系_capacity未指定でも区分の定員合計を使う</t>
        </is>
      </c>
      <c r="C60" s="17" t="inlineStr">
        <is>
          <t>OK</t>
        </is>
      </c>
      <c r="D60" s="17" t="n">
        <v>0.01</v>
      </c>
      <c r="E60" s="17" t="inlineStr">
        <is>
          <t>UT-EVT-10</t>
        </is>
      </c>
      <c r="F60" s="17" t="inlineStr">
        <is>
          <t>既存</t>
        </is>
      </c>
    </row>
    <row r="61">
      <c r="A61" s="17" t="inlineStr">
        <is>
          <t>EventServiceTest</t>
        </is>
      </c>
      <c r="B61" s="17" t="inlineStr">
        <is>
          <t>create_異常系_capacityも区分も未指定なら登録できない</t>
        </is>
      </c>
      <c r="C61" s="17" t="inlineStr">
        <is>
          <t>OK</t>
        </is>
      </c>
      <c r="D61" s="17" t="n">
        <v>0.004</v>
      </c>
      <c r="E61" s="17" t="inlineStr">
        <is>
          <t>UT-EVT-11</t>
        </is>
      </c>
      <c r="F61" s="17" t="inlineStr">
        <is>
          <t>既存</t>
        </is>
      </c>
    </row>
    <row r="62">
      <c r="A62" s="17" t="inlineStr">
        <is>
          <t>EventServiceTest</t>
        </is>
      </c>
      <c r="B62" s="17" t="inlineStr">
        <is>
          <t>update_正常系_区分未指定なら既存の区分は変更しない</t>
        </is>
      </c>
      <c r="C62" s="17" t="inlineStr">
        <is>
          <t>OK</t>
        </is>
      </c>
      <c r="D62" s="17" t="n">
        <v>0.007</v>
      </c>
      <c r="E62" s="17" t="inlineStr">
        <is>
          <t>UT-EVT-12</t>
        </is>
      </c>
      <c r="F62" s="17" t="inlineStr">
        <is>
          <t>既存</t>
        </is>
      </c>
    </row>
    <row r="63">
      <c r="A63" s="17" t="inlineStr">
        <is>
          <t>EventServiceTest</t>
        </is>
      </c>
      <c r="B63" s="17" t="inlineStr">
        <is>
          <t>update_正常系_区分未指定でも既存区分があればcapacityを合計に保つ</t>
        </is>
      </c>
      <c r="C63" s="17" t="inlineStr">
        <is>
          <t>OK</t>
        </is>
      </c>
      <c r="D63" s="17" t="n">
        <v>0.008</v>
      </c>
      <c r="E63" s="17" t="inlineStr">
        <is>
          <t>UT-EVT-13</t>
        </is>
      </c>
      <c r="F63" s="17" t="inlineStr">
        <is>
          <t>既存</t>
        </is>
      </c>
    </row>
    <row r="64">
      <c r="A64" s="17" t="inlineStr">
        <is>
          <t>EventServiceTest</t>
        </is>
      </c>
      <c r="B64" s="17" t="inlineStr">
        <is>
          <t>update_正常系_capacity未指定かつ区分未指定でも既存区分があれば維持される</t>
        </is>
      </c>
      <c r="C64" s="17" t="inlineStr">
        <is>
          <t>OK</t>
        </is>
      </c>
      <c r="D64" s="17" t="n">
        <v>0.018</v>
      </c>
      <c r="E64" s="17" t="inlineStr">
        <is>
          <t>UT-EVT-14</t>
        </is>
      </c>
      <c r="F64" s="17" t="inlineStr">
        <is>
          <t>既存</t>
        </is>
      </c>
    </row>
    <row r="65">
      <c r="A65" s="17" t="inlineStr">
        <is>
          <t>EventServiceTest</t>
        </is>
      </c>
      <c r="B65" s="17" t="inlineStr">
        <is>
          <t>update_異常系_capacity未指定かつ既存区分も無ければ更新できない</t>
        </is>
      </c>
      <c r="C65" s="17" t="inlineStr">
        <is>
          <t>OK</t>
        </is>
      </c>
      <c r="D65" s="17" t="n">
        <v>0.007</v>
      </c>
      <c r="E65" s="17" t="inlineStr">
        <is>
          <t>UT-EVT-15</t>
        </is>
      </c>
      <c r="F65" s="17" t="inlineStr">
        <is>
          <t>既存</t>
        </is>
      </c>
    </row>
    <row r="66">
      <c r="A66" s="17" t="inlineStr">
        <is>
          <t>EventServiceTest</t>
        </is>
      </c>
      <c r="B66" s="17" t="inlineStr">
        <is>
          <t>update_異常系_capacity未指定で区分を空にすると更新できない</t>
        </is>
      </c>
      <c r="C66" s="17" t="inlineStr">
        <is>
          <t>OK</t>
        </is>
      </c>
      <c r="D66" s="17" t="n">
        <v>0.006</v>
      </c>
      <c r="E66" s="17" t="inlineStr">
        <is>
          <t>UT-EVT-16</t>
        </is>
      </c>
      <c r="F66" s="17" t="inlineStr">
        <is>
          <t>既存</t>
        </is>
      </c>
    </row>
    <row r="67">
      <c r="A67" s="17" t="inlineStr">
        <is>
          <t>EventServiceTest</t>
        </is>
      </c>
      <c r="B67" s="17" t="inlineStr">
        <is>
          <t>update_正常系_区分を全置換しcapacityが同期される</t>
        </is>
      </c>
      <c r="C67" s="17" t="inlineStr">
        <is>
          <t>OK</t>
        </is>
      </c>
      <c r="D67" s="17" t="n">
        <v>0.005</v>
      </c>
      <c r="E67" s="17" t="inlineStr">
        <is>
          <t>UT-EVT-17</t>
        </is>
      </c>
      <c r="F67" s="17" t="inlineStr">
        <is>
          <t>既存</t>
        </is>
      </c>
    </row>
    <row r="68">
      <c r="A68" s="17" t="inlineStr">
        <is>
          <t>EventServiceTest</t>
        </is>
      </c>
      <c r="B68" s="17" t="inlineStr">
        <is>
          <t>update_異常系_区分に申込が残っていれば変更できない</t>
        </is>
      </c>
      <c r="C68" s="17" t="inlineStr">
        <is>
          <t>OK</t>
        </is>
      </c>
      <c r="D68" s="17" t="n">
        <v>0.006</v>
      </c>
      <c r="E68" s="17" t="inlineStr">
        <is>
          <t>UT-EVT-18</t>
        </is>
      </c>
      <c r="F68" s="17" t="inlineStr">
        <is>
          <t>既存</t>
        </is>
      </c>
    </row>
    <row r="69">
      <c r="A69" s="17" t="inlineStr">
        <is>
          <t>EventServiceTest</t>
        </is>
      </c>
      <c r="B69" s="17" t="inlineStr">
        <is>
          <t>update_異常系_キャンセル済の申込が区分を参照していれば変更できない</t>
        </is>
      </c>
      <c r="C69" s="17" t="inlineStr">
        <is>
          <t>OK</t>
        </is>
      </c>
      <c r="D69" s="17" t="n">
        <v>0.014</v>
      </c>
      <c r="E69" s="17" t="inlineStr">
        <is>
          <t>UT-EVT-19</t>
        </is>
      </c>
      <c r="F69" s="17" t="inlineStr">
        <is>
          <t>既存</t>
        </is>
      </c>
    </row>
    <row r="70">
      <c r="A70" s="17" t="inlineStr">
        <is>
          <t>EventServiceTest</t>
        </is>
      </c>
      <c r="B70" s="17" t="inlineStr">
        <is>
          <t>update_異常系_区分の無いイベントでも申込が残っていれば区分を追加できない</t>
        </is>
      </c>
      <c r="C70" s="17" t="inlineStr">
        <is>
          <t>OK</t>
        </is>
      </c>
      <c r="D70" s="17" t="n">
        <v>0.008</v>
      </c>
      <c r="E70" s="17" t="inlineStr">
        <is>
          <t>UT-EVT-20</t>
        </is>
      </c>
      <c r="F70" s="17" t="inlineStr">
        <is>
          <t>既存</t>
        </is>
      </c>
    </row>
    <row r="71">
      <c r="A71" s="17" t="inlineStr">
        <is>
          <t>EventServiceTest</t>
        </is>
      </c>
      <c r="B71" s="17" t="inlineStr">
        <is>
          <t>update_異常系_区分名が重複していれば変更できない</t>
        </is>
      </c>
      <c r="C71" s="17" t="inlineStr">
        <is>
          <t>OK</t>
        </is>
      </c>
      <c r="D71" s="17" t="n">
        <v>0.012</v>
      </c>
      <c r="E71" s="17" t="inlineStr">
        <is>
          <t>UT-EVT-21</t>
        </is>
      </c>
      <c r="F71" s="17" t="inlineStr">
        <is>
          <t>既存</t>
        </is>
      </c>
    </row>
    <row r="72">
      <c r="A72" s="17" t="inlineStr">
        <is>
          <t>EventServiceTest</t>
        </is>
      </c>
      <c r="B72" s="17" t="inlineStr">
        <is>
          <t>list_正常系_openなら受付中かつ未削除のみを開催日時昇順で返す</t>
        </is>
      </c>
      <c r="C72" s="17" t="inlineStr">
        <is>
          <t>OK</t>
        </is>
      </c>
      <c r="D72" s="17" t="n">
        <v>0.025</v>
      </c>
      <c r="E72" s="17" t="inlineStr">
        <is>
          <t>UT-EVT-22</t>
        </is>
      </c>
      <c r="F72" s="17" t="inlineStr">
        <is>
          <t>追加</t>
        </is>
      </c>
    </row>
    <row r="73">
      <c r="A73" s="17" t="inlineStr">
        <is>
          <t>EventCommentServiceTest</t>
        </is>
      </c>
      <c r="B73" s="17" t="inlineStr">
        <is>
          <t>list_正常系_本人の投稿はmineがtrue</t>
        </is>
      </c>
      <c r="C73" s="17" t="inlineStr">
        <is>
          <t>OK</t>
        </is>
      </c>
      <c r="D73" s="17" t="n">
        <v>0.006</v>
      </c>
      <c r="E73" s="17" t="inlineStr">
        <is>
          <t>UT-CMT-01</t>
        </is>
      </c>
      <c r="F73" s="17" t="inlineStr">
        <is>
          <t>既存</t>
        </is>
      </c>
    </row>
    <row r="74">
      <c r="A74" s="17" t="inlineStr">
        <is>
          <t>EventCommentServiceTest</t>
        </is>
      </c>
      <c r="B74" s="17" t="inlineStr">
        <is>
          <t>list_正常系_他人の投稿はmineがfalse</t>
        </is>
      </c>
      <c r="C74" s="17" t="inlineStr">
        <is>
          <t>OK</t>
        </is>
      </c>
      <c r="D74" s="17" t="n">
        <v>0.115</v>
      </c>
      <c r="E74" s="17" t="inlineStr">
        <is>
          <t>UT-CMT-02</t>
        </is>
      </c>
      <c r="F74" s="17" t="inlineStr">
        <is>
          <t>既存</t>
        </is>
      </c>
    </row>
    <row r="75">
      <c r="A75" s="17" t="inlineStr">
        <is>
          <t>EventCommentServiceTest</t>
        </is>
      </c>
      <c r="B75" s="17" t="inlineStr">
        <is>
          <t>list_異常系_イベントが存在しなければNotFoundException</t>
        </is>
      </c>
      <c r="C75" s="17" t="inlineStr">
        <is>
          <t>OK</t>
        </is>
      </c>
      <c r="D75" s="17" t="n">
        <v>0.005</v>
      </c>
      <c r="E75" s="17" t="inlineStr">
        <is>
          <t>UT-CMT-03</t>
        </is>
      </c>
      <c r="F75" s="17" t="inlineStr">
        <is>
          <t>既存</t>
        </is>
      </c>
    </row>
    <row r="76">
      <c r="A76" s="17" t="inlineStr">
        <is>
          <t>EventCommentServiceTest</t>
        </is>
      </c>
      <c r="B76" s="17" t="inlineStr">
        <is>
          <t>list_正常系_論理削除されたコメントは本文が固定文言になる</t>
        </is>
      </c>
      <c r="C76" s="17" t="inlineStr">
        <is>
          <t>OK</t>
        </is>
      </c>
      <c r="D76" s="17" t="n">
        <v>0.006</v>
      </c>
      <c r="E76" s="17" t="inlineStr">
        <is>
          <t>UT-CMT-04</t>
        </is>
      </c>
      <c r="F76" s="17" t="inlineStr">
        <is>
          <t>既存</t>
        </is>
      </c>
    </row>
    <row r="77">
      <c r="A77" s="17" t="inlineStr">
        <is>
          <t>EventCommentServiceTest</t>
        </is>
      </c>
      <c r="B77" s="17" t="inlineStr">
        <is>
          <t>list_正常系_返信のparentCommentIdが親コメントのIDになる</t>
        </is>
      </c>
      <c r="C77" s="17" t="inlineStr">
        <is>
          <t>OK</t>
        </is>
      </c>
      <c r="D77" s="17" t="n">
        <v>0.056</v>
      </c>
      <c r="E77" s="17" t="inlineStr">
        <is>
          <t>UT-CMT-05</t>
        </is>
      </c>
      <c r="F77" s="17" t="inlineStr">
        <is>
          <t>既存</t>
        </is>
      </c>
    </row>
    <row r="78">
      <c r="A78" s="17" t="inlineStr">
        <is>
          <t>EventCommentServiceTest</t>
        </is>
      </c>
      <c r="B78" s="17" t="inlineStr">
        <is>
          <t>post_正常系_保存されmineがtrueで返る</t>
        </is>
      </c>
      <c r="C78" s="17" t="inlineStr">
        <is>
          <t>OK</t>
        </is>
      </c>
      <c r="D78" s="17" t="n">
        <v>0.006</v>
      </c>
      <c r="E78" s="17" t="inlineStr">
        <is>
          <t>UT-CMT-06</t>
        </is>
      </c>
      <c r="F78" s="17" t="inlineStr">
        <is>
          <t>既存</t>
        </is>
      </c>
    </row>
    <row r="79">
      <c r="A79" s="17" t="inlineStr">
        <is>
          <t>EventCommentServiceTest</t>
        </is>
      </c>
      <c r="B79" s="17" t="inlineStr">
        <is>
          <t>post_異常系_イベントが存在しなければNotFoundException</t>
        </is>
      </c>
      <c r="C79" s="17" t="inlineStr">
        <is>
          <t>OK</t>
        </is>
      </c>
      <c r="D79" s="17" t="n">
        <v>0.005</v>
      </c>
      <c r="E79" s="17" t="inlineStr">
        <is>
          <t>UT-CMT-07</t>
        </is>
      </c>
      <c r="F79" s="17" t="inlineStr">
        <is>
          <t>既存</t>
        </is>
      </c>
    </row>
    <row r="80">
      <c r="A80" s="17" t="inlineStr">
        <is>
          <t>EventCommentServiceTest</t>
        </is>
      </c>
      <c r="B80" s="17" t="inlineStr">
        <is>
          <t>post_正常系_返信先を指定すると返信として保存される</t>
        </is>
      </c>
      <c r="C80" s="17" t="inlineStr">
        <is>
          <t>OK</t>
        </is>
      </c>
      <c r="D80" s="17" t="n">
        <v>0.007</v>
      </c>
      <c r="E80" s="17" t="inlineStr">
        <is>
          <t>UT-CMT-08</t>
        </is>
      </c>
      <c r="F80" s="17" t="inlineStr">
        <is>
          <t>既存</t>
        </is>
      </c>
    </row>
    <row r="81">
      <c r="A81" s="17" t="inlineStr">
        <is>
          <t>EventCommentServiceTest</t>
        </is>
      </c>
      <c r="B81" s="17" t="inlineStr">
        <is>
          <t>post_異常系_返信先が存在しなければNotFoundException</t>
        </is>
      </c>
      <c r="C81" s="17" t="inlineStr">
        <is>
          <t>OK</t>
        </is>
      </c>
      <c r="D81" s="17" t="n">
        <v>0.008</v>
      </c>
      <c r="E81" s="17" t="inlineStr">
        <is>
          <t>UT-CMT-09</t>
        </is>
      </c>
      <c r="F81" s="17" t="inlineStr">
        <is>
          <t>既存</t>
        </is>
      </c>
    </row>
    <row r="82">
      <c r="A82" s="17" t="inlineStr">
        <is>
          <t>EventCommentServiceTest</t>
        </is>
      </c>
      <c r="B82" s="17" t="inlineStr">
        <is>
          <t>post_異常系_返信先が別イベントのコメントならNotFoundException</t>
        </is>
      </c>
      <c r="C82" s="17" t="inlineStr">
        <is>
          <t>OK</t>
        </is>
      </c>
      <c r="D82" s="17" t="n">
        <v>0.006</v>
      </c>
      <c r="E82" s="17" t="inlineStr">
        <is>
          <t>UT-CMT-10</t>
        </is>
      </c>
      <c r="F82" s="17" t="inlineStr">
        <is>
          <t>追加</t>
        </is>
      </c>
    </row>
    <row r="83">
      <c r="A83" s="17" t="inlineStr">
        <is>
          <t>EventCommentServiceTest</t>
        </is>
      </c>
      <c r="B83" s="17" t="inlineStr">
        <is>
          <t>post_正常系_論理削除済みのコメントにも返信できる</t>
        </is>
      </c>
      <c r="C83" s="17" t="inlineStr">
        <is>
          <t>OK</t>
        </is>
      </c>
      <c r="D83" s="17" t="n">
        <v>0.007</v>
      </c>
      <c r="E83" s="17" t="inlineStr">
        <is>
          <t>UT-CMT-11</t>
        </is>
      </c>
      <c r="F83" s="17" t="inlineStr">
        <is>
          <t>追加</t>
        </is>
      </c>
    </row>
    <row r="84">
      <c r="A84" s="17" t="inlineStr">
        <is>
          <t>EventCommentServiceTest</t>
        </is>
      </c>
      <c r="B84" s="17" t="inlineStr">
        <is>
          <t>delete_正常系_投稿者本人は削除できる</t>
        </is>
      </c>
      <c r="C84" s="17" t="inlineStr">
        <is>
          <t>OK</t>
        </is>
      </c>
      <c r="D84" s="17" t="n">
        <v>0.005</v>
      </c>
      <c r="E84" s="17" t="inlineStr">
        <is>
          <t>UT-CMT-12</t>
        </is>
      </c>
      <c r="F84" s="17" t="inlineStr">
        <is>
          <t>既存</t>
        </is>
      </c>
    </row>
    <row r="85">
      <c r="A85" s="17" t="inlineStr">
        <is>
          <t>EventCommentServiceTest</t>
        </is>
      </c>
      <c r="B85" s="17" t="inlineStr">
        <is>
          <t>delete_正常系_管理者は他人のコメントも削除できる</t>
        </is>
      </c>
      <c r="C85" s="17" t="inlineStr">
        <is>
          <t>OK</t>
        </is>
      </c>
      <c r="D85" s="17" t="n">
        <v>0.006</v>
      </c>
      <c r="E85" s="17" t="inlineStr">
        <is>
          <t>UT-CMT-13</t>
        </is>
      </c>
      <c r="F85" s="17" t="inlineStr">
        <is>
          <t>既存</t>
        </is>
      </c>
    </row>
    <row r="86">
      <c r="A86" s="17" t="inlineStr">
        <is>
          <t>EventCommentServiceTest</t>
        </is>
      </c>
      <c r="B86" s="17" t="inlineStr">
        <is>
          <t>delete_異常系_本人でも管理者でもなければ削除できない</t>
        </is>
      </c>
      <c r="C86" s="17" t="inlineStr">
        <is>
          <t>OK</t>
        </is>
      </c>
      <c r="D86" s="17" t="n">
        <v>0.006</v>
      </c>
      <c r="E86" s="17" t="inlineStr">
        <is>
          <t>UT-CMT-14</t>
        </is>
      </c>
      <c r="F86" s="17" t="inlineStr">
        <is>
          <t>既存</t>
        </is>
      </c>
    </row>
    <row r="87">
      <c r="A87" s="17" t="inlineStr">
        <is>
          <t>EventCommentServiceTest</t>
        </is>
      </c>
      <c r="B87" s="17" t="inlineStr">
        <is>
          <t>delete_異常系_コメントが存在しなければNotFoundException</t>
        </is>
      </c>
      <c r="C87" s="17" t="inlineStr">
        <is>
          <t>OK</t>
        </is>
      </c>
      <c r="D87" s="17" t="n">
        <v>0.003</v>
      </c>
      <c r="E87" s="17" t="inlineStr">
        <is>
          <t>UT-CMT-15</t>
        </is>
      </c>
      <c r="F87" s="17" t="inlineStr">
        <is>
          <t>既存</t>
        </is>
      </c>
    </row>
    <row r="88">
      <c r="A88" s="17" t="inlineStr">
        <is>
          <t>EventCommentServiceTest</t>
        </is>
      </c>
      <c r="B88" s="17" t="inlineStr">
        <is>
          <t>delete_正常系_返信があるコメントは物理削除せず論理削除する</t>
        </is>
      </c>
      <c r="C88" s="17" t="inlineStr">
        <is>
          <t>OK</t>
        </is>
      </c>
      <c r="D88" s="17" t="n">
        <v>0.007</v>
      </c>
      <c r="E88" s="17" t="inlineStr">
        <is>
          <t>UT-CMT-16</t>
        </is>
      </c>
      <c r="F88" s="17" t="inlineStr">
        <is>
          <t>既存</t>
        </is>
      </c>
    </row>
    <row r="89">
      <c r="A89" s="17" t="inlineStr">
        <is>
          <t>EventCommentServiceTest</t>
        </is>
      </c>
      <c r="B89" s="17" t="inlineStr">
        <is>
          <t>countActive_正常系_リポジトリの件数を返す</t>
        </is>
      </c>
      <c r="C89" s="17" t="inlineStr">
        <is>
          <t>OK</t>
        </is>
      </c>
      <c r="D89" s="17" t="n">
        <v>0.003</v>
      </c>
      <c r="E89" s="17" t="inlineStr">
        <is>
          <t>UT-CMT-17</t>
        </is>
      </c>
      <c r="F89" s="17" t="inlineStr">
        <is>
          <t>既存</t>
        </is>
      </c>
    </row>
    <row r="90">
      <c r="A90" s="17" t="inlineStr">
        <is>
          <t>EventCommentServiceTest</t>
        </is>
      </c>
      <c r="B90" s="17" t="inlineStr">
        <is>
          <t>listByUser_正常系_イベント名を含めて返す</t>
        </is>
      </c>
      <c r="C90" s="17" t="inlineStr">
        <is>
          <t>OK</t>
        </is>
      </c>
      <c r="D90" s="17" t="n">
        <v>0.006</v>
      </c>
      <c r="E90" s="17" t="inlineStr">
        <is>
          <t>UT-CMT-18</t>
        </is>
      </c>
      <c r="F90" s="17" t="inlineStr">
        <is>
          <t>既存</t>
        </is>
      </c>
    </row>
    <row r="91">
      <c r="A91" s="17" t="inlineStr">
        <is>
          <t>EventCommentServiceTest</t>
        </is>
      </c>
      <c r="B91" s="17" t="inlineStr">
        <is>
          <t>listByUser_正常系_論理削除済みも本文が固定文言で含まれる</t>
        </is>
      </c>
      <c r="C91" s="17" t="inlineStr">
        <is>
          <t>OK</t>
        </is>
      </c>
      <c r="D91" s="17" t="n">
        <v>0.005</v>
      </c>
      <c r="E91" s="17" t="inlineStr">
        <is>
          <t>UT-CMT-19</t>
        </is>
      </c>
      <c r="F91" s="17" t="inlineStr">
        <is>
          <t>既存</t>
        </is>
      </c>
    </row>
    <row r="92">
      <c r="A92" s="17" t="inlineStr">
        <is>
          <t>EventCommentServiceTest</t>
        </is>
      </c>
      <c r="B92" s="17" t="inlineStr">
        <is>
          <t>listAllActive_正常系_イベント名と投稿者名を含めて返す</t>
        </is>
      </c>
      <c r="C92" s="17" t="inlineStr">
        <is>
          <t>OK</t>
        </is>
      </c>
      <c r="D92" s="17" t="n">
        <v>0.007</v>
      </c>
      <c r="E92" s="17" t="inlineStr">
        <is>
          <t>UT-CMT-20</t>
        </is>
      </c>
      <c r="F92" s="17" t="inlineStr">
        <is>
          <t>既存</t>
        </is>
      </c>
    </row>
    <row r="93">
      <c r="A93" s="17" t="inlineStr">
        <is>
          <t>FavoriteServiceTest</t>
        </is>
      </c>
      <c r="B93" s="17" t="inlineStr">
        <is>
          <t>add_正常系_未登録なら新規登録される</t>
        </is>
      </c>
      <c r="C93" s="17" t="inlineStr">
        <is>
          <t>OK</t>
        </is>
      </c>
      <c r="D93" s="17" t="n">
        <v>0.003</v>
      </c>
      <c r="E93" s="17" t="inlineStr">
        <is>
          <t>UT-FAV-01</t>
        </is>
      </c>
      <c r="F93" s="17" t="inlineStr">
        <is>
          <t>既存</t>
        </is>
      </c>
    </row>
    <row r="94">
      <c r="A94" s="17" t="inlineStr">
        <is>
          <t>FavoriteServiceTest</t>
        </is>
      </c>
      <c r="B94" s="17" t="inlineStr">
        <is>
          <t>add_機能_既に登録済みなら新規作成せず既存を返す</t>
        </is>
      </c>
      <c r="C94" s="17" t="inlineStr">
        <is>
          <t>OK</t>
        </is>
      </c>
      <c r="D94" s="17" t="n">
        <v>0.01</v>
      </c>
      <c r="E94" s="17" t="inlineStr">
        <is>
          <t>UT-FAV-02</t>
        </is>
      </c>
      <c r="F94" s="17" t="inlineStr">
        <is>
          <t>既存</t>
        </is>
      </c>
    </row>
    <row r="95">
      <c r="A95" s="17" t="inlineStr">
        <is>
          <t>FavoriteServiceTest</t>
        </is>
      </c>
      <c r="B95" s="17" t="inlineStr">
        <is>
          <t>add_異常系_イベントが存在しなければNotFoundException</t>
        </is>
      </c>
      <c r="C95" s="17" t="inlineStr">
        <is>
          <t>OK</t>
        </is>
      </c>
      <c r="D95" s="17" t="n">
        <v>0.005</v>
      </c>
      <c r="E95" s="17" t="inlineStr">
        <is>
          <t>UT-FAV-03</t>
        </is>
      </c>
      <c r="F95" s="17" t="inlineStr">
        <is>
          <t>既存</t>
        </is>
      </c>
    </row>
    <row r="96">
      <c r="A96" s="17" t="inlineStr">
        <is>
          <t>FavoriteServiceTest</t>
        </is>
      </c>
      <c r="B96" s="17" t="inlineStr">
        <is>
          <t>remove_機能_未登録でもエラーにならない</t>
        </is>
      </c>
      <c r="C96" s="17" t="inlineStr">
        <is>
          <t>OK</t>
        </is>
      </c>
      <c r="D96" s="17" t="n">
        <v>0.003</v>
      </c>
      <c r="E96" s="17" t="inlineStr">
        <is>
          <t>UT-FAV-04</t>
        </is>
      </c>
      <c r="F96" s="17" t="inlineStr">
        <is>
          <t>既存</t>
        </is>
      </c>
    </row>
    <row r="97">
      <c r="A97" s="17" t="inlineStr">
        <is>
          <t>FavoriteServiceTest</t>
        </is>
      </c>
      <c r="B97" s="17" t="inlineStr">
        <is>
          <t>myFavorites_正常系_イベント情報と登録日時を含めて返す</t>
        </is>
      </c>
      <c r="C97" s="17" t="inlineStr">
        <is>
          <t>OK</t>
        </is>
      </c>
      <c r="D97" s="17" t="n">
        <v>0.016</v>
      </c>
      <c r="E97" s="17" t="inlineStr">
        <is>
          <t>UT-FAV-05</t>
        </is>
      </c>
      <c r="F97" s="17" t="inlineStr">
        <is>
          <t>既存</t>
        </is>
      </c>
    </row>
    <row r="98">
      <c r="A98" s="17" t="inlineStr">
        <is>
          <t>FavoriteServiceTest</t>
        </is>
      </c>
      <c r="B98" s="17" t="inlineStr">
        <is>
          <t>myFavorites_正常系_お気に入りが無ければ空配列</t>
        </is>
      </c>
      <c r="C98" s="17" t="inlineStr">
        <is>
          <t>OK</t>
        </is>
      </c>
      <c r="D98" s="17" t="n">
        <v>0.003</v>
      </c>
      <c r="E98" s="17" t="inlineStr">
        <is>
          <t>UT-FAV-06</t>
        </is>
      </c>
      <c r="F98" s="17" t="inlineStr">
        <is>
          <t>既存</t>
        </is>
      </c>
    </row>
    <row r="99">
      <c r="A99" s="17" t="inlineStr">
        <is>
          <t>FavoriteServiceTest</t>
        </is>
      </c>
      <c r="B99" s="17" t="inlineStr">
        <is>
          <t>countAll_正常系_リポジトリの件数を返す</t>
        </is>
      </c>
      <c r="C99" s="17" t="inlineStr">
        <is>
          <t>OK</t>
        </is>
      </c>
      <c r="D99" s="17" t="n">
        <v>0.003</v>
      </c>
      <c r="E99" s="17" t="inlineStr">
        <is>
          <t>UT-FAV-07</t>
        </is>
      </c>
      <c r="F99" s="17" t="inlineStr">
        <is>
          <t>既存</t>
        </is>
      </c>
    </row>
    <row r="100">
      <c r="A100" s="17" t="inlineStr">
        <is>
          <t>UserServiceTest</t>
        </is>
      </c>
      <c r="B100" s="17" t="inlineStr">
        <is>
          <t>register_正常系_未登録のメールアドレスなら一般利用者で登録される</t>
        </is>
      </c>
      <c r="C100" s="17" t="inlineStr">
        <is>
          <t>OK</t>
        </is>
      </c>
      <c r="D100" s="17" t="n">
        <v>0.006</v>
      </c>
      <c r="E100" s="17" t="inlineStr">
        <is>
          <t>UT-USR-01</t>
        </is>
      </c>
      <c r="F100" s="17" t="inlineStr">
        <is>
          <t>追加</t>
        </is>
      </c>
    </row>
    <row r="101">
      <c r="A101" s="17" t="inlineStr">
        <is>
          <t>UserServiceTest</t>
        </is>
      </c>
      <c r="B101" s="17" t="inlineStr">
        <is>
          <t>register_異常系_登録済みのメールアドレスは登録できない</t>
        </is>
      </c>
      <c r="C101" s="17" t="inlineStr">
        <is>
          <t>OK</t>
        </is>
      </c>
      <c r="D101" s="17" t="n">
        <v>0.004</v>
      </c>
      <c r="E101" s="17" t="inlineStr">
        <is>
          <t>UT-USR-02</t>
        </is>
      </c>
      <c r="F101" s="17" t="inlineStr">
        <is>
          <t>追加</t>
        </is>
      </c>
    </row>
    <row r="102">
      <c r="A102" s="17" t="inlineStr">
        <is>
          <t>UserServiceTest</t>
        </is>
      </c>
      <c r="B102" s="17" t="inlineStr">
        <is>
          <t>register_異常系_大文字小文字と前後空白だけ異なるメールアドレスは重複と判定される</t>
        </is>
      </c>
      <c r="C102" s="17" t="inlineStr">
        <is>
          <t>OK</t>
        </is>
      </c>
      <c r="D102" s="17" t="n">
        <v>0.003</v>
      </c>
      <c r="E102" s="17" t="inlineStr">
        <is>
          <t>UT-USR-03</t>
        </is>
      </c>
      <c r="F102" s="17" t="inlineStr">
        <is>
          <t>追加</t>
        </is>
      </c>
    </row>
    <row r="103">
      <c r="A103" s="17" t="inlineStr">
        <is>
          <t>UserServiceTest</t>
        </is>
      </c>
      <c r="B103" s="17" t="inlineStr">
        <is>
          <t>registerAdmin_正常系_未登録のメールアドレスなら管理者で登録される</t>
        </is>
      </c>
      <c r="C103" s="17" t="inlineStr">
        <is>
          <t>OK</t>
        </is>
      </c>
      <c r="D103" s="17" t="n">
        <v>0.005</v>
      </c>
      <c r="E103" s="17" t="inlineStr">
        <is>
          <t>UT-USR-04</t>
        </is>
      </c>
      <c r="F103" s="17" t="inlineStr">
        <is>
          <t>追加</t>
        </is>
      </c>
    </row>
    <row r="104">
      <c r="A104" s="17" t="inlineStr">
        <is>
          <t>UserServiceTest</t>
        </is>
      </c>
      <c r="B104" s="17" t="inlineStr">
        <is>
          <t>registerAdmin_異常系_登録済みのメールアドレスは登録できない</t>
        </is>
      </c>
      <c r="C104" s="17" t="inlineStr">
        <is>
          <t>OK</t>
        </is>
      </c>
      <c r="D104" s="17" t="n">
        <v>0.003</v>
      </c>
      <c r="E104" s="17" t="inlineStr">
        <is>
          <t>UT-USR-05</t>
        </is>
      </c>
      <c r="F104" s="17" t="inlineStr">
        <is>
          <t>追加</t>
        </is>
      </c>
    </row>
    <row r="105">
      <c r="A105" s="17" t="inlineStr">
        <is>
          <t>UserServiceTest</t>
        </is>
      </c>
      <c r="B105" s="17" t="inlineStr">
        <is>
          <t>login_正常系_大文字混在と前後空白ありでも正規化して利用者を返す</t>
        </is>
      </c>
      <c r="C105" s="17" t="inlineStr">
        <is>
          <t>OK</t>
        </is>
      </c>
      <c r="D105" s="17" t="n">
        <v>0.005</v>
      </c>
      <c r="E105" s="17" t="inlineStr">
        <is>
          <t>UT-USR-06</t>
        </is>
      </c>
      <c r="F105" s="17" t="inlineStr">
        <is>
          <t>追加</t>
        </is>
      </c>
    </row>
    <row r="106">
      <c r="A106" s="17" t="inlineStr">
        <is>
          <t>UserServiceTest</t>
        </is>
      </c>
      <c r="B106" s="17" t="inlineStr">
        <is>
          <t>login_異常系_未登録のメールアドレスはログインできない</t>
        </is>
      </c>
      <c r="C106" s="17" t="inlineStr">
        <is>
          <t>OK</t>
        </is>
      </c>
      <c r="D106" s="17" t="n">
        <v>0.007</v>
      </c>
      <c r="E106" s="17" t="inlineStr">
        <is>
          <t>UT-USR-07</t>
        </is>
      </c>
      <c r="F106" s="17" t="inlineStr">
        <is>
          <t>追加</t>
        </is>
      </c>
    </row>
    <row r="107">
      <c r="A107" s="17" t="inlineStr">
        <is>
          <t>UserServiceTest</t>
        </is>
      </c>
      <c r="B107" s="17" t="inlineStr">
        <is>
          <t>demote_正常系_管理者が2人以上いれば降格できる</t>
        </is>
      </c>
      <c r="C107" s="17" t="inlineStr">
        <is>
          <t>OK</t>
        </is>
      </c>
      <c r="D107" s="17" t="n">
        <v>0.004</v>
      </c>
      <c r="E107" s="17" t="inlineStr">
        <is>
          <t>UT-USR-08</t>
        </is>
      </c>
      <c r="F107" s="17" t="inlineStr">
        <is>
          <t>追加</t>
        </is>
      </c>
    </row>
    <row r="108">
      <c r="A108" s="17" t="inlineStr">
        <is>
          <t>UserServiceTest</t>
        </is>
      </c>
      <c r="B108" s="17" t="inlineStr">
        <is>
          <t>demote_異常系_一般利用者は降格できない</t>
        </is>
      </c>
      <c r="C108" s="17" t="inlineStr">
        <is>
          <t>OK</t>
        </is>
      </c>
      <c r="D108" s="17" t="n">
        <v>0.004</v>
      </c>
      <c r="E108" s="17" t="inlineStr">
        <is>
          <t>UT-USR-09</t>
        </is>
      </c>
      <c r="F108" s="17" t="inlineStr">
        <is>
          <t>追加</t>
        </is>
      </c>
    </row>
    <row r="109">
      <c r="A109" s="17" t="inlineStr">
        <is>
          <t>UserServiceTest</t>
        </is>
      </c>
      <c r="B109" s="17" t="inlineStr">
        <is>
          <t>demote_異常系_最後の管理者は降格できない</t>
        </is>
      </c>
      <c r="C109" s="17" t="inlineStr">
        <is>
          <t>OK</t>
        </is>
      </c>
      <c r="D109" s="17" t="n">
        <v>0.157</v>
      </c>
      <c r="E109" s="17" t="inlineStr">
        <is>
          <t>UT-USR-10</t>
        </is>
      </c>
      <c r="F109" s="17" t="inlineStr">
        <is>
          <t>追加</t>
        </is>
      </c>
    </row>
    <row r="110">
      <c r="A110" s="17" t="inlineStr">
        <is>
          <t>UserServiceTest</t>
        </is>
      </c>
      <c r="B110" s="17" t="inlineStr">
        <is>
          <t>demote_異常系_利用者が存在しなければNotFoundException</t>
        </is>
      </c>
      <c r="C110" s="17" t="inlineStr">
        <is>
          <t>OK</t>
        </is>
      </c>
      <c r="D110" s="17" t="n">
        <v>0.004</v>
      </c>
      <c r="E110" s="17" t="inlineStr">
        <is>
          <t>UT-USR-11</t>
        </is>
      </c>
      <c r="F110" s="17" t="inlineStr">
        <is>
          <t>追加</t>
        </is>
      </c>
    </row>
    <row r="111">
      <c r="A111" s="17" t="inlineStr">
        <is>
          <t>UserServiceTest</t>
        </is>
      </c>
      <c r="B111" s="17" t="inlineStr">
        <is>
          <t>anonymize_正常系_本人は自分を退会できる</t>
        </is>
      </c>
      <c r="C111" s="17" t="inlineStr">
        <is>
          <t>OK</t>
        </is>
      </c>
      <c r="D111" s="17" t="n">
        <v>0.003</v>
      </c>
      <c r="E111" s="17" t="inlineStr">
        <is>
          <t>UT-USR-12</t>
        </is>
      </c>
      <c r="F111" s="17" t="inlineStr">
        <is>
          <t>追加</t>
        </is>
      </c>
    </row>
    <row r="112">
      <c r="A112" s="17" t="inlineStr">
        <is>
          <t>UserServiceTest</t>
        </is>
      </c>
      <c r="B112" s="17" t="inlineStr">
        <is>
          <t>anonymize_正常系_管理者は一般利用者を退会させられる</t>
        </is>
      </c>
      <c r="C112" s="17" t="inlineStr">
        <is>
          <t>OK</t>
        </is>
      </c>
      <c r="D112" s="17" t="n">
        <v>0.004</v>
      </c>
      <c r="E112" s="17" t="inlineStr">
        <is>
          <t>UT-USR-13</t>
        </is>
      </c>
      <c r="F112" s="17" t="inlineStr">
        <is>
          <t>追加</t>
        </is>
      </c>
    </row>
    <row r="113">
      <c r="A113" s="17" t="inlineStr">
        <is>
          <t>UserServiceTest</t>
        </is>
      </c>
      <c r="B113" s="17" t="inlineStr">
        <is>
          <t>anonymize_権限_一般利用者は他人を退会させられない</t>
        </is>
      </c>
      <c r="C113" s="17" t="inlineStr">
        <is>
          <t>OK</t>
        </is>
      </c>
      <c r="D113" s="17" t="n">
        <v>0.004</v>
      </c>
      <c r="E113" s="17" t="inlineStr">
        <is>
          <t>UT-USR-14</t>
        </is>
      </c>
      <c r="F113" s="17" t="inlineStr">
        <is>
          <t>追加</t>
        </is>
      </c>
    </row>
    <row r="114">
      <c r="A114" s="17" t="inlineStr">
        <is>
          <t>UserServiceTest</t>
        </is>
      </c>
      <c r="B114" s="17" t="inlineStr">
        <is>
          <t>anonymize_異常系_管理者は退会できない</t>
        </is>
      </c>
      <c r="C114" s="17" t="inlineStr">
        <is>
          <t>OK</t>
        </is>
      </c>
      <c r="D114" s="17" t="n">
        <v>0.006</v>
      </c>
      <c r="E114" s="17" t="inlineStr">
        <is>
          <t>UT-USR-15</t>
        </is>
      </c>
      <c r="F114" s="17" t="inlineStr">
        <is>
          <t>追加</t>
        </is>
      </c>
    </row>
    <row r="115">
      <c r="A115" s="17" t="inlineStr">
        <is>
          <t>UserServiceTest</t>
        </is>
      </c>
      <c r="B115" s="17" t="inlineStr">
        <is>
          <t>anonymize_異常系_退会済みの利用者は再度退会できない</t>
        </is>
      </c>
      <c r="C115" s="17" t="inlineStr">
        <is>
          <t>OK</t>
        </is>
      </c>
      <c r="D115" s="17" t="n">
        <v>0.006</v>
      </c>
      <c r="E115" s="17" t="inlineStr">
        <is>
          <t>UT-USR-16</t>
        </is>
      </c>
      <c r="F115" s="17" t="inlineStr">
        <is>
          <t>追加</t>
        </is>
      </c>
    </row>
    <row r="116">
      <c r="A116" s="17" t="inlineStr">
        <is>
          <t>UserServiceTest</t>
        </is>
      </c>
      <c r="B116" s="17" t="inlineStr">
        <is>
          <t>anonymize_異常系_利用者が存在しなければNotFoundException</t>
        </is>
      </c>
      <c r="C116" s="17" t="inlineStr">
        <is>
          <t>OK</t>
        </is>
      </c>
      <c r="D116" s="17" t="n">
        <v>0.005</v>
      </c>
      <c r="E116" s="17" t="inlineStr">
        <is>
          <t>UT-USR-17</t>
        </is>
      </c>
      <c r="F116" s="17" t="inlineStr">
        <is>
          <t>追加</t>
        </is>
      </c>
    </row>
    <row r="117">
      <c r="A117" s="17" t="inlineStr">
        <is>
          <t>ReportServiceTest</t>
        </is>
      </c>
      <c r="B117" s="17" t="inlineStr">
        <is>
          <t>summarize_正常系_充足率は小数第2位までに丸められる</t>
        </is>
      </c>
      <c r="C117" s="17" t="inlineStr">
        <is>
          <t>OK</t>
        </is>
      </c>
      <c r="D117" s="17" t="n">
        <v>0.01</v>
      </c>
      <c r="E117" s="17" t="inlineStr">
        <is>
          <t>UT-RPT-01</t>
        </is>
      </c>
      <c r="F117" s="17" t="inlineStr">
        <is>
          <t>追加</t>
        </is>
      </c>
    </row>
    <row r="118">
      <c r="A118" s="17" t="inlineStr">
        <is>
          <t>ReportServiceTest</t>
        </is>
      </c>
      <c r="B118" s="17" t="inlineStr">
        <is>
          <t>summarize_正常系_accepted_descなら受付済数の多い順に並ぶ</t>
        </is>
      </c>
      <c r="C118" s="17" t="inlineStr">
        <is>
          <t>OK</t>
        </is>
      </c>
      <c r="D118" s="17" t="n">
        <v>0.016</v>
      </c>
      <c r="E118" s="17" t="inlineStr">
        <is>
          <t>UT-RPT-02</t>
        </is>
      </c>
      <c r="F118" s="17" t="inlineStr">
        <is>
          <t>追加</t>
        </is>
      </c>
    </row>
    <row r="119">
      <c r="A119" s="17" t="inlineStr">
        <is>
          <t>ReportServiceTest</t>
        </is>
      </c>
      <c r="B119" s="17" t="inlineStr">
        <is>
          <t>summarize_正常系_削除済みイベントは含まれない</t>
        </is>
      </c>
      <c r="C119" s="17" t="inlineStr">
        <is>
          <t>OK</t>
        </is>
      </c>
      <c r="D119" s="17" t="n">
        <v>0.012</v>
      </c>
      <c r="E119" s="17" t="inlineStr">
        <is>
          <t>UT-RPT-03</t>
        </is>
      </c>
      <c r="F119" s="17" t="inlineStr">
        <is>
          <t>追加</t>
        </is>
      </c>
    </row>
    <row r="120">
      <c r="A120" s="17" t="inlineStr">
        <is>
          <t>ReportServiceTest</t>
        </is>
      </c>
      <c r="B120" s="17" t="inlineStr">
        <is>
          <t>toCsv_正常系_先頭がBOMでヘッダ行が仕様どおり</t>
        </is>
      </c>
      <c r="C120" s="17" t="inlineStr">
        <is>
          <t>OK</t>
        </is>
      </c>
      <c r="D120" s="17" t="n">
        <v>0.007</v>
      </c>
      <c r="E120" s="17" t="inlineStr">
        <is>
          <t>UT-RPT-04</t>
        </is>
      </c>
      <c r="F120" s="17" t="inlineStr">
        <is>
          <t>追加</t>
        </is>
      </c>
    </row>
    <row r="121">
      <c r="A121" s="17" t="inlineStr">
        <is>
          <t>ReportServiceTest</t>
        </is>
      </c>
      <c r="B121" s="17" t="inlineStr">
        <is>
          <t>toCsv_正常系_すべてのステータスの申込が出力される</t>
        </is>
      </c>
      <c r="C121" s="17" t="inlineStr">
        <is>
          <t>OK</t>
        </is>
      </c>
      <c r="D121" s="17" t="n">
        <v>0.022</v>
      </c>
      <c r="E121" s="17" t="inlineStr">
        <is>
          <t>UT-RPT-05</t>
        </is>
      </c>
      <c r="F121" s="17" t="inlineStr">
        <is>
          <t>追加</t>
        </is>
      </c>
    </row>
    <row r="122">
      <c r="A122" s="17" t="inlineStr">
        <is>
          <t>ReportServiceTest</t>
        </is>
      </c>
      <c r="B122" s="17" t="inlineStr">
        <is>
          <t>toCsv_境界_カンマ改行ダブルクォートを含む値はダブルクォートで囲まれる</t>
        </is>
      </c>
      <c r="C122" s="17" t="inlineStr">
        <is>
          <t>OK</t>
        </is>
      </c>
      <c r="D122" s="17" t="n">
        <v>0.008</v>
      </c>
      <c r="E122" s="17" t="inlineStr">
        <is>
          <t>UT-RPT-06</t>
        </is>
      </c>
      <c r="F122" s="17" t="inlineStr">
        <is>
          <t>追加</t>
        </is>
      </c>
    </row>
    <row r="123">
      <c r="A123" s="17" t="inlineStr">
        <is>
          <t>ReportServiceTest</t>
        </is>
      </c>
      <c r="B123" s="17" t="inlineStr">
        <is>
          <t>toCsv_境界_先頭以外の記号にはシングルクォートが付与されない</t>
        </is>
      </c>
      <c r="C123" s="17" t="inlineStr">
        <is>
          <t>OK</t>
        </is>
      </c>
      <c r="D123" s="17" t="n">
        <v>0.007</v>
      </c>
      <c r="E123" s="17" t="inlineStr">
        <is>
          <t>UT-RPT-07</t>
        </is>
      </c>
      <c r="F123" s="17" t="inlineStr">
        <is>
          <t>追加</t>
        </is>
      </c>
    </row>
    <row r="124">
      <c r="A124" s="17" t="inlineStr">
        <is>
          <t>ReportServiceTest</t>
        </is>
      </c>
      <c r="B124" s="17" t="inlineStr">
        <is>
          <t>toCsv_境界_数式として解釈されうる先頭文字にはシングルクォートが付与される</t>
        </is>
      </c>
      <c r="C124" s="17" t="inlineStr">
        <is>
          <t>OK</t>
        </is>
      </c>
      <c r="D124" s="17" t="n">
        <v>0.008999999999999999</v>
      </c>
      <c r="E124" s="17" t="inlineStr">
        <is>
          <t>UT-RPT-07</t>
        </is>
      </c>
      <c r="F124" s="17" t="inlineStr">
        <is>
          <t>追加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14"/>
  <sheetViews>
    <sheetView workbookViewId="0">
      <pane xSplit="1" ySplit="1" topLeftCell="H102" activePane="bottomRight" state="frozen"/>
      <selection pane="topRight" activeCell="A1" sqref="A1"/>
      <selection pane="bottomLeft" activeCell="A1" sqref="A1"/>
      <selection pane="bottomRight" activeCell="M13" sqref="M13"/>
    </sheetView>
  </sheetViews>
  <sheetFormatPr baseColWidth="8" defaultRowHeight="13"/>
  <cols>
    <col width="13" customWidth="1" min="1" max="1"/>
    <col width="22" customWidth="1" min="2" max="2"/>
    <col width="8" customWidth="1" min="3" max="3"/>
    <col width="7" customWidth="1" min="4" max="4"/>
    <col width="40" customWidth="1" min="5" max="5"/>
    <col width="46" customWidth="1" min="6" max="6"/>
    <col width="14" customWidth="1" min="7" max="7"/>
    <col width="30" customWidth="1" min="8" max="8"/>
    <col width="10" customWidth="1" min="9" max="9"/>
    <col width="8" customWidth="1" min="10" max="10"/>
    <col width="11" customWidth="1" min="11" max="11"/>
    <col width="10" customWidth="1" min="12" max="12"/>
    <col width="36" customWidth="1" min="13" max="13"/>
    <col width="14" customWidth="1" min="14" max="15"/>
    <col width="11" customWidth="1" min="16" max="17"/>
  </cols>
  <sheetData>
    <row r="1" ht="30" customHeight="1">
      <c r="A1" s="4" t="inlineStr">
        <is>
          <t>ID</t>
        </is>
      </c>
      <c r="B1" s="4" t="inlineStr">
        <is>
          <t>分類</t>
        </is>
      </c>
      <c r="C1" s="4" t="inlineStr">
        <is>
          <t>API</t>
        </is>
      </c>
      <c r="D1" s="4" t="inlineStr">
        <is>
          <t>観点</t>
        </is>
      </c>
      <c r="E1" s="4" t="inlineStr">
        <is>
          <t>操作・入力</t>
        </is>
      </c>
      <c r="F1" s="4" t="inlineStr">
        <is>
          <t>期待結果</t>
        </is>
      </c>
      <c r="G1" s="4" t="inlineStr">
        <is>
          <t>根拠</t>
        </is>
      </c>
      <c r="H1" s="4" t="inlineStr">
        <is>
          <t>自動化</t>
        </is>
      </c>
      <c r="I1" s="7" t="inlineStr">
        <is>
          <t>実施方法</t>
        </is>
      </c>
      <c r="J1" s="7" t="inlineStr">
        <is>
          <t>結果</t>
        </is>
      </c>
      <c r="K1" s="7" t="inlineStr">
        <is>
          <t>実施日</t>
        </is>
      </c>
      <c r="L1" s="7" t="inlineStr">
        <is>
          <t>実施者</t>
        </is>
      </c>
      <c r="M1" s="7" t="inlineStr">
        <is>
          <t>実際の結果・備考</t>
        </is>
      </c>
      <c r="N1" s="7" t="inlineStr">
        <is>
          <t>エビデンス</t>
        </is>
      </c>
      <c r="O1" s="7" t="inlineStr">
        <is>
          <t>不具合Issue</t>
        </is>
      </c>
      <c r="P1" s="7" t="inlineStr">
        <is>
          <t>再テスト結果</t>
        </is>
      </c>
      <c r="Q1" s="7" t="inlineStr">
        <is>
          <t>再テスト日</t>
        </is>
      </c>
    </row>
    <row r="2" ht="39" customHeight="1">
      <c r="A2" s="8" t="inlineStr">
        <is>
          <t>IT-CMN-01</t>
        </is>
      </c>
      <c r="B2" s="8" t="inlineStr">
        <is>
          <t>共通</t>
        </is>
      </c>
      <c r="C2" s="8" t="n"/>
      <c r="D2" s="8" t="inlineStr">
        <is>
          <t>権限</t>
        </is>
      </c>
      <c r="E2" s="8" t="inlineStr">
        <is>
          <t>X-User-IdヘッダなしでGET /api/events</t>
        </is>
      </c>
      <c r="F2" s="8" t="inlineStr">
        <is>
          <t>401「認証が必要です」（E-A-001）</t>
        </is>
      </c>
      <c r="G2" s="8" t="inlineStr">
        <is>
          <t>09§9-6</t>
        </is>
      </c>
      <c r="H2" s="8" t="inlineStr">
        <is>
          <t>未</t>
        </is>
      </c>
      <c r="I2" s="8" t="inlineStr">
        <is>
          <t>手動</t>
        </is>
      </c>
      <c r="J2" s="8" t="inlineStr">
        <is>
          <t>OK</t>
        </is>
      </c>
      <c r="K2" s="21" t="n">
        <v>46300</v>
      </c>
      <c r="L2" s="8" t="inlineStr">
        <is>
          <t>佐々木</t>
        </is>
      </c>
      <c r="M2" s="8" t="inlineStr">
        <is>
          <t>401「認証が必要です」を確認。Chromeのアドレスバーから実行（X-User-Idヘッダなし）。</t>
        </is>
      </c>
      <c r="N2" s="10" t="inlineStr">
        <is>
          <t>貼付先へ</t>
        </is>
      </c>
      <c r="O2" s="8" t="n"/>
      <c r="P2" s="8" t="n"/>
      <c r="Q2" s="21" t="n"/>
    </row>
    <row r="3">
      <c r="A3" s="8" t="inlineStr">
        <is>
          <t>IT-CMN-02</t>
        </is>
      </c>
      <c r="B3" s="8" t="inlineStr">
        <is>
          <t>共通</t>
        </is>
      </c>
      <c r="C3" s="8" t="n"/>
      <c r="D3" s="8" t="inlineStr">
        <is>
          <t>権限</t>
        </is>
      </c>
      <c r="E3" s="8" t="inlineStr">
        <is>
          <t>X-User-Id: abcでGET /api/events</t>
        </is>
      </c>
      <c r="F3" s="8" t="inlineStr">
        <is>
          <t>401（E-A-001）</t>
        </is>
      </c>
      <c r="G3" s="8" t="inlineStr">
        <is>
          <t>09§9-6</t>
        </is>
      </c>
      <c r="H3" s="8" t="inlineStr">
        <is>
          <t>未</t>
        </is>
      </c>
      <c r="I3" s="8" t="inlineStr">
        <is>
          <t>手動</t>
        </is>
      </c>
      <c r="J3" s="8" t="inlineStr">
        <is>
          <t>OK</t>
        </is>
      </c>
      <c r="K3" s="21" t="n">
        <v>46300</v>
      </c>
      <c r="L3" s="8" t="inlineStr">
        <is>
          <t>佐々木</t>
        </is>
      </c>
      <c r="M3" s="8" t="inlineStr">
        <is>
          <t>401「認証が必要です」を確認。</t>
        </is>
      </c>
      <c r="N3" s="10" t="inlineStr">
        <is>
          <t>貼付先へ</t>
        </is>
      </c>
      <c r="O3" s="8" t="n"/>
      <c r="P3" s="8" t="n"/>
      <c r="Q3" s="21" t="n"/>
    </row>
    <row r="4" ht="26" customHeight="1">
      <c r="A4" s="8" t="inlineStr">
        <is>
          <t>IT-CMN-03</t>
        </is>
      </c>
      <c r="B4" s="8" t="inlineStr">
        <is>
          <t>共通</t>
        </is>
      </c>
      <c r="C4" s="8" t="n"/>
      <c r="D4" s="8" t="inlineStr">
        <is>
          <t>権限</t>
        </is>
      </c>
      <c r="E4" s="8" t="inlineStr">
        <is>
          <t>存在しない利用者ID（例：9999）でGET /api/events</t>
        </is>
      </c>
      <c r="F4" s="8" t="inlineStr">
        <is>
          <t>401（E-A-001）</t>
        </is>
      </c>
      <c r="G4" s="8" t="inlineStr">
        <is>
          <t>09§9-6</t>
        </is>
      </c>
      <c r="H4" s="8" t="inlineStr">
        <is>
          <t>未</t>
        </is>
      </c>
      <c r="I4" s="8" t="inlineStr">
        <is>
          <t>手動</t>
        </is>
      </c>
      <c r="J4" s="8" t="inlineStr">
        <is>
          <t>OK</t>
        </is>
      </c>
      <c r="K4" s="21" t="n">
        <v>46300</v>
      </c>
      <c r="L4" s="8" t="inlineStr">
        <is>
          <t>佐々木</t>
        </is>
      </c>
      <c r="M4" s="8" t="inlineStr">
        <is>
          <t>401「認証が必要です」を確認。</t>
        </is>
      </c>
      <c r="N4" s="10" t="inlineStr">
        <is>
          <t>貼付先へ</t>
        </is>
      </c>
      <c r="O4" s="8" t="n"/>
      <c r="P4" s="8" t="n"/>
      <c r="Q4" s="21" t="n"/>
    </row>
    <row r="5" ht="26" customHeight="1">
      <c r="A5" s="8" t="inlineStr">
        <is>
          <t>IT-CMN-04</t>
        </is>
      </c>
      <c r="B5" s="8" t="inlineStr">
        <is>
          <t>共通</t>
        </is>
      </c>
      <c r="C5" s="8" t="n"/>
      <c r="D5" s="8" t="inlineStr">
        <is>
          <t>権限</t>
        </is>
      </c>
      <c r="E5" s="8" t="inlineStr">
        <is>
          <t>ヘッダなしでPOST /api/login・POST /api/users・GET /api/ping</t>
        </is>
      </c>
      <c r="F5" s="8" t="inlineStr">
        <is>
          <t>いずれも401にならない</t>
        </is>
      </c>
      <c r="G5" s="8" t="inlineStr">
        <is>
          <t>03§2.1</t>
        </is>
      </c>
      <c r="H5" s="8" t="inlineStr">
        <is>
          <t>未</t>
        </is>
      </c>
      <c r="I5" s="8" t="inlineStr">
        <is>
          <t>手動</t>
        </is>
      </c>
      <c r="J5" s="8" t="inlineStr">
        <is>
          <t>OK</t>
        </is>
      </c>
      <c r="K5" s="21" t="n">
        <v>46300</v>
      </c>
      <c r="L5" s="8" t="inlineStr">
        <is>
          <t>佐々木</t>
        </is>
      </c>
      <c r="M5" s="8" t="inlineStr">
        <is>
          <t>ヘッダなしで POST /api/login=200、POST /api/users=201（利用者ID=5「CMN04確認用」が登録された）、GET /api/ping=200。いずれも401にならない。</t>
        </is>
      </c>
      <c r="N5" s="10" t="inlineStr">
        <is>
          <t>貼付先へ</t>
        </is>
      </c>
      <c r="O5" s="8" t="n"/>
      <c r="P5" s="8" t="n"/>
      <c r="Q5" s="21" t="n"/>
    </row>
    <row r="6" ht="39" customHeight="1">
      <c r="A6" s="8" t="inlineStr">
        <is>
          <t>IT-CMN-05</t>
        </is>
      </c>
      <c r="B6" s="8" t="inlineStr">
        <is>
          <t>共通</t>
        </is>
      </c>
      <c r="C6" s="8" t="n"/>
      <c r="D6" s="8" t="inlineStr">
        <is>
          <t>権限</t>
        </is>
      </c>
      <c r="E6" s="8" t="inlineStr">
        <is>
          <t>一般利用者で管理者専用API（AP-03・06・07・08・09・10・11・15・22・25・26・27・28・29・30・31・32・33）をそれぞれ呼ぶ</t>
        </is>
      </c>
      <c r="F6" s="8" t="inlineStr">
        <is>
          <t>すべて403「権限がありません」（E-A-002）</t>
        </is>
      </c>
      <c r="G6" s="8" t="inlineStr">
        <is>
          <t>09§9-5</t>
        </is>
      </c>
      <c r="H6" s="8" t="inlineStr">
        <is>
          <t>一部（ap07・ap25・ap26・ap29・ap33の各一般ユーザーケース）</t>
        </is>
      </c>
      <c r="I6" s="8" t="inlineStr">
        <is>
          <t>自動+手動</t>
        </is>
      </c>
      <c r="J6" s="8" t="inlineStr">
        <is>
          <t>OK</t>
        </is>
      </c>
      <c r="K6" s="21" t="n">
        <v>46300</v>
      </c>
      <c r="L6" s="8" t="inlineStr">
        <is>
          <t>佐々木</t>
        </is>
      </c>
      <c r="M6" s="8" t="inlineStr">
        <is>
          <t>全18本で403「権限がありません」を確認。自動分5本（AP-07・25・26・29・33）：ApiIntegrationTestで成功。手動分13本（AP-03・06・08・09・10・11・15・22・27・28・30・31・32）：X-User-Id=1、id=99999でSwagger UIから実行しキャプチャで確認。</t>
        </is>
      </c>
      <c r="N6" s="10" t="inlineStr">
        <is>
          <t>貼付先へ</t>
        </is>
      </c>
      <c r="O6" s="8" t="n"/>
      <c r="P6" s="8" t="n"/>
      <c r="Q6" s="21" t="n"/>
    </row>
    <row r="7" ht="26" customHeight="1">
      <c r="A7" s="8" t="inlineStr">
        <is>
          <t>IT-CMN-06</t>
        </is>
      </c>
      <c r="B7" s="8" t="inlineStr">
        <is>
          <t>共通</t>
        </is>
      </c>
      <c r="C7" s="8" t="n"/>
      <c r="D7" s="8" t="inlineStr">
        <is>
          <t>権限</t>
        </is>
      </c>
      <c r="E7" s="8" t="inlineStr">
        <is>
          <t>一般利用者が不正な内容（name空）でPOST /api/events</t>
        </is>
      </c>
      <c r="F7" s="8" t="inlineStr">
        <is>
          <t>400ではなく403（認可が入力チェックより先）</t>
        </is>
      </c>
      <c r="G7" s="8" t="inlineStr">
        <is>
          <t>03§2.5</t>
        </is>
      </c>
      <c r="H7" s="8" t="inlineStr">
        <is>
          <t>未</t>
        </is>
      </c>
      <c r="I7" s="8" t="inlineStr">
        <is>
          <t>手動</t>
        </is>
      </c>
      <c r="J7" s="8" t="inlineStr">
        <is>
          <t>OK</t>
        </is>
      </c>
      <c r="K7" s="21" t="n">
        <v>46300</v>
      </c>
      <c r="L7" s="8" t="inlineStr">
        <is>
          <t>佐々木</t>
        </is>
      </c>
      <c r="M7" s="8" t="inlineStr">
        <is>
          <t>403「権限がありません」を確認（400の入力エラーにはならない＝認可が入力チェックより先）。</t>
        </is>
      </c>
      <c r="N7" s="10" t="inlineStr">
        <is>
          <t>貼付先へ</t>
        </is>
      </c>
      <c r="O7" s="8" t="n"/>
      <c r="P7" s="8" t="n"/>
      <c r="Q7" s="21" t="n"/>
    </row>
    <row r="8" ht="26" customHeight="1">
      <c r="A8" s="8" t="inlineStr">
        <is>
          <t>IT-CMN-07</t>
        </is>
      </c>
      <c r="B8" s="8" t="inlineStr">
        <is>
          <t>共通</t>
        </is>
      </c>
      <c r="C8" s="8" t="n"/>
      <c r="D8" s="8" t="inlineStr">
        <is>
          <t>異常</t>
        </is>
      </c>
      <c r="E8" s="8" t="inlineStr">
        <is>
          <t>不正なJSON（{のみ）でPOST /api/favorites</t>
        </is>
      </c>
      <c r="F8" s="8" t="inlineStr">
        <is>
          <t>400（E-V-022）</t>
        </is>
      </c>
      <c r="G8" s="8" t="inlineStr">
        <is>
          <t>08§8-3</t>
        </is>
      </c>
      <c r="H8" s="8" t="inlineStr">
        <is>
          <t>未</t>
        </is>
      </c>
      <c r="I8" s="8" t="inlineStr">
        <is>
          <t>手動</t>
        </is>
      </c>
      <c r="J8" s="8" t="inlineStr">
        <is>
          <t>OK</t>
        </is>
      </c>
      <c r="K8" s="21" t="n">
        <v>46300</v>
      </c>
      <c r="L8" s="8" t="inlineStr">
        <is>
          <t>佐々木</t>
        </is>
      </c>
      <c r="M8" s="8" t="inlineStr">
        <is>
          <t>400「リクエストの形式が不正です」を確認（E-V-022、errorsはnull）。</t>
        </is>
      </c>
      <c r="N8" s="10" t="inlineStr">
        <is>
          <t>貼付先へ</t>
        </is>
      </c>
      <c r="O8" s="8" t="n"/>
      <c r="P8" s="8" t="n"/>
      <c r="Q8" s="21" t="n"/>
    </row>
    <row r="9" ht="52" customHeight="1">
      <c r="A9" s="8" t="inlineStr">
        <is>
          <t>IT-CMN-08</t>
        </is>
      </c>
      <c r="B9" s="8" t="inlineStr">
        <is>
          <t>共通</t>
        </is>
      </c>
      <c r="C9" s="8" t="n"/>
      <c r="D9" s="8" t="inlineStr">
        <is>
          <t>異常</t>
        </is>
      </c>
      <c r="E9" s="8" t="inlineStr">
        <is>
          <t>GET /api/events/abc</t>
        </is>
      </c>
      <c r="F9" s="8" t="inlineStr">
        <is>
          <t>400（E-V-023）</t>
        </is>
      </c>
      <c r="G9" s="8" t="inlineStr">
        <is>
          <t>08§8-3</t>
        </is>
      </c>
      <c r="H9" s="8" t="inlineStr">
        <is>
          <t>未</t>
        </is>
      </c>
      <c r="I9" s="8" t="inlineStr">
        <is>
          <t>手動</t>
        </is>
      </c>
      <c r="J9" s="8" t="inlineStr">
        <is>
          <t>OK</t>
        </is>
      </c>
      <c r="K9" s="21" t="n">
        <v>46300</v>
      </c>
      <c r="L9" s="8" t="inlineStr">
        <is>
          <t>佐々木</t>
        </is>
      </c>
      <c r="M9" s="8" t="inlineStr">
        <is>
          <t>400「パラメータの形式が不正です」を確認（E-V-023、errorsはnull）。Swagger UIはID欄に文字を入力できないため、コマンドプロンプトのcurlで実施。</t>
        </is>
      </c>
      <c r="N9" s="10" t="inlineStr">
        <is>
          <t>貼付先へ</t>
        </is>
      </c>
      <c r="O9" s="8" t="n"/>
      <c r="P9" s="8" t="n"/>
      <c r="Q9" s="21" t="n"/>
    </row>
    <row r="10" ht="26" customHeight="1">
      <c r="A10" s="8" t="inlineStr">
        <is>
          <t>IT-CMN-09</t>
        </is>
      </c>
      <c r="B10" s="8" t="inlineStr">
        <is>
          <t>共通</t>
        </is>
      </c>
      <c r="C10" s="8" t="n"/>
      <c r="D10" s="8" t="inlineStr">
        <is>
          <t>正常</t>
        </is>
      </c>
      <c r="E10" s="8" t="inlineStr">
        <is>
          <t>POST /api/usersのボディに"role":"admin"を含める</t>
        </is>
      </c>
      <c r="F10" s="8" t="inlineStr">
        <is>
          <t>201、role=general（余剰項目は無視）</t>
        </is>
      </c>
      <c r="G10" s="8" t="inlineStr">
        <is>
          <t>03§2.6</t>
        </is>
      </c>
      <c r="H10" s="8" t="inlineStr">
        <is>
          <t>未</t>
        </is>
      </c>
      <c r="I10" s="8" t="inlineStr">
        <is>
          <t>手動</t>
        </is>
      </c>
      <c r="J10" s="8" t="inlineStr">
        <is>
          <t>OK</t>
        </is>
      </c>
      <c r="K10" s="21" t="n">
        <v>46300</v>
      </c>
      <c r="L10" s="8" t="inlineStr">
        <is>
          <t>佐々木</t>
        </is>
      </c>
      <c r="M10" s="8" t="inlineStr">
        <is>
          <t>201、role=general を確認（ボディの "role":"admin" は無視された）。利用者ID=6「CMN09確認用」が登録された。</t>
        </is>
      </c>
      <c r="N10" s="10" t="inlineStr">
        <is>
          <t>貼付先へ</t>
        </is>
      </c>
      <c r="O10" s="8" t="n"/>
      <c r="P10" s="8" t="n"/>
      <c r="Q10" s="21" t="n"/>
    </row>
    <row r="11" ht="26" customHeight="1">
      <c r="A11" s="8" t="inlineStr">
        <is>
          <t>IT-CMN-10</t>
        </is>
      </c>
      <c r="B11" s="8" t="inlineStr">
        <is>
          <t>共通</t>
        </is>
      </c>
      <c r="C11" s="8" t="n"/>
      <c r="D11" s="8" t="inlineStr">
        <is>
          <t>正常</t>
        </is>
      </c>
      <c r="E11" s="8" t="inlineStr">
        <is>
          <t>ヘッダなしでGET /swagger-ui.html・GET /v3/api-docs</t>
        </is>
      </c>
      <c r="F11" s="8" t="inlineStr">
        <is>
          <t>200（認証対象外）</t>
        </is>
      </c>
      <c r="G11" s="8" t="inlineStr">
        <is>
          <t>03§1.1</t>
        </is>
      </c>
      <c r="H11" s="8" t="inlineStr">
        <is>
          <t>未</t>
        </is>
      </c>
      <c r="I11" s="8" t="inlineStr">
        <is>
          <t>手動</t>
        </is>
      </c>
      <c r="J11" s="8" t="inlineStr">
        <is>
          <t>OK</t>
        </is>
      </c>
      <c r="K11" s="21" t="n">
        <v>46300</v>
      </c>
      <c r="L11" s="8" t="inlineStr">
        <is>
          <t>佐々木</t>
        </is>
      </c>
      <c r="M11" s="8" t="inlineStr">
        <is>
          <t>ヘッダなしでSwagger UI・API定義(JSON)とも表示できることを確認（401にならない）。キャプチャはページ内容のみでURL・ステータスが写っていないため、同日curlで補足確認：/swagger-ui.html=302→/swagger-ui/index.html=200、/v3/api-docs=200。</t>
        </is>
      </c>
      <c r="N11" s="10" t="inlineStr">
        <is>
          <t>貼付先へ</t>
        </is>
      </c>
      <c r="O11" s="8" t="n"/>
      <c r="P11" s="8" t="n"/>
      <c r="Q11" s="21" t="n"/>
    </row>
    <row r="12">
      <c r="A12" s="8" t="inlineStr">
        <is>
          <t>IT-AP01-01</t>
        </is>
      </c>
      <c r="B12" s="8" t="inlineStr">
        <is>
          <t>利用者・認証</t>
        </is>
      </c>
      <c r="C12" s="8" t="inlineStr">
        <is>
          <t>AP-01</t>
        </is>
      </c>
      <c r="D12" s="8" t="inlineStr">
        <is>
          <t>正常</t>
        </is>
      </c>
      <c r="E12" s="8" t="inlineStr">
        <is>
          <t>{"email":"general@example.com"}</t>
        </is>
      </c>
      <c r="F12" s="8" t="inlineStr">
        <is>
          <t>200、{userId:1, role:"general"}</t>
        </is>
      </c>
      <c r="G12" s="8" t="n"/>
      <c r="H12" s="8" t="inlineStr">
        <is>
          <t>未</t>
        </is>
      </c>
      <c r="I12" s="8" t="inlineStr">
        <is>
          <t>手動</t>
        </is>
      </c>
      <c r="J12" s="8" t="inlineStr">
        <is>
          <t>OK</t>
        </is>
      </c>
      <c r="K12" s="21" t="n">
        <v>46300</v>
      </c>
      <c r="L12" s="8" t="inlineStr">
        <is>
          <t>佐々木</t>
        </is>
      </c>
      <c r="M12" s="8" t="inlineStr">
        <is>
          <t>200、userId=1、role=general を確認。</t>
        </is>
      </c>
      <c r="N12" s="10" t="inlineStr">
        <is>
          <t>貼付先へ</t>
        </is>
      </c>
      <c r="O12" s="8" t="n"/>
      <c r="P12" s="8" t="n"/>
      <c r="Q12" s="21" t="n"/>
    </row>
    <row r="13" ht="104" customHeight="1">
      <c r="A13" s="8" t="inlineStr">
        <is>
          <t>IT-AP01-02</t>
        </is>
      </c>
      <c r="B13" s="8" t="inlineStr">
        <is>
          <t>利用者・認証</t>
        </is>
      </c>
      <c r="C13" s="8" t="inlineStr">
        <is>
          <t>AP-01</t>
        </is>
      </c>
      <c r="D13" s="8" t="inlineStr">
        <is>
          <t>正常</t>
        </is>
      </c>
      <c r="E13" s="8" t="inlineStr">
        <is>
          <t>{"email":"  ADMIN@example.com "}</t>
        </is>
      </c>
      <c r="F13" s="8" t="inlineStr">
        <is>
          <t>200、userId=2（正規化）</t>
        </is>
      </c>
      <c r="G13" s="8" t="n"/>
      <c r="H13" s="8" t="inlineStr">
        <is>
          <t>ap01_前後に空白のあるメールアドレスでもログインできる</t>
        </is>
      </c>
      <c r="I13" s="8" t="inlineStr">
        <is>
          <t>手動</t>
        </is>
      </c>
      <c r="J13" s="8" t="inlineStr">
        <is>
          <t>NG</t>
        </is>
      </c>
      <c r="K13" s="21" t="n">
        <v>46300</v>
      </c>
      <c r="L13" s="8" t="inlineStr">
        <is>
          <t>佐々木</t>
        </is>
      </c>
      <c r="M13" s="8" t="inlineStr">
        <is>
          <t>期待：200、userId=2（正規化）。実際：400「入力エラー」、errors[email]「メールアドレスの形式が正しくありません」。前後に空白があると、正規化（空白除去）より前の形式チェック（@Email）で弾かれる。大文字のみ（ADMIN@example.com、空白なし）は200・userId=2で正常（Claude Codeがcurlで確認）。不具合一覧No.1。
【再テスト 2026/10/05】修正（LoginRequestで形式チェック前に空白を除去）後、追加した自動テスト ApiIntegrationTest#ap01_前後に空白のあるメールアドレスでもログインできる が成功（200、userId=2）。
【再テスト（実環境）2026/10/05】バックエンド再起動後、Swagger UIで同じ入力を実行し、200・userId=2・role=admin を確認（キャプチャあり）。関連ケースも同日Claude CodeがAPIで再確認し結果に変化なし：IT-AP01-01（200）、IT-AP01-03（401）、IT-AP01-04（空・abcとも400）。空白のみは400「メールアドレスを入力してください」。空白付きの登録済みメールアドレスは、AP-02が400「この内容では登録できませんでした…」、AP-25が400「このメールアドレスは既に登録されています」（形式エラーにならない）。</t>
        </is>
      </c>
      <c r="N13" s="10" t="inlineStr">
        <is>
          <t>貼付先へ</t>
        </is>
      </c>
      <c r="O13" s="8" t="inlineStr">
        <is>
          <t>#9</t>
        </is>
      </c>
      <c r="P13" s="8" t="inlineStr">
        <is>
          <t>OK</t>
        </is>
      </c>
      <c r="Q13" s="21" t="n">
        <v>46300</v>
      </c>
    </row>
    <row r="14" ht="52" customHeight="1">
      <c r="A14" s="8" t="inlineStr">
        <is>
          <t>IT-AP01-03</t>
        </is>
      </c>
      <c r="B14" s="8" t="inlineStr">
        <is>
          <t>利用者・認証</t>
        </is>
      </c>
      <c r="C14" s="8" t="inlineStr">
        <is>
          <t>AP-01</t>
        </is>
      </c>
      <c r="D14" s="8" t="inlineStr">
        <is>
          <t>異常</t>
        </is>
      </c>
      <c r="E14" s="8" t="inlineStr">
        <is>
          <t>未登録のメールアドレス</t>
        </is>
      </c>
      <c r="F14" s="8" t="inlineStr">
        <is>
          <t>401、E-A-006の文言（存在有無を断定しない）</t>
        </is>
      </c>
      <c r="G14" s="8" t="n"/>
      <c r="H14" s="8" t="inlineStr">
        <is>
          <t>未</t>
        </is>
      </c>
      <c r="I14" s="8" t="inlineStr">
        <is>
          <t>手動</t>
        </is>
      </c>
      <c r="J14" s="8" t="inlineStr">
        <is>
          <t>OK</t>
        </is>
      </c>
      <c r="K14" s="21" t="n">
        <v>46300</v>
      </c>
      <c r="L14" s="8" t="inlineStr">
        <is>
          <t>佐々木</t>
        </is>
      </c>
      <c r="M14" s="8" t="inlineStr">
        <is>
          <t>401「ログインできませんでした。入力内容をご確認のうえ、初めてご利用の場合は新規登録してください」（E-A-006の文言と一致）を確認。</t>
        </is>
      </c>
      <c r="N14" s="10" t="inlineStr">
        <is>
          <t>貼付先へ</t>
        </is>
      </c>
      <c r="O14" s="8" t="n"/>
      <c r="P14" s="8" t="n"/>
      <c r="Q14" s="21" t="n"/>
    </row>
    <row r="15" ht="52" customHeight="1">
      <c r="A15" s="8" t="inlineStr">
        <is>
          <t>IT-AP01-04</t>
        </is>
      </c>
      <c r="B15" s="8" t="inlineStr">
        <is>
          <t>利用者・認証</t>
        </is>
      </c>
      <c r="C15" s="8" t="inlineStr">
        <is>
          <t>AP-01</t>
        </is>
      </c>
      <c r="D15" s="8" t="inlineStr">
        <is>
          <t>異常</t>
        </is>
      </c>
      <c r="E15" s="8" t="inlineStr">
        <is>
          <t>email空／abc（形式不正）</t>
        </is>
      </c>
      <c r="F15" s="8" t="inlineStr">
        <is>
          <t>400、errors[].fieldにemail</t>
        </is>
      </c>
      <c r="G15" s="8" t="n"/>
      <c r="H15" s="8" t="inlineStr">
        <is>
          <t>未</t>
        </is>
      </c>
      <c r="I15" s="8" t="inlineStr">
        <is>
          <t>手動</t>
        </is>
      </c>
      <c r="J15" s="8" t="inlineStr">
        <is>
          <t>OK</t>
        </is>
      </c>
      <c r="K15" s="21" t="n">
        <v>46300</v>
      </c>
      <c r="L15" s="8" t="inlineStr">
        <is>
          <t>佐々木</t>
        </is>
      </c>
      <c r="M15" s="8" t="inlineStr">
        <is>
          <t>空：400、errors[email]「メールアドレスを入力してください」。abc：400、errors[email]「メールアドレスの形式が正しくありません」。</t>
        </is>
      </c>
      <c r="N15" s="10" t="inlineStr">
        <is>
          <t>貼付先へ</t>
        </is>
      </c>
      <c r="O15" s="8" t="n"/>
      <c r="P15" s="8" t="n"/>
      <c r="Q15" s="21" t="n"/>
    </row>
    <row r="16" ht="26" customHeight="1">
      <c r="A16" s="8" t="inlineStr">
        <is>
          <t>IT-AP02-01</t>
        </is>
      </c>
      <c r="B16" s="8" t="inlineStr">
        <is>
          <t>利用者・認証</t>
        </is>
      </c>
      <c r="C16" s="8" t="inlineStr">
        <is>
          <t>AP-02</t>
        </is>
      </c>
      <c r="D16" s="8" t="inlineStr">
        <is>
          <t>正常</t>
        </is>
      </c>
      <c r="E16" s="8" t="inlineStr">
        <is>
          <t>未登録の名前・メールアドレス</t>
        </is>
      </c>
      <c r="F16" s="8" t="inlineStr">
        <is>
          <t>201、role=general</t>
        </is>
      </c>
      <c r="G16" s="8" t="n"/>
      <c r="H16" s="8" t="inlineStr">
        <is>
          <t>未</t>
        </is>
      </c>
      <c r="I16" s="8" t="inlineStr">
        <is>
          <t>手動</t>
        </is>
      </c>
      <c r="J16" s="8" t="inlineStr">
        <is>
          <t>OK</t>
        </is>
      </c>
      <c r="K16" s="21" t="n">
        <v>46300</v>
      </c>
      <c r="L16" s="8" t="inlineStr">
        <is>
          <t>佐々木</t>
        </is>
      </c>
      <c r="M16" s="8" t="inlineStr">
        <is>
          <t>201、role=general を確認。利用者ID=7「AP02確認用」が登録された。</t>
        </is>
      </c>
      <c r="N16" s="10" t="inlineStr">
        <is>
          <t>貼付先へ</t>
        </is>
      </c>
      <c r="O16" s="8" t="n"/>
      <c r="P16" s="8" t="n"/>
      <c r="Q16" s="21" t="n"/>
    </row>
    <row r="17" ht="26" customHeight="1">
      <c r="A17" s="8" t="inlineStr">
        <is>
          <t>IT-AP02-02</t>
        </is>
      </c>
      <c r="B17" s="8" t="inlineStr">
        <is>
          <t>利用者・認証</t>
        </is>
      </c>
      <c r="C17" s="8" t="inlineStr">
        <is>
          <t>AP-02</t>
        </is>
      </c>
      <c r="D17" s="8" t="inlineStr">
        <is>
          <t>異常</t>
        </is>
      </c>
      <c r="E17" s="8" t="inlineStr">
        <is>
          <t>登録済みのメールアドレス</t>
        </is>
      </c>
      <c r="F17" s="8" t="inlineStr">
        <is>
          <t>400「この内容では登録できませんでした。ログインをお試しください」</t>
        </is>
      </c>
      <c r="G17" s="8" t="n"/>
      <c r="H17" s="8" t="inlineStr">
        <is>
          <t>未</t>
        </is>
      </c>
      <c r="I17" s="8" t="inlineStr">
        <is>
          <t>手動</t>
        </is>
      </c>
      <c r="J17" s="8" t="inlineStr">
        <is>
          <t>OK</t>
        </is>
      </c>
      <c r="K17" s="21" t="n">
        <v>46300</v>
      </c>
      <c r="L17" s="8" t="inlineStr">
        <is>
          <t>佐々木</t>
        </is>
      </c>
      <c r="M17" s="8" t="inlineStr">
        <is>
          <t>400「この内容では登録できませんでした。ログインをお試しください」を確認。</t>
        </is>
      </c>
      <c r="N17" s="10" t="inlineStr">
        <is>
          <t>貼付先へ</t>
        </is>
      </c>
      <c r="O17" s="8" t="n"/>
      <c r="P17" s="8" t="n"/>
      <c r="Q17" s="21" t="n"/>
    </row>
    <row r="18" ht="52" customHeight="1">
      <c r="A18" s="8" t="inlineStr">
        <is>
          <t>IT-AP02-03</t>
        </is>
      </c>
      <c r="B18" s="8" t="inlineStr">
        <is>
          <t>利用者・認証</t>
        </is>
      </c>
      <c r="C18" s="8" t="inlineStr">
        <is>
          <t>AP-02</t>
        </is>
      </c>
      <c r="D18" s="8" t="inlineStr">
        <is>
          <t>境界</t>
        </is>
      </c>
      <c r="E18" s="8" t="inlineStr">
        <is>
          <t>name 100文字／101文字</t>
        </is>
      </c>
      <c r="F18" s="8" t="inlineStr">
        <is>
          <t>100文字は201、101文字は400</t>
        </is>
      </c>
      <c r="G18" s="8" t="n"/>
      <c r="H18" s="8" t="inlineStr">
        <is>
          <t>未</t>
        </is>
      </c>
      <c r="I18" s="8" t="inlineStr">
        <is>
          <t>手動</t>
        </is>
      </c>
      <c r="J18" s="8" t="inlineStr">
        <is>
          <t>OK</t>
        </is>
      </c>
      <c r="K18" s="21" t="n">
        <v>46300</v>
      </c>
      <c r="L18" s="8" t="inlineStr">
        <is>
          <t>佐々木</t>
        </is>
      </c>
      <c r="M18" s="8" t="inlineStr">
        <is>
          <t>100文字：201（利用者ID=8が登録された）。101文字：400「入力エラー」、errors[name]「100文字以内で入力してください」。</t>
        </is>
      </c>
      <c r="N18" s="10" t="inlineStr">
        <is>
          <t>貼付先へ</t>
        </is>
      </c>
      <c r="O18" s="8" t="n"/>
      <c r="P18" s="8" t="n"/>
      <c r="Q18" s="21" t="n"/>
    </row>
    <row r="19" ht="26" customHeight="1">
      <c r="A19" s="8" t="inlineStr">
        <is>
          <t>IT-AP02-04</t>
        </is>
      </c>
      <c r="B19" s="8" t="inlineStr">
        <is>
          <t>利用者・認証</t>
        </is>
      </c>
      <c r="C19" s="8" t="inlineStr">
        <is>
          <t>AP-02</t>
        </is>
      </c>
      <c r="D19" s="8" t="inlineStr">
        <is>
          <t>異常</t>
        </is>
      </c>
      <c r="E19" s="8" t="inlineStr">
        <is>
          <t>nameにゼロ幅文字（U+200B）のみ</t>
        </is>
      </c>
      <c r="F19" s="8" t="inlineStr">
        <is>
          <t>400（制御文字不可）</t>
        </is>
      </c>
      <c r="G19" s="8" t="n"/>
      <c r="H19" s="8" t="inlineStr">
        <is>
          <t>未</t>
        </is>
      </c>
      <c r="I19" s="8" t="inlineStr">
        <is>
          <t>手動</t>
        </is>
      </c>
      <c r="J19" s="8" t="inlineStr">
        <is>
          <t>OK</t>
        </is>
      </c>
      <c r="K19" s="21" t="n">
        <v>46300</v>
      </c>
      <c r="L19" s="8" t="inlineStr">
        <is>
          <t>佐々木</t>
        </is>
      </c>
      <c r="M19" s="8" t="inlineStr">
        <is>
          <t>400「入力エラー」、errors[name]「使用できない文字が含まれています」を確認。</t>
        </is>
      </c>
      <c r="N19" s="10" t="inlineStr">
        <is>
          <t>貼付先へ</t>
        </is>
      </c>
      <c r="O19" s="8" t="n"/>
      <c r="P19" s="8" t="n"/>
      <c r="Q19" s="21" t="n"/>
    </row>
    <row r="20" ht="65" customHeight="1">
      <c r="A20" s="8" t="inlineStr">
        <is>
          <t>IT-AP03-01</t>
        </is>
      </c>
      <c r="B20" s="8" t="inlineStr">
        <is>
          <t>利用者・認証</t>
        </is>
      </c>
      <c r="C20" s="8" t="inlineStr">
        <is>
          <t>AP-03</t>
        </is>
      </c>
      <c r="D20" s="8" t="inlineStr">
        <is>
          <t>正常</t>
        </is>
      </c>
      <c r="E20" s="8" t="inlineStr">
        <is>
          <t>管理者で呼ぶ</t>
        </is>
      </c>
      <c r="F20" s="8" t="inlineStr">
        <is>
          <t>200、userId昇順の配列</t>
        </is>
      </c>
      <c r="G20" s="8" t="n"/>
      <c r="H20" s="8" t="inlineStr">
        <is>
          <t>未</t>
        </is>
      </c>
      <c r="I20" s="8" t="inlineStr">
        <is>
          <t>手動</t>
        </is>
      </c>
      <c r="J20" s="8" t="inlineStr">
        <is>
          <t>OK</t>
        </is>
      </c>
      <c r="K20" s="21" t="n">
        <v>46300</v>
      </c>
      <c r="L20" s="8" t="inlineStr">
        <is>
          <t>佐々木</t>
        </is>
      </c>
      <c r="M20" s="8" t="inlineStr">
        <is>
          <t>200、userId昇順の配列を確認。キャプチャの応答欄に見えているのはuserId=1〜4（欄内スクロールのため）。全8件がuserId=1〜8の昇順で返ることは、同日Claude CodeがAPIを呼んで確認。</t>
        </is>
      </c>
      <c r="N20" s="10" t="inlineStr">
        <is>
          <t>貼付先へ</t>
        </is>
      </c>
      <c r="O20" s="8" t="n"/>
      <c r="P20" s="8" t="n"/>
      <c r="Q20" s="21" t="n"/>
    </row>
    <row r="21" ht="26" customHeight="1">
      <c r="A21" s="8" t="inlineStr">
        <is>
          <t>IT-AP23-01</t>
        </is>
      </c>
      <c r="B21" s="8" t="inlineStr">
        <is>
          <t>利用者・認証</t>
        </is>
      </c>
      <c r="C21" s="8" t="inlineStr">
        <is>
          <t>AP-23</t>
        </is>
      </c>
      <c r="D21" s="8" t="inlineStr">
        <is>
          <t>正常</t>
        </is>
      </c>
      <c r="E21" s="8" t="inlineStr">
        <is>
          <t>管理者で呼ぶ</t>
        </is>
      </c>
      <c r="F21" s="8" t="inlineStr">
        <is>
          <t>200、admin=true</t>
        </is>
      </c>
      <c r="G21" s="8" t="n"/>
      <c r="H21" s="8" t="inlineStr">
        <is>
          <t>ap23_whoamiはadminフィールドを含む</t>
        </is>
      </c>
      <c r="I21" s="8" t="inlineStr">
        <is>
          <t>自動</t>
        </is>
      </c>
      <c r="J21" s="8" t="inlineStr">
        <is>
          <t>OK</t>
        </is>
      </c>
      <c r="K21" s="21" t="n">
        <v>46300</v>
      </c>
      <c r="L21" s="8" t="inlineStr">
        <is>
          <t>佐々木（Claude Code）</t>
        </is>
      </c>
      <c r="M21" s="8" t="inlineStr">
        <is>
          <t>ApiIntegrationTest#ap23_whoamiはadminフィールドを含む 成功（0.014s）</t>
        </is>
      </c>
      <c r="N21" s="8" t="inlineStr">
        <is>
          <t>エビデンス_IT自動</t>
        </is>
      </c>
      <c r="O21" s="8" t="n"/>
      <c r="P21" s="8" t="n"/>
      <c r="Q21" s="21" t="n"/>
    </row>
    <row r="22" ht="26" customHeight="1">
      <c r="A22" s="8" t="inlineStr">
        <is>
          <t>IT-AP24-01</t>
        </is>
      </c>
      <c r="B22" s="8" t="inlineStr">
        <is>
          <t>利用者・認証</t>
        </is>
      </c>
      <c r="C22" s="8" t="inlineStr">
        <is>
          <t>AP-24</t>
        </is>
      </c>
      <c r="D22" s="8" t="inlineStr">
        <is>
          <t>正常</t>
        </is>
      </c>
      <c r="E22" s="8" t="inlineStr">
        <is>
          <t>ヘッダなし</t>
        </is>
      </c>
      <c r="F22" s="8" t="inlineStr">
        <is>
          <t>200、pong</t>
        </is>
      </c>
      <c r="G22" s="8" t="n"/>
      <c r="H22" s="8" t="inlineStr">
        <is>
          <t>未</t>
        </is>
      </c>
      <c r="I22" s="8" t="inlineStr">
        <is>
          <t>手動</t>
        </is>
      </c>
      <c r="J22" s="8" t="inlineStr">
        <is>
          <t>OK</t>
        </is>
      </c>
      <c r="K22" s="21" t="n">
        <v>46300</v>
      </c>
      <c r="L22" s="8" t="inlineStr">
        <is>
          <t>佐々木</t>
        </is>
      </c>
      <c r="M22" s="8" t="inlineStr">
        <is>
          <t>200、本文「pong」を確認（IT-CMN-04の3回目と同じ実行）。</t>
        </is>
      </c>
      <c r="N22" s="10" t="inlineStr">
        <is>
          <t>貼付先へ</t>
        </is>
      </c>
      <c r="O22" s="8" t="n"/>
      <c r="P22" s="8" t="n"/>
      <c r="Q22" s="21" t="n"/>
    </row>
    <row r="23" ht="26" customHeight="1">
      <c r="A23" s="8" t="inlineStr">
        <is>
          <t>IT-AP25-01</t>
        </is>
      </c>
      <c r="B23" s="8" t="inlineStr">
        <is>
          <t>利用者・認証</t>
        </is>
      </c>
      <c r="C23" s="8" t="inlineStr">
        <is>
          <t>AP-25</t>
        </is>
      </c>
      <c r="D23" s="8" t="inlineStr">
        <is>
          <t>正常</t>
        </is>
      </c>
      <c r="E23" s="8" t="inlineStr">
        <is>
          <t>管理者で未登録のメールアドレスを登録</t>
        </is>
      </c>
      <c r="F23" s="8" t="inlineStr">
        <is>
          <t>201、role=admin</t>
        </is>
      </c>
      <c r="G23" s="8" t="n"/>
      <c r="H23" s="8" t="inlineStr">
        <is>
          <t>ap25_管理者は管理者アカウントを登録できる</t>
        </is>
      </c>
      <c r="I23" s="8" t="inlineStr">
        <is>
          <t>自動</t>
        </is>
      </c>
      <c r="J23" s="8" t="inlineStr">
        <is>
          <t>OK</t>
        </is>
      </c>
      <c r="K23" s="21" t="n">
        <v>46300</v>
      </c>
      <c r="L23" s="8" t="inlineStr">
        <is>
          <t>佐々木（Claude Code）</t>
        </is>
      </c>
      <c r="M23" s="8" t="inlineStr">
        <is>
          <t>ApiIntegrationTest#ap25_管理者は管理者アカウントを登録できる 成功（0.021s）</t>
        </is>
      </c>
      <c r="N23" s="8" t="inlineStr">
        <is>
          <t>エビデンス_IT自動</t>
        </is>
      </c>
      <c r="O23" s="8" t="n"/>
      <c r="P23" s="8" t="n"/>
      <c r="Q23" s="21" t="n"/>
    </row>
    <row r="24" ht="26" customHeight="1">
      <c r="A24" s="8" t="inlineStr">
        <is>
          <t>IT-AP25-02</t>
        </is>
      </c>
      <c r="B24" s="8" t="inlineStr">
        <is>
          <t>利用者・認証</t>
        </is>
      </c>
      <c r="C24" s="8" t="inlineStr">
        <is>
          <t>AP-25</t>
        </is>
      </c>
      <c r="D24" s="8" t="inlineStr">
        <is>
          <t>権限</t>
        </is>
      </c>
      <c r="E24" s="8" t="inlineStr">
        <is>
          <t>一般利用者で呼ぶ</t>
        </is>
      </c>
      <c r="F24" s="8" t="inlineStr">
        <is>
          <t>403（E-A-002）</t>
        </is>
      </c>
      <c r="G24" s="8" t="n"/>
      <c r="H24" s="8" t="inlineStr">
        <is>
          <t>ap25_一般ユーザーは管理者アカウントを登録できない</t>
        </is>
      </c>
      <c r="I24" s="8" t="inlineStr">
        <is>
          <t>自動</t>
        </is>
      </c>
      <c r="J24" s="8" t="inlineStr">
        <is>
          <t>OK</t>
        </is>
      </c>
      <c r="K24" s="21" t="n">
        <v>46300</v>
      </c>
      <c r="L24" s="8" t="inlineStr">
        <is>
          <t>佐々木（Claude Code）</t>
        </is>
      </c>
      <c r="M24" s="8" t="inlineStr">
        <is>
          <t>ApiIntegrationTest#ap25_一般ユーザーは管理者アカウントを登録できない 成功（0.022s）</t>
        </is>
      </c>
      <c r="N24" s="8" t="inlineStr">
        <is>
          <t>エビデンス_IT自動</t>
        </is>
      </c>
      <c r="O24" s="8" t="n"/>
      <c r="P24" s="8" t="n"/>
      <c r="Q24" s="21" t="n"/>
    </row>
    <row r="25" ht="26" customHeight="1">
      <c r="A25" s="8" t="inlineStr">
        <is>
          <t>IT-AP25-03</t>
        </is>
      </c>
      <c r="B25" s="8" t="inlineStr">
        <is>
          <t>利用者・認証</t>
        </is>
      </c>
      <c r="C25" s="8" t="inlineStr">
        <is>
          <t>AP-25</t>
        </is>
      </c>
      <c r="D25" s="8" t="inlineStr">
        <is>
          <t>異常</t>
        </is>
      </c>
      <c r="E25" s="8" t="inlineStr">
        <is>
          <t>登録済みのメールアドレス</t>
        </is>
      </c>
      <c r="F25" s="8" t="inlineStr">
        <is>
          <t>400「このメールアドレスは既に登録されています」</t>
        </is>
      </c>
      <c r="G25" s="8" t="n"/>
      <c r="H25" s="8" t="inlineStr">
        <is>
          <t>未</t>
        </is>
      </c>
      <c r="I25" s="8" t="inlineStr">
        <is>
          <t>手動</t>
        </is>
      </c>
      <c r="J25" s="8" t="inlineStr">
        <is>
          <t>OK</t>
        </is>
      </c>
      <c r="K25" s="21" t="n">
        <v>46300</v>
      </c>
      <c r="L25" s="8" t="inlineStr">
        <is>
          <t>佐々木</t>
        </is>
      </c>
      <c r="M25" s="8" t="inlineStr">
        <is>
          <t>400「このメールアドレスは既に登録されています」を確認。</t>
        </is>
      </c>
      <c r="N25" s="10" t="inlineStr">
        <is>
          <t>貼付先へ</t>
        </is>
      </c>
      <c r="O25" s="8" t="n"/>
      <c r="P25" s="8" t="n"/>
      <c r="Q25" s="21" t="n"/>
    </row>
    <row r="26" ht="26" customHeight="1">
      <c r="A26" s="8" t="inlineStr">
        <is>
          <t>IT-AP26-01</t>
        </is>
      </c>
      <c r="B26" s="8" t="inlineStr">
        <is>
          <t>利用者・認証</t>
        </is>
      </c>
      <c r="C26" s="8" t="inlineStr">
        <is>
          <t>AP-26</t>
        </is>
      </c>
      <c r="D26" s="8" t="inlineStr">
        <is>
          <t>正常／権限</t>
        </is>
      </c>
      <c r="E26" s="8" t="inlineStr">
        <is>
          <t>管理者・一般利用者でそれぞれ呼ぶ</t>
        </is>
      </c>
      <c r="F26" s="8" t="inlineStr">
        <is>
          <t>管理者は200、一般は403</t>
        </is>
      </c>
      <c r="G26" s="8" t="n"/>
      <c r="H26" s="8" t="inlineStr">
        <is>
          <t>ap26_利用者情報取得は管理者のみ</t>
        </is>
      </c>
      <c r="I26" s="8" t="inlineStr">
        <is>
          <t>自動</t>
        </is>
      </c>
      <c r="J26" s="8" t="inlineStr">
        <is>
          <t>OK</t>
        </is>
      </c>
      <c r="K26" s="21" t="n">
        <v>46300</v>
      </c>
      <c r="L26" s="8" t="inlineStr">
        <is>
          <t>佐々木（Claude Code）</t>
        </is>
      </c>
      <c r="M26" s="8" t="inlineStr">
        <is>
          <t>ApiIntegrationTest#ap26_利用者情報取得は管理者のみ 成功（0.032s）</t>
        </is>
      </c>
      <c r="N26" s="8" t="inlineStr">
        <is>
          <t>エビデンス_IT自動</t>
        </is>
      </c>
      <c r="O26" s="8" t="n"/>
      <c r="P26" s="8" t="n"/>
      <c r="Q26" s="21" t="n"/>
    </row>
    <row r="27" ht="26" customHeight="1">
      <c r="A27" s="8" t="inlineStr">
        <is>
          <t>IT-AP26-02</t>
        </is>
      </c>
      <c r="B27" s="8" t="inlineStr">
        <is>
          <t>利用者・認証</t>
        </is>
      </c>
      <c r="C27" s="8" t="inlineStr">
        <is>
          <t>AP-26</t>
        </is>
      </c>
      <c r="D27" s="8" t="inlineStr">
        <is>
          <t>異常</t>
        </is>
      </c>
      <c r="E27" s="8" t="inlineStr">
        <is>
          <t>存在しないID</t>
        </is>
      </c>
      <c r="F27" s="8" t="inlineStr">
        <is>
          <t>404「利用者が見つかりません」（E-B-018）</t>
        </is>
      </c>
      <c r="G27" s="8" t="n"/>
      <c r="H27" s="8" t="inlineStr">
        <is>
          <t>未</t>
        </is>
      </c>
      <c r="I27" s="8" t="inlineStr">
        <is>
          <t>手動</t>
        </is>
      </c>
      <c r="J27" s="8" t="inlineStr">
        <is>
          <t>OK</t>
        </is>
      </c>
      <c r="K27" s="21" t="n">
        <v>46300</v>
      </c>
      <c r="L27" s="8" t="inlineStr">
        <is>
          <t>佐々木</t>
        </is>
      </c>
      <c r="M27" s="8" t="inlineStr">
        <is>
          <t>404「利用者が見つかりません」（E-B-018）を確認。</t>
        </is>
      </c>
      <c r="N27" s="10" t="inlineStr">
        <is>
          <t>貼付先へ</t>
        </is>
      </c>
      <c r="O27" s="8" t="n"/>
      <c r="P27" s="8" t="n"/>
      <c r="Q27" s="21" t="n"/>
    </row>
    <row r="28" ht="26" customHeight="1">
      <c r="A28" s="8" t="inlineStr">
        <is>
          <t>IT-AP33-01</t>
        </is>
      </c>
      <c r="B28" s="8" t="inlineStr">
        <is>
          <t>利用者・認証</t>
        </is>
      </c>
      <c r="C28" s="8" t="inlineStr">
        <is>
          <t>AP-33</t>
        </is>
      </c>
      <c r="D28" s="8" t="inlineStr">
        <is>
          <t>正常</t>
        </is>
      </c>
      <c r="E28" s="8" t="inlineStr">
        <is>
          <t>管理者2人の状態で一方を降格</t>
        </is>
      </c>
      <c r="F28" s="8" t="inlineStr">
        <is>
          <t>200、role=general</t>
        </is>
      </c>
      <c r="G28" s="8" t="n"/>
      <c r="H28" s="8" t="inlineStr">
        <is>
          <t>ap33_管理者は他の管理者を降格できる</t>
        </is>
      </c>
      <c r="I28" s="8" t="inlineStr">
        <is>
          <t>自動</t>
        </is>
      </c>
      <c r="J28" s="8" t="inlineStr">
        <is>
          <t>OK</t>
        </is>
      </c>
      <c r="K28" s="21" t="n">
        <v>46300</v>
      </c>
      <c r="L28" s="8" t="inlineStr">
        <is>
          <t>佐々木（Claude Code）</t>
        </is>
      </c>
      <c r="M28" s="8" t="inlineStr">
        <is>
          <t>ApiIntegrationTest#ap33_管理者は他の管理者を降格できる 成功（0.03s）</t>
        </is>
      </c>
      <c r="N28" s="8" t="inlineStr">
        <is>
          <t>エビデンス_IT自動</t>
        </is>
      </c>
      <c r="O28" s="8" t="n"/>
      <c r="P28" s="8" t="n"/>
      <c r="Q28" s="21" t="n"/>
    </row>
    <row r="29" ht="26" customHeight="1">
      <c r="A29" s="8" t="inlineStr">
        <is>
          <t>IT-AP33-02</t>
        </is>
      </c>
      <c r="B29" s="8" t="inlineStr">
        <is>
          <t>利用者・認証</t>
        </is>
      </c>
      <c r="C29" s="8" t="inlineStr">
        <is>
          <t>AP-33</t>
        </is>
      </c>
      <c r="D29" s="8" t="inlineStr">
        <is>
          <t>異常</t>
        </is>
      </c>
      <c r="E29" s="8" t="inlineStr">
        <is>
          <t>管理者が1人のみの状態で降格</t>
        </is>
      </c>
      <c r="F29" s="8" t="inlineStr">
        <is>
          <t>400（E-B-020）</t>
        </is>
      </c>
      <c r="G29" s="8" t="n"/>
      <c r="H29" s="8" t="inlineStr">
        <is>
          <t>ap33_最後の管理者は降格できない</t>
        </is>
      </c>
      <c r="I29" s="8" t="inlineStr">
        <is>
          <t>自動</t>
        </is>
      </c>
      <c r="J29" s="8" t="inlineStr">
        <is>
          <t>OK</t>
        </is>
      </c>
      <c r="K29" s="21" t="n">
        <v>46300</v>
      </c>
      <c r="L29" s="8" t="inlineStr">
        <is>
          <t>佐々木（Claude Code）</t>
        </is>
      </c>
      <c r="M29" s="8" t="inlineStr">
        <is>
          <t>ApiIntegrationTest#ap33_最後の管理者は降格できない 成功（0.13s）</t>
        </is>
      </c>
      <c r="N29" s="8" t="inlineStr">
        <is>
          <t>エビデンス_IT自動</t>
        </is>
      </c>
      <c r="O29" s="8" t="n"/>
      <c r="P29" s="8" t="n"/>
      <c r="Q29" s="21" t="n"/>
    </row>
    <row r="30" ht="26" customHeight="1">
      <c r="A30" s="8" t="inlineStr">
        <is>
          <t>IT-AP33-03</t>
        </is>
      </c>
      <c r="B30" s="8" t="inlineStr">
        <is>
          <t>利用者・認証</t>
        </is>
      </c>
      <c r="C30" s="8" t="inlineStr">
        <is>
          <t>AP-33</t>
        </is>
      </c>
      <c r="D30" s="8" t="inlineStr">
        <is>
          <t>異常</t>
        </is>
      </c>
      <c r="E30" s="8" t="inlineStr">
        <is>
          <t>一般利用者を指定</t>
        </is>
      </c>
      <c r="F30" s="8" t="inlineStr">
        <is>
          <t>400（E-B-019）</t>
        </is>
      </c>
      <c r="G30" s="8" t="n"/>
      <c r="H30" s="8" t="inlineStr">
        <is>
          <t>ap33_既に一般利用者の対象は降格できない</t>
        </is>
      </c>
      <c r="I30" s="8" t="inlineStr">
        <is>
          <t>自動</t>
        </is>
      </c>
      <c r="J30" s="8" t="inlineStr">
        <is>
          <t>OK</t>
        </is>
      </c>
      <c r="K30" s="21" t="n">
        <v>46300</v>
      </c>
      <c r="L30" s="8" t="inlineStr">
        <is>
          <t>佐々木（Claude Code）</t>
        </is>
      </c>
      <c r="M30" s="8" t="inlineStr">
        <is>
          <t>ApiIntegrationTest#ap33_既に一般利用者の対象は降格できない 成功（0.032s）</t>
        </is>
      </c>
      <c r="N30" s="8" t="inlineStr">
        <is>
          <t>エビデンス_IT自動</t>
        </is>
      </c>
      <c r="O30" s="8" t="n"/>
      <c r="P30" s="8" t="n"/>
      <c r="Q30" s="21" t="n"/>
    </row>
    <row r="31" ht="26" customHeight="1">
      <c r="A31" s="8" t="inlineStr">
        <is>
          <t>IT-AP33-04</t>
        </is>
      </c>
      <c r="B31" s="8" t="inlineStr">
        <is>
          <t>利用者・認証</t>
        </is>
      </c>
      <c r="C31" s="8" t="inlineStr">
        <is>
          <t>AP-33</t>
        </is>
      </c>
      <c r="D31" s="8" t="inlineStr">
        <is>
          <t>権限</t>
        </is>
      </c>
      <c r="E31" s="8" t="inlineStr">
        <is>
          <t>一般利用者で呼ぶ</t>
        </is>
      </c>
      <c r="F31" s="8" t="inlineStr">
        <is>
          <t>403</t>
        </is>
      </c>
      <c r="G31" s="8" t="n"/>
      <c r="H31" s="8" t="inlineStr">
        <is>
          <t>ap33_一般ユーザーは降格を実行できない</t>
        </is>
      </c>
      <c r="I31" s="8" t="inlineStr">
        <is>
          <t>自動</t>
        </is>
      </c>
      <c r="J31" s="8" t="inlineStr">
        <is>
          <t>OK</t>
        </is>
      </c>
      <c r="K31" s="21" t="n">
        <v>46300</v>
      </c>
      <c r="L31" s="8" t="inlineStr">
        <is>
          <t>佐々木（Claude Code）</t>
        </is>
      </c>
      <c r="M31" s="8" t="inlineStr">
        <is>
          <t>ApiIntegrationTest#ap33_一般ユーザーは降格を実行できない 成功（0.022s）</t>
        </is>
      </c>
      <c r="N31" s="8" t="inlineStr">
        <is>
          <t>エビデンス_IT自動</t>
        </is>
      </c>
      <c r="O31" s="8" t="n"/>
      <c r="P31" s="8" t="n"/>
      <c r="Q31" s="21" t="n"/>
    </row>
    <row r="32" ht="26" customHeight="1">
      <c r="A32" s="8" t="inlineStr">
        <is>
          <t>IT-AP33-05</t>
        </is>
      </c>
      <c r="B32" s="8" t="inlineStr">
        <is>
          <t>利用者・認証</t>
        </is>
      </c>
      <c r="C32" s="8" t="inlineStr">
        <is>
          <t>AP-33</t>
        </is>
      </c>
      <c r="D32" s="8" t="inlineStr">
        <is>
          <t>異常</t>
        </is>
      </c>
      <c r="E32" s="8" t="inlineStr">
        <is>
          <t>存在しないID</t>
        </is>
      </c>
      <c r="F32" s="8" t="inlineStr">
        <is>
          <t>404（E-B-018）</t>
        </is>
      </c>
      <c r="G32" s="8" t="n"/>
      <c r="H32" s="8" t="inlineStr">
        <is>
          <t>ap33_対象の利用者が存在しない場合は404</t>
        </is>
      </c>
      <c r="I32" s="8" t="inlineStr">
        <is>
          <t>自動</t>
        </is>
      </c>
      <c r="J32" s="8" t="inlineStr">
        <is>
          <t>OK</t>
        </is>
      </c>
      <c r="K32" s="21" t="n">
        <v>46300</v>
      </c>
      <c r="L32" s="8" t="inlineStr">
        <is>
          <t>佐々木（Claude Code）</t>
        </is>
      </c>
      <c r="M32" s="8" t="inlineStr">
        <is>
          <t>ApiIntegrationTest#ap33_対象の利用者が存在しない場合は404 成功（0.019s）</t>
        </is>
      </c>
      <c r="N32" s="8" t="inlineStr">
        <is>
          <t>エビデンス_IT自動</t>
        </is>
      </c>
      <c r="O32" s="8" t="n"/>
      <c r="P32" s="8" t="n"/>
      <c r="Q32" s="21" t="n"/>
    </row>
    <row r="33" ht="26" customHeight="1">
      <c r="A33" s="8" t="inlineStr">
        <is>
          <t>IT-AP34-01</t>
        </is>
      </c>
      <c r="B33" s="8" t="inlineStr">
        <is>
          <t>利用者・認証</t>
        </is>
      </c>
      <c r="C33" s="8" t="inlineStr">
        <is>
          <t>AP-34</t>
        </is>
      </c>
      <c r="D33" s="8" t="inlineStr">
        <is>
          <t>正常</t>
        </is>
      </c>
      <c r="E33" s="8" t="inlineStr">
        <is>
          <t>本人が自分を指定</t>
        </is>
      </c>
      <c r="F33" s="8" t="inlineStr">
        <is>
          <t>200、name「退会済み利用者」、anonymizedAtあり</t>
        </is>
      </c>
      <c r="G33" s="8" t="n"/>
      <c r="H33" s="8" t="inlineStr">
        <is>
          <t>ap34_本人は自分のアカウントを退会できる</t>
        </is>
      </c>
      <c r="I33" s="8" t="inlineStr">
        <is>
          <t>自動</t>
        </is>
      </c>
      <c r="J33" s="8" t="inlineStr">
        <is>
          <t>OK</t>
        </is>
      </c>
      <c r="K33" s="21" t="n">
        <v>46300</v>
      </c>
      <c r="L33" s="8" t="inlineStr">
        <is>
          <t>佐々木（Claude Code）</t>
        </is>
      </c>
      <c r="M33" s="8" t="inlineStr">
        <is>
          <t>ApiIntegrationTest#ap34_本人は自分のアカウントを退会できる 成功（0.031s）</t>
        </is>
      </c>
      <c r="N33" s="8" t="inlineStr">
        <is>
          <t>エビデンス_IT自動</t>
        </is>
      </c>
      <c r="O33" s="8" t="n"/>
      <c r="P33" s="8" t="n"/>
      <c r="Q33" s="21" t="n"/>
    </row>
    <row r="34" ht="26" customHeight="1">
      <c r="A34" s="8" t="inlineStr">
        <is>
          <t>IT-AP34-02</t>
        </is>
      </c>
      <c r="B34" s="8" t="inlineStr">
        <is>
          <t>利用者・認証</t>
        </is>
      </c>
      <c r="C34" s="8" t="inlineStr">
        <is>
          <t>AP-34</t>
        </is>
      </c>
      <c r="D34" s="8" t="inlineStr">
        <is>
          <t>正常</t>
        </is>
      </c>
      <c r="E34" s="8" t="inlineStr">
        <is>
          <t>管理者が一般利用者を指定</t>
        </is>
      </c>
      <c r="F34" s="8" t="inlineStr">
        <is>
          <t>200</t>
        </is>
      </c>
      <c r="G34" s="8" t="n"/>
      <c r="H34" s="8" t="inlineStr">
        <is>
          <t>ap34_管理者は一般利用者を退会させられる</t>
        </is>
      </c>
      <c r="I34" s="8" t="inlineStr">
        <is>
          <t>自動</t>
        </is>
      </c>
      <c r="J34" s="8" t="inlineStr">
        <is>
          <t>OK</t>
        </is>
      </c>
      <c r="K34" s="21" t="n">
        <v>46300</v>
      </c>
      <c r="L34" s="8" t="inlineStr">
        <is>
          <t>佐々木（Claude Code）</t>
        </is>
      </c>
      <c r="M34" s="8" t="inlineStr">
        <is>
          <t>ApiIntegrationTest#ap34_管理者は一般利用者を退会させられる 成功（0.018s）</t>
        </is>
      </c>
      <c r="N34" s="8" t="inlineStr">
        <is>
          <t>エビデンス_IT自動</t>
        </is>
      </c>
      <c r="O34" s="8" t="n"/>
      <c r="P34" s="8" t="n"/>
      <c r="Q34" s="21" t="n"/>
    </row>
    <row r="35" ht="26" customHeight="1">
      <c r="A35" s="8" t="inlineStr">
        <is>
          <t>IT-AP34-03</t>
        </is>
      </c>
      <c r="B35" s="8" t="inlineStr">
        <is>
          <t>利用者・認証</t>
        </is>
      </c>
      <c r="C35" s="8" t="inlineStr">
        <is>
          <t>AP-34</t>
        </is>
      </c>
      <c r="D35" s="8" t="inlineStr">
        <is>
          <t>権限</t>
        </is>
      </c>
      <c r="E35" s="8" t="inlineStr">
        <is>
          <t>一般利用者が他人を指定</t>
        </is>
      </c>
      <c r="F35" s="8" t="inlineStr">
        <is>
          <t>403（E-A-007）</t>
        </is>
      </c>
      <c r="G35" s="8" t="n"/>
      <c r="H35" s="8" t="inlineStr">
        <is>
          <t>ap34_一般利用者は他人を退会させられない</t>
        </is>
      </c>
      <c r="I35" s="8" t="inlineStr">
        <is>
          <t>自動</t>
        </is>
      </c>
      <c r="J35" s="8" t="inlineStr">
        <is>
          <t>OK</t>
        </is>
      </c>
      <c r="K35" s="21" t="n">
        <v>46300</v>
      </c>
      <c r="L35" s="8" t="inlineStr">
        <is>
          <t>佐々木（Claude Code）</t>
        </is>
      </c>
      <c r="M35" s="8" t="inlineStr">
        <is>
          <t>ApiIntegrationTest#ap34_一般利用者は他人を退会させられない 成功（0.079s）</t>
        </is>
      </c>
      <c r="N35" s="8" t="inlineStr">
        <is>
          <t>エビデンス_IT自動</t>
        </is>
      </c>
      <c r="O35" s="8" t="n"/>
      <c r="P35" s="8" t="n"/>
      <c r="Q35" s="21" t="n"/>
    </row>
    <row r="36" ht="39" customHeight="1">
      <c r="A36" s="8" t="inlineStr">
        <is>
          <t>IT-AP34-04</t>
        </is>
      </c>
      <c r="B36" s="8" t="inlineStr">
        <is>
          <t>利用者・認証</t>
        </is>
      </c>
      <c r="C36" s="8" t="inlineStr">
        <is>
          <t>AP-34</t>
        </is>
      </c>
      <c r="D36" s="8" t="inlineStr">
        <is>
          <t>異常</t>
        </is>
      </c>
      <c r="E36" s="8" t="inlineStr">
        <is>
          <t>対象が管理者</t>
        </is>
      </c>
      <c r="F36" s="8" t="inlineStr">
        <is>
          <t>400（E-B-021）</t>
        </is>
      </c>
      <c r="G36" s="8" t="n"/>
      <c r="H36" s="8" t="inlineStr">
        <is>
          <t>ap34_管理者は退会できない</t>
        </is>
      </c>
      <c r="I36" s="8" t="inlineStr">
        <is>
          <t>自動</t>
        </is>
      </c>
      <c r="J36" s="8" t="inlineStr">
        <is>
          <t>OK</t>
        </is>
      </c>
      <c r="K36" s="21" t="n">
        <v>46300</v>
      </c>
      <c r="L36" s="8" t="inlineStr">
        <is>
          <t>佐々木（Claude Code）</t>
        </is>
      </c>
      <c r="M36" s="8" t="inlineStr">
        <is>
          <t>ApiIntegrationTest#ap34_管理者は退会できない 成功（0.017s）</t>
        </is>
      </c>
      <c r="N36" s="8" t="inlineStr">
        <is>
          <t>エビデンス_IT自動</t>
        </is>
      </c>
      <c r="O36" s="8" t="n"/>
      <c r="P36" s="8" t="n"/>
      <c r="Q36" s="21" t="n"/>
    </row>
    <row r="37" ht="26" customHeight="1">
      <c r="A37" s="8" t="inlineStr">
        <is>
          <t>IT-AP34-05</t>
        </is>
      </c>
      <c r="B37" s="8" t="inlineStr">
        <is>
          <t>利用者・認証</t>
        </is>
      </c>
      <c r="C37" s="8" t="inlineStr">
        <is>
          <t>AP-34</t>
        </is>
      </c>
      <c r="D37" s="8" t="inlineStr">
        <is>
          <t>異常</t>
        </is>
      </c>
      <c r="E37" s="8" t="inlineStr">
        <is>
          <t>退会済みの利用者を指定</t>
        </is>
      </c>
      <c r="F37" s="8" t="inlineStr">
        <is>
          <t>400（E-B-022）</t>
        </is>
      </c>
      <c r="G37" s="8" t="n"/>
      <c r="H37" s="8" t="inlineStr">
        <is>
          <t>ap34_既に退会済みの利用者は再度退会できない</t>
        </is>
      </c>
      <c r="I37" s="8" t="inlineStr">
        <is>
          <t>自動</t>
        </is>
      </c>
      <c r="J37" s="8" t="inlineStr">
        <is>
          <t>OK</t>
        </is>
      </c>
      <c r="K37" s="21" t="n">
        <v>46300</v>
      </c>
      <c r="L37" s="8" t="inlineStr">
        <is>
          <t>佐々木（Claude Code）</t>
        </is>
      </c>
      <c r="M37" s="8" t="inlineStr">
        <is>
          <t>ApiIntegrationTest#ap34_既に退会済みの利用者は再度退会できない 成功（0.037s）</t>
        </is>
      </c>
      <c r="N37" s="8" t="inlineStr">
        <is>
          <t>エビデンス_IT自動</t>
        </is>
      </c>
      <c r="O37" s="8" t="n"/>
      <c r="P37" s="8" t="n"/>
      <c r="Q37" s="21" t="n"/>
    </row>
    <row r="38" ht="26" customHeight="1">
      <c r="A38" s="8" t="inlineStr">
        <is>
          <t>IT-AP34-06</t>
        </is>
      </c>
      <c r="B38" s="8" t="inlineStr">
        <is>
          <t>利用者・認証</t>
        </is>
      </c>
      <c r="C38" s="8" t="inlineStr">
        <is>
          <t>AP-34</t>
        </is>
      </c>
      <c r="D38" s="8" t="inlineStr">
        <is>
          <t>異常</t>
        </is>
      </c>
      <c r="E38" s="8" t="inlineStr">
        <is>
          <t>存在しないID</t>
        </is>
      </c>
      <c r="F38" s="8" t="inlineStr">
        <is>
          <t>404（E-B-018）</t>
        </is>
      </c>
      <c r="G38" s="8" t="n"/>
      <c r="H38" s="8" t="inlineStr">
        <is>
          <t>ap34_対象の利用者が存在しない場合は404</t>
        </is>
      </c>
      <c r="I38" s="8" t="inlineStr">
        <is>
          <t>自動</t>
        </is>
      </c>
      <c r="J38" s="8" t="inlineStr">
        <is>
          <t>OK</t>
        </is>
      </c>
      <c r="K38" s="21" t="n">
        <v>46300</v>
      </c>
      <c r="L38" s="8" t="inlineStr">
        <is>
          <t>佐々木（Claude Code）</t>
        </is>
      </c>
      <c r="M38" s="8" t="inlineStr">
        <is>
          <t>ApiIntegrationTest#ap34_対象の利用者が存在しない場合は404 成功（0.02s）</t>
        </is>
      </c>
      <c r="N38" s="8" t="inlineStr">
        <is>
          <t>エビデンス_IT自動</t>
        </is>
      </c>
      <c r="O38" s="8" t="n"/>
      <c r="P38" s="8" t="n"/>
      <c r="Q38" s="21" t="n"/>
    </row>
    <row r="39" ht="26" customHeight="1">
      <c r="A39" s="8" t="inlineStr">
        <is>
          <t>IT-AP34-07</t>
        </is>
      </c>
      <c r="B39" s="8" t="inlineStr">
        <is>
          <t>利用者・認証</t>
        </is>
      </c>
      <c r="C39" s="8" t="inlineStr">
        <is>
          <t>AP-34</t>
        </is>
      </c>
      <c r="D39" s="8" t="inlineStr">
        <is>
          <t>権限</t>
        </is>
      </c>
      <c r="E39" s="8" t="inlineStr">
        <is>
          <t>退会済み利用者のIDで任意のAPIを呼ぶ</t>
        </is>
      </c>
      <c r="F39" s="8" t="inlineStr">
        <is>
          <t>401（E-A-001）</t>
        </is>
      </c>
      <c r="G39" s="8" t="n"/>
      <c r="H39" s="8" t="inlineStr">
        <is>
          <t>ap34_退会済みの利用者は以後のリクエストで認証エラーになる</t>
        </is>
      </c>
      <c r="I39" s="8" t="inlineStr">
        <is>
          <t>自動</t>
        </is>
      </c>
      <c r="J39" s="8" t="inlineStr">
        <is>
          <t>OK</t>
        </is>
      </c>
      <c r="K39" s="21" t="n">
        <v>46300</v>
      </c>
      <c r="L39" s="8" t="inlineStr">
        <is>
          <t>佐々木（Claude Code）</t>
        </is>
      </c>
      <c r="M39" s="8" t="inlineStr">
        <is>
          <t>ApiIntegrationTest#ap34_退会済みの利用者は以後のリクエストで認証エラーになる 成功（0.03s）</t>
        </is>
      </c>
      <c r="N39" s="8" t="inlineStr">
        <is>
          <t>エビデンス_IT自動</t>
        </is>
      </c>
      <c r="O39" s="8" t="n"/>
      <c r="P39" s="8" t="n"/>
      <c r="Q39" s="21" t="n"/>
    </row>
    <row r="40" ht="26" customHeight="1">
      <c r="A40" s="8" t="inlineStr">
        <is>
          <t>IT-AP34-08</t>
        </is>
      </c>
      <c r="B40" s="8" t="inlineStr">
        <is>
          <t>利用者・認証</t>
        </is>
      </c>
      <c r="C40" s="8" t="inlineStr">
        <is>
          <t>AP-34</t>
        </is>
      </c>
      <c r="D40" s="8" t="inlineStr">
        <is>
          <t>異常</t>
        </is>
      </c>
      <c r="E40" s="8" t="inlineStr">
        <is>
          <t>退会済み利用者の元のメールアドレスでAP-01</t>
        </is>
      </c>
      <c r="F40" s="8" t="inlineStr">
        <is>
          <t>401（E-A-006）</t>
        </is>
      </c>
      <c r="G40" s="8" t="n"/>
      <c r="H40" s="8" t="inlineStr">
        <is>
          <t>未</t>
        </is>
      </c>
      <c r="I40" s="8" t="inlineStr">
        <is>
          <t>手動</t>
        </is>
      </c>
      <c r="J40" s="8" t="inlineStr">
        <is>
          <t>OK</t>
        </is>
      </c>
      <c r="K40" s="21" t="n">
        <v>46300</v>
      </c>
      <c r="L40" s="8" t="inlineStr">
        <is>
          <t>佐々木</t>
        </is>
      </c>
      <c r="M40" s="8" t="inlineStr">
        <is>
          <t>準備として利用者ID=3を管理者が退会（200、name「退会済み利用者」、email「withdrawn-3@invalid.example」）。元のメールアドレスでのログインは401「ログインできませんでした。入力内容をご確認のうえ、初めてご利用の場合は新規登録してください」（E-A-006）。</t>
        </is>
      </c>
      <c r="N40" s="10" t="inlineStr">
        <is>
          <t>貼付先へ</t>
        </is>
      </c>
      <c r="O40" s="8" t="n"/>
      <c r="P40" s="8" t="n"/>
      <c r="Q40" s="21" t="n"/>
    </row>
    <row r="41" ht="26" customHeight="1">
      <c r="A41" s="8" t="inlineStr">
        <is>
          <t>IT-AP04-01</t>
        </is>
      </c>
      <c r="B41" s="8" t="inlineStr">
        <is>
          <t>イベント</t>
        </is>
      </c>
      <c r="C41" s="8" t="inlineStr">
        <is>
          <t>AP-04</t>
        </is>
      </c>
      <c r="D41" s="8" t="inlineStr">
        <is>
          <t>正常</t>
        </is>
      </c>
      <c r="E41" s="8" t="inlineStr">
        <is>
          <t>GET /api/events</t>
        </is>
      </c>
      <c r="F41" s="8" t="inlineStr">
        <is>
          <t>200、開催日時昇順、各要素にacceptedCount・favoriteCount・open</t>
        </is>
      </c>
      <c r="G41" s="8" t="n"/>
      <c r="H41" s="8" t="inlineStr">
        <is>
          <t>ap04_イベント一覧取得</t>
        </is>
      </c>
      <c r="I41" s="8" t="inlineStr">
        <is>
          <t>自動</t>
        </is>
      </c>
      <c r="J41" s="8" t="inlineStr">
        <is>
          <t>OK</t>
        </is>
      </c>
      <c r="K41" s="21" t="n">
        <v>46300</v>
      </c>
      <c r="L41" s="8" t="inlineStr">
        <is>
          <t>佐々木（Claude Code）</t>
        </is>
      </c>
      <c r="M41" s="8" t="inlineStr">
        <is>
          <t>ApiIntegrationTest#ap04_イベント一覧取得 成功（0.018s）</t>
        </is>
      </c>
      <c r="N41" s="8" t="inlineStr">
        <is>
          <t>エビデンス_IT自動</t>
        </is>
      </c>
      <c r="O41" s="8" t="n"/>
      <c r="P41" s="8" t="n"/>
      <c r="Q41" s="21" t="n"/>
    </row>
    <row r="42" ht="26" customHeight="1">
      <c r="A42" s="8" t="inlineStr">
        <is>
          <t>IT-AP04-02</t>
        </is>
      </c>
      <c r="B42" s="8" t="inlineStr">
        <is>
          <t>イベント</t>
        </is>
      </c>
      <c r="C42" s="8" t="inlineStr">
        <is>
          <t>AP-04</t>
        </is>
      </c>
      <c r="D42" s="8" t="inlineStr">
        <is>
          <t>正常</t>
        </is>
      </c>
      <c r="E42" s="8" t="inlineStr">
        <is>
          <t>お気に入りを2件登録したイベント</t>
        </is>
      </c>
      <c r="F42" s="8" t="inlineStr">
        <is>
          <t>favoriteCount=2</t>
        </is>
      </c>
      <c r="G42" s="8" t="n"/>
      <c r="H42" s="8" t="inlineStr">
        <is>
          <t>ap04_favoriteCountはお気に入り登録件数を反映する</t>
        </is>
      </c>
      <c r="I42" s="8" t="inlineStr">
        <is>
          <t>自動</t>
        </is>
      </c>
      <c r="J42" s="8" t="inlineStr">
        <is>
          <t>OK</t>
        </is>
      </c>
      <c r="K42" s="21" t="n">
        <v>46300</v>
      </c>
      <c r="L42" s="8" t="inlineStr">
        <is>
          <t>佐々木（Claude Code）</t>
        </is>
      </c>
      <c r="M42" s="8" t="inlineStr">
        <is>
          <t>ApiIntegrationTest#ap04_favoriteCountはお気に入り登録件数を反映する 成功（0.068s）</t>
        </is>
      </c>
      <c r="N42" s="8" t="inlineStr">
        <is>
          <t>エビデンス_IT自動</t>
        </is>
      </c>
      <c r="O42" s="8" t="n"/>
      <c r="P42" s="8" t="n"/>
      <c r="Q42" s="21" t="n"/>
    </row>
    <row r="43" ht="91" customHeight="1">
      <c r="A43" s="8" t="inlineStr">
        <is>
          <t>IT-AP04-03</t>
        </is>
      </c>
      <c r="B43" s="8" t="inlineStr">
        <is>
          <t>イベント</t>
        </is>
      </c>
      <c r="C43" s="8" t="inlineStr">
        <is>
          <t>AP-04</t>
        </is>
      </c>
      <c r="D43" s="8" t="inlineStr">
        <is>
          <t>正常</t>
        </is>
      </c>
      <c r="E43" s="8" t="inlineStr">
        <is>
          <t>?status=open</t>
        </is>
      </c>
      <c r="F43" s="8" t="inlineStr">
        <is>
          <t>受付中のイベントのみ</t>
        </is>
      </c>
      <c r="G43" s="8" t="n"/>
      <c r="H43" s="8" t="inlineStr">
        <is>
          <t>未</t>
        </is>
      </c>
      <c r="I43" s="8" t="inlineStr">
        <is>
          <t>手動</t>
        </is>
      </c>
      <c r="J43" s="8" t="inlineStr">
        <is>
          <t>OK</t>
        </is>
      </c>
      <c r="K43" s="21" t="n">
        <v>46300</v>
      </c>
      <c r="L43" s="8" t="inlineStr">
        <is>
          <t>佐々木</t>
        </is>
      </c>
      <c r="M43" s="8" t="inlineStr">
        <is>
          <t>200。キャプチャに写る範囲はすべてopen=true。一覧全体は同日Claude CodeがAPIで補足確認：status=allは57件（うち受付終了8件）、status=openは49件で、受付終了の8件（ID=1・4・9・10・11・51・54・55）が1件も含まれず、全件open=true、開催日時昇順。</t>
        </is>
      </c>
      <c r="N43" s="10" t="inlineStr">
        <is>
          <t>貼付先へ</t>
        </is>
      </c>
      <c r="O43" s="8" t="n"/>
      <c r="P43" s="8" t="n"/>
      <c r="Q43" s="21" t="n"/>
    </row>
    <row r="44" ht="130" customHeight="1">
      <c r="A44" s="8" t="inlineStr">
        <is>
          <t>IT-AP04-04</t>
        </is>
      </c>
      <c r="B44" s="8" t="inlineStr">
        <is>
          <t>イベント</t>
        </is>
      </c>
      <c r="C44" s="8" t="inlineStr">
        <is>
          <t>AP-04</t>
        </is>
      </c>
      <c r="D44" s="8" t="inlineStr">
        <is>
          <t>正常</t>
        </is>
      </c>
      <c r="E44" s="8" t="inlineStr">
        <is>
          <t>削除済みイベントがある状態でstatus=all・open</t>
        </is>
      </c>
      <c r="F44" s="8" t="inlineStr">
        <is>
          <t>いずれにも削除済みイベントが含まれない</t>
        </is>
      </c>
      <c r="G44" s="8" t="n"/>
      <c r="H44" s="8" t="inlineStr">
        <is>
          <t>未</t>
        </is>
      </c>
      <c r="I44" s="8" t="inlineStr">
        <is>
          <t>手動</t>
        </is>
      </c>
      <c r="J44" s="8" t="inlineStr">
        <is>
          <t>OK</t>
        </is>
      </c>
      <c r="K44" s="21" t="n">
        <v>46300</v>
      </c>
      <c r="L44" s="8" t="inlineStr">
        <is>
          <t>佐々木</t>
        </is>
      </c>
      <c r="M44" s="8" t="inlineStr">
        <is>
          <t>200。キャプチャは応答欄の一部のみで、削除済みイベント（ID=57）が含まれないことは画像では判定できないため、同日Claude CodeがAPIで補足確認（ID=57を一時的に削除→確認→復元）：削除中はstatus=all 56件・status=open 48件のいずれにもID=57が含まれず、AP-06にのみ出る。復元後はstatus=all 57件に戻る。status=openのキャプチャはIT-AP04-03を参照。</t>
        </is>
      </c>
      <c r="N44" s="10" t="inlineStr">
        <is>
          <t>貼付先へ</t>
        </is>
      </c>
      <c r="O44" s="8" t="n"/>
      <c r="P44" s="8" t="n"/>
      <c r="Q44" s="21" t="n"/>
    </row>
    <row r="45" ht="26" customHeight="1">
      <c r="A45" s="8" t="inlineStr">
        <is>
          <t>IT-AP05-01</t>
        </is>
      </c>
      <c r="B45" s="8" t="inlineStr">
        <is>
          <t>イベント</t>
        </is>
      </c>
      <c r="C45" s="8" t="inlineStr">
        <is>
          <t>AP-05</t>
        </is>
      </c>
      <c r="D45" s="8" t="inlineStr">
        <is>
          <t>正常</t>
        </is>
      </c>
      <c r="E45" s="8" t="inlineStr">
        <is>
          <t>区分付きイベントを取得</t>
        </is>
      </c>
      <c r="F45" s="8" t="inlineStr">
        <is>
          <t>200、remaining・extraQuestion・ticketTypes[]（各remaining）を含む</t>
        </is>
      </c>
      <c r="G45" s="8" t="n"/>
      <c r="H45" s="8" t="inlineStr">
        <is>
          <t>ap05_イベント詳細取得</t>
        </is>
      </c>
      <c r="I45" s="8" t="inlineStr">
        <is>
          <t>自動</t>
        </is>
      </c>
      <c r="J45" s="8" t="inlineStr">
        <is>
          <t>OK</t>
        </is>
      </c>
      <c r="K45" s="21" t="n">
        <v>46300</v>
      </c>
      <c r="L45" s="8" t="inlineStr">
        <is>
          <t>佐々木（Claude Code）</t>
        </is>
      </c>
      <c r="M45" s="8" t="inlineStr">
        <is>
          <t>ApiIntegrationTest#ap05_イベント詳細取得 成功（0.023s）</t>
        </is>
      </c>
      <c r="N45" s="8" t="inlineStr">
        <is>
          <t>エビデンス_IT自動</t>
        </is>
      </c>
      <c r="O45" s="8" t="n"/>
      <c r="P45" s="8" t="n"/>
      <c r="Q45" s="21" t="n"/>
    </row>
    <row r="46" ht="39" customHeight="1">
      <c r="A46" s="8" t="inlineStr">
        <is>
          <t>IT-AP05-02</t>
        </is>
      </c>
      <c r="B46" s="8" t="inlineStr">
        <is>
          <t>イベント</t>
        </is>
      </c>
      <c r="C46" s="8" t="inlineStr">
        <is>
          <t>AP-05</t>
        </is>
      </c>
      <c r="D46" s="8" t="inlineStr">
        <is>
          <t>異常</t>
        </is>
      </c>
      <c r="E46" s="8" t="inlineStr">
        <is>
          <t>存在しないID／削除済みイベント</t>
        </is>
      </c>
      <c r="F46" s="8" t="inlineStr">
        <is>
          <t>404「イベントが見つかりません」（E-B-001）</t>
        </is>
      </c>
      <c r="G46" s="8" t="n"/>
      <c r="H46" s="8" t="inlineStr">
        <is>
          <t>未</t>
        </is>
      </c>
      <c r="I46" s="8" t="inlineStr">
        <is>
          <t>手動</t>
        </is>
      </c>
      <c r="J46" s="8" t="inlineStr">
        <is>
          <t>OK</t>
        </is>
      </c>
      <c r="K46" s="21" t="n">
        <v>46300</v>
      </c>
      <c r="L46" s="8" t="inlineStr">
        <is>
          <t>佐々木</t>
        </is>
      </c>
      <c r="M46" s="8" t="inlineStr">
        <is>
          <t>存在しないID・削除済みイベントとも404「イベントが見つかりません」（E-B-001）を確認。</t>
        </is>
      </c>
      <c r="N46" s="10" t="inlineStr">
        <is>
          <t>貼付先へ</t>
        </is>
      </c>
      <c r="O46" s="8" t="n"/>
      <c r="P46" s="8" t="n"/>
      <c r="Q46" s="21" t="n"/>
    </row>
    <row r="47" ht="52" customHeight="1">
      <c r="A47" s="8" t="inlineStr">
        <is>
          <t>IT-AP06-01</t>
        </is>
      </c>
      <c r="B47" s="8" t="inlineStr">
        <is>
          <t>イベント</t>
        </is>
      </c>
      <c r="C47" s="8" t="inlineStr">
        <is>
          <t>AP-06</t>
        </is>
      </c>
      <c r="D47" s="8" t="inlineStr">
        <is>
          <t>正常</t>
        </is>
      </c>
      <c r="E47" s="8" t="inlineStr">
        <is>
          <t>管理者で呼ぶ</t>
        </is>
      </c>
      <c r="F47" s="8" t="inlineStr">
        <is>
          <t>削除済みのみ、deletedAt・複製用項目を含む</t>
        </is>
      </c>
      <c r="G47" s="8" t="n"/>
      <c r="H47" s="8" t="inlineStr">
        <is>
          <t>未</t>
        </is>
      </c>
      <c r="I47" s="8" t="inlineStr">
        <is>
          <t>手動</t>
        </is>
      </c>
      <c r="J47" s="8" t="inlineStr">
        <is>
          <t>OK</t>
        </is>
      </c>
      <c r="K47" s="21" t="n">
        <v>46300</v>
      </c>
      <c r="L47" s="8" t="inlineStr">
        <is>
          <t>佐々木</t>
        </is>
      </c>
      <c r="M47" s="8" t="inlineStr">
        <is>
          <t>200。削除済みのID=57のみが返り、deletedAtと複製用項目（description・organizerName・imageUrl・extraQuestion・ticketTypes）を含むことを確認。</t>
        </is>
      </c>
      <c r="N47" s="10" t="inlineStr">
        <is>
          <t>貼付先へ</t>
        </is>
      </c>
      <c r="O47" s="8" t="n"/>
      <c r="P47" s="8" t="n"/>
      <c r="Q47" s="21" t="n"/>
    </row>
    <row r="48" ht="26" customHeight="1">
      <c r="A48" s="8" t="inlineStr">
        <is>
          <t>IT-AP07-01</t>
        </is>
      </c>
      <c r="B48" s="8" t="inlineStr">
        <is>
          <t>イベント</t>
        </is>
      </c>
      <c r="C48" s="8" t="inlineStr">
        <is>
          <t>AP-07</t>
        </is>
      </c>
      <c r="D48" s="8" t="inlineStr">
        <is>
          <t>正常</t>
        </is>
      </c>
      <c r="E48" s="8" t="inlineStr">
        <is>
          <t>管理者で必須項目＋capacity</t>
        </is>
      </c>
      <c r="F48" s="8" t="inlineStr">
        <is>
          <t>201、詳細を返す</t>
        </is>
      </c>
      <c r="G48" s="8" t="n"/>
      <c r="H48" s="8" t="inlineStr">
        <is>
          <t>ap07_管理者はイベントを登録できる</t>
        </is>
      </c>
      <c r="I48" s="8" t="inlineStr">
        <is>
          <t>自動</t>
        </is>
      </c>
      <c r="J48" s="8" t="inlineStr">
        <is>
          <t>OK</t>
        </is>
      </c>
      <c r="K48" s="21" t="n">
        <v>46300</v>
      </c>
      <c r="L48" s="8" t="inlineStr">
        <is>
          <t>佐々木（Claude Code）</t>
        </is>
      </c>
      <c r="M48" s="8" t="inlineStr">
        <is>
          <t>ApiIntegrationTest#ap07_管理者はイベントを登録できる 成功（0.084s）</t>
        </is>
      </c>
      <c r="N48" s="8" t="inlineStr">
        <is>
          <t>エビデンス_IT自動</t>
        </is>
      </c>
      <c r="O48" s="8" t="n"/>
      <c r="P48" s="8" t="n"/>
      <c r="Q48" s="21" t="n"/>
    </row>
    <row r="49" ht="26" customHeight="1">
      <c r="A49" s="8" t="inlineStr">
        <is>
          <t>IT-AP07-02</t>
        </is>
      </c>
      <c r="B49" s="8" t="inlineStr">
        <is>
          <t>イベント</t>
        </is>
      </c>
      <c r="C49" s="8" t="inlineStr">
        <is>
          <t>AP-07</t>
        </is>
      </c>
      <c r="D49" s="8" t="inlineStr">
        <is>
          <t>権限</t>
        </is>
      </c>
      <c r="E49" s="8" t="inlineStr">
        <is>
          <t>一般利用者で呼ぶ</t>
        </is>
      </c>
      <c r="F49" s="8" t="inlineStr">
        <is>
          <t>403</t>
        </is>
      </c>
      <c r="G49" s="8" t="n"/>
      <c r="H49" s="8" t="inlineStr">
        <is>
          <t>ap07_一般ユーザーはイベントを登録できない</t>
        </is>
      </c>
      <c r="I49" s="8" t="inlineStr">
        <is>
          <t>自動</t>
        </is>
      </c>
      <c r="J49" s="8" t="inlineStr">
        <is>
          <t>OK</t>
        </is>
      </c>
      <c r="K49" s="21" t="n">
        <v>46300</v>
      </c>
      <c r="L49" s="8" t="inlineStr">
        <is>
          <t>佐々木（Claude Code）</t>
        </is>
      </c>
      <c r="M49" s="8" t="inlineStr">
        <is>
          <t>ApiIntegrationTest#ap07_一般ユーザーはイベントを登録できない 成功（1.12s）</t>
        </is>
      </c>
      <c r="N49" s="8" t="inlineStr">
        <is>
          <t>エビデンス_IT自動</t>
        </is>
      </c>
      <c r="O49" s="8" t="n"/>
      <c r="P49" s="8" t="n"/>
      <c r="Q49" s="21" t="n"/>
    </row>
    <row r="50" ht="26" customHeight="1">
      <c r="A50" s="8" t="inlineStr">
        <is>
          <t>IT-AP07-03</t>
        </is>
      </c>
      <c r="B50" s="8" t="inlineStr">
        <is>
          <t>イベント</t>
        </is>
      </c>
      <c r="C50" s="8" t="inlineStr">
        <is>
          <t>AP-07</t>
        </is>
      </c>
      <c r="D50" s="8" t="inlineStr">
        <is>
          <t>正常</t>
        </is>
      </c>
      <c r="E50" s="8" t="inlineStr">
        <is>
          <t>capacity未指定＋ticketTypes 2件</t>
        </is>
      </c>
      <c r="F50" s="8" t="inlineStr">
        <is>
          <t>201、capacity＝区分定員合計</t>
        </is>
      </c>
      <c r="G50" s="8" t="n"/>
      <c r="H50" s="8" t="inlineStr">
        <is>
          <t>ap07_定員を指定せず参加区分のみで登録できる</t>
        </is>
      </c>
      <c r="I50" s="8" t="inlineStr">
        <is>
          <t>自動</t>
        </is>
      </c>
      <c r="J50" s="8" t="inlineStr">
        <is>
          <t>OK</t>
        </is>
      </c>
      <c r="K50" s="21" t="n">
        <v>46300</v>
      </c>
      <c r="L50" s="8" t="inlineStr">
        <is>
          <t>佐々木（Claude Code）</t>
        </is>
      </c>
      <c r="M50" s="8" t="inlineStr">
        <is>
          <t>ApiIntegrationTest#ap07_定員を指定せず参加区分のみで登録できる 成功（0.025s）</t>
        </is>
      </c>
      <c r="N50" s="8" t="inlineStr">
        <is>
          <t>エビデンス_IT自動</t>
        </is>
      </c>
      <c r="O50" s="8" t="n"/>
      <c r="P50" s="8" t="n"/>
      <c r="Q50" s="21" t="n"/>
    </row>
    <row r="51" ht="26" customHeight="1">
      <c r="A51" s="8" t="inlineStr">
        <is>
          <t>IT-AP07-04</t>
        </is>
      </c>
      <c r="B51" s="8" t="inlineStr">
        <is>
          <t>イベント</t>
        </is>
      </c>
      <c r="C51" s="8" t="inlineStr">
        <is>
          <t>AP-07</t>
        </is>
      </c>
      <c r="D51" s="8" t="inlineStr">
        <is>
          <t>異常</t>
        </is>
      </c>
      <c r="E51" s="8" t="inlineStr">
        <is>
          <t>capacity・ticketTypesとも未指定</t>
        </is>
      </c>
      <c r="F51" s="8" t="inlineStr">
        <is>
          <t>400「定員を入力してください」（E-B-006）</t>
        </is>
      </c>
      <c r="G51" s="8" t="n"/>
      <c r="H51" s="8" t="inlineStr">
        <is>
          <t>ap07_定員も参加区分も未指定なら400</t>
        </is>
      </c>
      <c r="I51" s="8" t="inlineStr">
        <is>
          <t>自動</t>
        </is>
      </c>
      <c r="J51" s="8" t="inlineStr">
        <is>
          <t>OK</t>
        </is>
      </c>
      <c r="K51" s="21" t="n">
        <v>46300</v>
      </c>
      <c r="L51" s="8" t="inlineStr">
        <is>
          <t>佐々木（Claude Code）</t>
        </is>
      </c>
      <c r="M51" s="8" t="inlineStr">
        <is>
          <t>ApiIntegrationTest#ap07_定員も参加区分も未指定なら400 成功（0.021s）</t>
        </is>
      </c>
      <c r="N51" s="8" t="inlineStr">
        <is>
          <t>エビデンス_IT自動</t>
        </is>
      </c>
      <c r="O51" s="8" t="n"/>
      <c r="P51" s="8" t="n"/>
      <c r="Q51" s="21" t="n"/>
    </row>
    <row r="52" ht="52" customHeight="1">
      <c r="A52" s="8" t="inlineStr">
        <is>
          <t>IT-AP07-05</t>
        </is>
      </c>
      <c r="B52" s="8" t="inlineStr">
        <is>
          <t>イベント</t>
        </is>
      </c>
      <c r="C52" s="8" t="inlineStr">
        <is>
          <t>AP-07</t>
        </is>
      </c>
      <c r="D52" s="8" t="inlineStr">
        <is>
          <t>異常</t>
        </is>
      </c>
      <c r="E52" s="8" t="inlineStr">
        <is>
          <t>name・place空、startAt過去日時</t>
        </is>
      </c>
      <c r="F52" s="8" t="inlineStr">
        <is>
          <t>400、errorsにname・place・startAtがすべて含まれる</t>
        </is>
      </c>
      <c r="G52" s="8" t="n"/>
      <c r="H52" s="8" t="inlineStr">
        <is>
          <t>未</t>
        </is>
      </c>
      <c r="I52" s="8" t="inlineStr">
        <is>
          <t>手動</t>
        </is>
      </c>
      <c r="J52" s="8" t="inlineStr">
        <is>
          <t>OK</t>
        </is>
      </c>
      <c r="K52" s="21" t="n">
        <v>46300</v>
      </c>
      <c r="L52" s="8" t="inlineStr">
        <is>
          <t>佐々木</t>
        </is>
      </c>
      <c r="M52" s="8" t="inlineStr">
        <is>
          <t>400「入力エラー」。errorsに place「場所を入力してください」、startAt「未来の日時を入力してください」、name「名前を入力してください」の3件を確認。</t>
        </is>
      </c>
      <c r="N52" s="10" t="inlineStr">
        <is>
          <t>貼付先へ</t>
        </is>
      </c>
      <c r="O52" s="8" t="n"/>
      <c r="P52" s="8" t="n"/>
      <c r="Q52" s="21" t="n"/>
    </row>
    <row r="53" ht="91" customHeight="1">
      <c r="A53" s="8" t="inlineStr">
        <is>
          <t>IT-AP07-06</t>
        </is>
      </c>
      <c r="B53" s="8" t="inlineStr">
        <is>
          <t>イベント</t>
        </is>
      </c>
      <c r="C53" s="8" t="inlineStr">
        <is>
          <t>AP-07</t>
        </is>
      </c>
      <c r="D53" s="8" t="inlineStr">
        <is>
          <t>境界</t>
        </is>
      </c>
      <c r="E53" s="8" t="inlineStr">
        <is>
          <t>applicationDeadline＝startAt／startAtの1秒前</t>
        </is>
      </c>
      <c r="F53" s="8" t="inlineStr">
        <is>
          <t>同じ日時は400（E-V-021）、1秒前は201</t>
        </is>
      </c>
      <c r="G53" s="8" t="n"/>
      <c r="H53" s="8" t="inlineStr">
        <is>
          <t>ap07_申込締切と開催日時が同じ日時なら400、ap07_申込締切が開催日時の1秒前なら登録できる</t>
        </is>
      </c>
      <c r="I53" s="8" t="inlineStr">
        <is>
          <t>手動</t>
        </is>
      </c>
      <c r="J53" s="8" t="inlineStr">
        <is>
          <t>NG</t>
        </is>
      </c>
      <c r="K53" s="21" t="n">
        <v>46300</v>
      </c>
      <c r="L53" s="8" t="inlineStr">
        <is>
          <t>佐々木</t>
        </is>
      </c>
      <c r="M53" s="8" t="inlineStr">
        <is>
          <t>期待：400（E-V-021）。実際：201で登録された（イベントID=56「IT-AP07-06 締切同時刻」）。設計書は「申込締切は開催日時より前」だが、EventDatesValidatorは締切が開催日時より後のときだけエラーにしており、同時刻を許している。不具合一覧No.2（Issue #10）。
【再テスト 2026/10/05】修正（EventDatesValidatorで同じ日時もエラーにする）後、追加した自動テスト ApiIntegrationTest#ap07_申込締切と開催日時が同じ日時なら400 が成功（400、errors[applicationDeadline]）。1秒前は201で登録できることも自動テストで確認。
【再テスト（実環境）2026/10/05】バックエンド再起動後、Swagger UIで同じ入力を実行し、400「入力エラー」、errors[applicationDeadline]「申込締切は開催日時より前にしてください」を確認（キャプチャあり）。関連ケースも同日Claude CodeがAPIで再確認し結果に変化なし：IT-AP07-05（400、3項目）、IT-AP07-07（capacity=0は400）、IT-AP07-08（400）、IT-AP07-09（400）。締切が開催日時より後の場合も400。イベント更新（AP-08）で同じ日時にする場合も400で、イベントは更新されない。</t>
        </is>
      </c>
      <c r="N53" s="10" t="inlineStr">
        <is>
          <t>貼付先へ</t>
        </is>
      </c>
      <c r="O53" s="8" t="inlineStr">
        <is>
          <t>#10</t>
        </is>
      </c>
      <c r="P53" s="8" t="inlineStr">
        <is>
          <t>OK</t>
        </is>
      </c>
      <c r="Q53" s="21" t="n">
        <v>46300</v>
      </c>
    </row>
    <row r="54" ht="52" customHeight="1">
      <c r="A54" s="8" t="inlineStr">
        <is>
          <t>IT-AP07-07</t>
        </is>
      </c>
      <c r="B54" s="8" t="inlineStr">
        <is>
          <t>イベント</t>
        </is>
      </c>
      <c r="C54" s="8" t="inlineStr">
        <is>
          <t>AP-07</t>
        </is>
      </c>
      <c r="D54" s="8" t="inlineStr">
        <is>
          <t>境界</t>
        </is>
      </c>
      <c r="E54" s="8" t="inlineStr">
        <is>
          <t>capacity=0／1</t>
        </is>
      </c>
      <c r="F54" s="8" t="inlineStr">
        <is>
          <t>0は400、1は201</t>
        </is>
      </c>
      <c r="G54" s="8" t="n"/>
      <c r="H54" s="8" t="inlineStr">
        <is>
          <t>未</t>
        </is>
      </c>
      <c r="I54" s="8" t="inlineStr">
        <is>
          <t>手動</t>
        </is>
      </c>
      <c r="J54" s="8" t="inlineStr">
        <is>
          <t>OK</t>
        </is>
      </c>
      <c r="K54" s="21" t="n">
        <v>46300</v>
      </c>
      <c r="L54" s="8" t="inlineStr">
        <is>
          <t>佐々木</t>
        </is>
      </c>
      <c r="M54" s="8" t="inlineStr">
        <is>
          <t>capacity=0：400、errors[capacity]「1以上で入力してください」。capacity=1：201（イベントID=57「IT-AP07-07 定員1」が登録された）。</t>
        </is>
      </c>
      <c r="N54" s="10" t="inlineStr">
        <is>
          <t>貼付先へ</t>
        </is>
      </c>
      <c r="O54" s="8" t="n"/>
      <c r="P54" s="8" t="n"/>
      <c r="Q54" s="21" t="n"/>
    </row>
    <row r="55" ht="39" customHeight="1">
      <c r="A55" s="8" t="inlineStr">
        <is>
          <t>IT-AP07-08</t>
        </is>
      </c>
      <c r="B55" s="8" t="inlineStr">
        <is>
          <t>イベント</t>
        </is>
      </c>
      <c r="C55" s="8" t="inlineStr">
        <is>
          <t>AP-07</t>
        </is>
      </c>
      <c r="D55" s="8" t="inlineStr">
        <is>
          <t>異常</t>
        </is>
      </c>
      <c r="E55" s="8" t="inlineStr">
        <is>
          <t>imageUrl=javascript:alert(1)</t>
        </is>
      </c>
      <c r="F55" s="8" t="inlineStr">
        <is>
          <t>400</t>
        </is>
      </c>
      <c r="G55" s="8" t="n"/>
      <c r="H55" s="8" t="inlineStr">
        <is>
          <t>未</t>
        </is>
      </c>
      <c r="I55" s="8" t="inlineStr">
        <is>
          <t>手動</t>
        </is>
      </c>
      <c r="J55" s="8" t="inlineStr">
        <is>
          <t>OK</t>
        </is>
      </c>
      <c r="K55" s="21" t="n">
        <v>46300</v>
      </c>
      <c r="L55" s="8" t="inlineStr">
        <is>
          <t>佐々木</t>
        </is>
      </c>
      <c r="M55" s="8" t="inlineStr">
        <is>
          <t>400「入力エラー」、errors[imageUrl]「httpまたはhttpsで始まるURLを入力してください」を確認。</t>
        </is>
      </c>
      <c r="N55" s="10" t="inlineStr">
        <is>
          <t>貼付先へ</t>
        </is>
      </c>
      <c r="O55" s="8" t="n"/>
      <c r="P55" s="8" t="n"/>
      <c r="Q55" s="21" t="n"/>
    </row>
    <row r="56" ht="26" customHeight="1">
      <c r="A56" s="8" t="inlineStr">
        <is>
          <t>IT-AP07-09</t>
        </is>
      </c>
      <c r="B56" s="8" t="inlineStr">
        <is>
          <t>イベント</t>
        </is>
      </c>
      <c r="C56" s="8" t="inlineStr">
        <is>
          <t>AP-07</t>
        </is>
      </c>
      <c r="D56" s="8" t="inlineStr">
        <is>
          <t>異常</t>
        </is>
      </c>
      <c r="E56" s="8" t="inlineStr">
        <is>
          <t>ticketTypesに同名の区分2件</t>
        </is>
      </c>
      <c r="F56" s="8" t="inlineStr">
        <is>
          <t>400「区分名が重複しています」（E-B-008）</t>
        </is>
      </c>
      <c r="G56" s="8" t="n"/>
      <c r="H56" s="8" t="inlineStr">
        <is>
          <t>未</t>
        </is>
      </c>
      <c r="I56" s="8" t="inlineStr">
        <is>
          <t>手動</t>
        </is>
      </c>
      <c r="J56" s="8" t="inlineStr">
        <is>
          <t>OK</t>
        </is>
      </c>
      <c r="K56" s="21" t="n">
        <v>46300</v>
      </c>
      <c r="L56" s="8" t="inlineStr">
        <is>
          <t>佐々木</t>
        </is>
      </c>
      <c r="M56" s="8" t="inlineStr">
        <is>
          <t>400「区分名が重複しています」（E-B-008）を確認。</t>
        </is>
      </c>
      <c r="N56" s="10" t="inlineStr">
        <is>
          <t>貼付先へ</t>
        </is>
      </c>
      <c r="O56" s="8" t="n"/>
      <c r="P56" s="8" t="n"/>
      <c r="Q56" s="21" t="n"/>
    </row>
    <row r="57" ht="65" customHeight="1">
      <c r="A57" s="8" t="inlineStr">
        <is>
          <t>IT-AP08-01</t>
        </is>
      </c>
      <c r="B57" s="8" t="inlineStr">
        <is>
          <t>イベント</t>
        </is>
      </c>
      <c r="C57" s="8" t="inlineStr">
        <is>
          <t>AP-08</t>
        </is>
      </c>
      <c r="D57" s="8" t="inlineStr">
        <is>
          <t>正常</t>
        </is>
      </c>
      <c r="E57" s="8" t="inlineStr">
        <is>
          <t>ticketTypes未指定で名称だけ変更</t>
        </is>
      </c>
      <c r="F57" s="8" t="inlineStr">
        <is>
          <t>200、既存区分は維持</t>
        </is>
      </c>
      <c r="G57" s="8" t="n"/>
      <c r="H57" s="8" t="inlineStr">
        <is>
          <t>未</t>
        </is>
      </c>
      <c r="I57" s="8" t="inlineStr">
        <is>
          <t>手動</t>
        </is>
      </c>
      <c r="J57" s="8" t="inlineStr">
        <is>
          <t>OK</t>
        </is>
      </c>
      <c r="K57" s="21" t="n">
        <v>46300</v>
      </c>
      <c r="L57" s="8" t="inlineStr">
        <is>
          <t>佐々木</t>
        </is>
      </c>
      <c r="M57" s="8" t="inlineStr">
        <is>
          <t>200。名称が「IT-AP08 区分あり（名称変更）」に変わり、ticketTypesに既存の区分（ID=3「午前」定員2、ID=4「午後」定員3）が残り、capacity=5（区分の合計）のままであることを確認。</t>
        </is>
      </c>
      <c r="N57" s="10" t="inlineStr">
        <is>
          <t>貼付先へ</t>
        </is>
      </c>
      <c r="O57" s="8" t="n"/>
      <c r="P57" s="8" t="n"/>
      <c r="Q57" s="21" t="n"/>
    </row>
    <row r="58" ht="26" customHeight="1">
      <c r="A58" s="8" t="inlineStr">
        <is>
          <t>IT-AP08-02</t>
        </is>
      </c>
      <c r="B58" s="8" t="inlineStr">
        <is>
          <t>イベント</t>
        </is>
      </c>
      <c r="C58" s="8" t="inlineStr">
        <is>
          <t>AP-08</t>
        </is>
      </c>
      <c r="D58" s="8" t="inlineStr">
        <is>
          <t>正常</t>
        </is>
      </c>
      <c r="E58" s="8" t="inlineStr">
        <is>
          <t>ticketTypes空配列＋capacity指定</t>
        </is>
      </c>
      <c r="F58" s="8" t="inlineStr">
        <is>
          <t>200、区分が全解除される</t>
        </is>
      </c>
      <c r="G58" s="8" t="n"/>
      <c r="H58" s="8" t="inlineStr">
        <is>
          <t>未</t>
        </is>
      </c>
      <c r="I58" s="8" t="inlineStr">
        <is>
          <t>手動</t>
        </is>
      </c>
      <c r="J58" s="8" t="inlineStr">
        <is>
          <t>OK</t>
        </is>
      </c>
      <c r="K58" s="21" t="n">
        <v>46300</v>
      </c>
      <c r="L58" s="8" t="inlineStr">
        <is>
          <t>佐々木</t>
        </is>
      </c>
      <c r="M58" s="8" t="inlineStr">
        <is>
          <t>200。ticketTypesが空配列、capacity=10になることを確認。</t>
        </is>
      </c>
      <c r="N58" s="10" t="inlineStr">
        <is>
          <t>貼付先へ</t>
        </is>
      </c>
      <c r="O58" s="8" t="n"/>
      <c r="P58" s="8" t="n"/>
      <c r="Q58" s="21" t="n"/>
    </row>
    <row r="59" ht="52" customHeight="1">
      <c r="A59" s="8" t="inlineStr">
        <is>
          <t>IT-AP08-03</t>
        </is>
      </c>
      <c r="B59" s="8" t="inlineStr">
        <is>
          <t>イベント</t>
        </is>
      </c>
      <c r="C59" s="8" t="inlineStr">
        <is>
          <t>AP-08</t>
        </is>
      </c>
      <c r="D59" s="8" t="inlineStr">
        <is>
          <t>異常</t>
        </is>
      </c>
      <c r="E59" s="8" t="inlineStr">
        <is>
          <t>有効な申込がある区分を変更</t>
        </is>
      </c>
      <c r="F59" s="8" t="inlineStr">
        <is>
          <t>400（E-B-007）</t>
        </is>
      </c>
      <c r="G59" s="8" t="n"/>
      <c r="H59" s="8" t="inlineStr">
        <is>
          <t>未</t>
        </is>
      </c>
      <c r="I59" s="8" t="inlineStr">
        <is>
          <t>手動</t>
        </is>
      </c>
      <c r="J59" s="8" t="inlineStr">
        <is>
          <t>OK</t>
        </is>
      </c>
      <c r="K59" s="21" t="n">
        <v>46300</v>
      </c>
      <c r="L59" s="8" t="inlineStr">
        <is>
          <t>佐々木</t>
        </is>
      </c>
      <c r="M59" s="8" t="inlineStr">
        <is>
          <t>400「区分に申込があるため変更できません」（E-B-007）を確認。イベント60の区分が変更されていないことも同日APIで確認。</t>
        </is>
      </c>
      <c r="N59" s="10" t="inlineStr">
        <is>
          <t>貼付先へ</t>
        </is>
      </c>
      <c r="O59" s="8" t="n"/>
      <c r="P59" s="8" t="n"/>
      <c r="Q59" s="21" t="n"/>
    </row>
    <row r="60" ht="26" customHeight="1">
      <c r="A60" s="8" t="inlineStr">
        <is>
          <t>IT-AP08-04</t>
        </is>
      </c>
      <c r="B60" s="8" t="inlineStr">
        <is>
          <t>イベント</t>
        </is>
      </c>
      <c r="C60" s="8" t="inlineStr">
        <is>
          <t>AP-08</t>
        </is>
      </c>
      <c r="D60" s="8" t="inlineStr">
        <is>
          <t>異常</t>
        </is>
      </c>
      <c r="E60" s="8" t="inlineStr">
        <is>
          <t>存在しないID</t>
        </is>
      </c>
      <c r="F60" s="8" t="inlineStr">
        <is>
          <t>404（E-B-001）</t>
        </is>
      </c>
      <c r="G60" s="8" t="n"/>
      <c r="H60" s="8" t="inlineStr">
        <is>
          <t>未</t>
        </is>
      </c>
      <c r="I60" s="8" t="inlineStr">
        <is>
          <t>手動</t>
        </is>
      </c>
      <c r="J60" s="8" t="inlineStr">
        <is>
          <t>OK</t>
        </is>
      </c>
      <c r="K60" s="21" t="n">
        <v>46300</v>
      </c>
      <c r="L60" s="8" t="inlineStr">
        <is>
          <t>佐々木</t>
        </is>
      </c>
      <c r="M60" s="8" t="inlineStr">
        <is>
          <t>404「イベントが見つかりません」（E-B-001）を確認。</t>
        </is>
      </c>
      <c r="N60" s="10" t="inlineStr">
        <is>
          <t>貼付先へ</t>
        </is>
      </c>
      <c r="O60" s="8" t="n"/>
      <c r="P60" s="8" t="n"/>
      <c r="Q60" s="21" t="n"/>
    </row>
    <row r="61" ht="65" customHeight="1">
      <c r="A61" s="8" t="inlineStr">
        <is>
          <t>IT-AP09-01</t>
        </is>
      </c>
      <c r="B61" s="8" t="inlineStr">
        <is>
          <t>イベント</t>
        </is>
      </c>
      <c r="C61" s="8" t="inlineStr">
        <is>
          <t>AP-09</t>
        </is>
      </c>
      <c r="D61" s="8" t="inlineStr">
        <is>
          <t>正常</t>
        </is>
      </c>
      <c r="E61" s="8" t="inlineStr">
        <is>
          <t>申込のないイベント</t>
        </is>
      </c>
      <c r="F61" s="8" t="inlineStr">
        <is>
          <t>204、以後AP-04に出ずAP-06に出る</t>
        </is>
      </c>
      <c r="G61" s="8" t="n"/>
      <c r="H61" s="8" t="inlineStr">
        <is>
          <t>未</t>
        </is>
      </c>
      <c r="I61" s="8" t="inlineStr">
        <is>
          <t>手動</t>
        </is>
      </c>
      <c r="J61" s="8" t="inlineStr">
        <is>
          <t>OK</t>
        </is>
      </c>
      <c r="K61" s="21" t="n">
        <v>46300</v>
      </c>
      <c r="L61" s="8" t="inlineStr">
        <is>
          <t>佐々木</t>
        </is>
      </c>
      <c r="M61" s="8" t="inlineStr">
        <is>
          <t>204を確認。削除後、AP-06にID=57が出ること（IT-AP06-01のキャプチャ）、AP-05で404になること（IT-AP05-02）、AP-04に出ないこと（IT-AP04-04の補足確認）を確認。</t>
        </is>
      </c>
      <c r="N61" s="10" t="inlineStr">
        <is>
          <t>貼付先へ</t>
        </is>
      </c>
      <c r="O61" s="8" t="n"/>
      <c r="P61" s="8" t="n"/>
      <c r="Q61" s="21" t="n"/>
    </row>
    <row r="62" ht="39" customHeight="1">
      <c r="A62" s="8" t="inlineStr">
        <is>
          <t>IT-AP09-02</t>
        </is>
      </c>
      <c r="B62" s="8" t="inlineStr">
        <is>
          <t>イベント</t>
        </is>
      </c>
      <c r="C62" s="8" t="inlineStr">
        <is>
          <t>AP-09</t>
        </is>
      </c>
      <c r="D62" s="8" t="inlineStr">
        <is>
          <t>異常</t>
        </is>
      </c>
      <c r="E62" s="8" t="inlineStr">
        <is>
          <t>受付済の申込があるイベント</t>
        </is>
      </c>
      <c r="F62" s="8" t="inlineStr">
        <is>
          <t>400「申込があるため削除できません」（E-B-013）</t>
        </is>
      </c>
      <c r="G62" s="8" t="n"/>
      <c r="H62" s="8" t="inlineStr">
        <is>
          <t>未</t>
        </is>
      </c>
      <c r="I62" s="8" t="inlineStr">
        <is>
          <t>手動</t>
        </is>
      </c>
      <c r="J62" s="8" t="inlineStr">
        <is>
          <t>OK</t>
        </is>
      </c>
      <c r="K62" s="21" t="n">
        <v>46300</v>
      </c>
      <c r="L62" s="8" t="inlineStr">
        <is>
          <t>佐々木</t>
        </is>
      </c>
      <c r="M62" s="8" t="inlineStr">
        <is>
          <t>400「申込があるため削除できません」（E-B-013）を確認。イベント55が削除されていないことも同日APIで確認。</t>
        </is>
      </c>
      <c r="N62" s="10" t="inlineStr">
        <is>
          <t>貼付先へ</t>
        </is>
      </c>
      <c r="O62" s="8" t="n"/>
      <c r="P62" s="8" t="n"/>
      <c r="Q62" s="21" t="n"/>
    </row>
    <row r="63" ht="39" customHeight="1">
      <c r="A63" s="8" t="inlineStr">
        <is>
          <t>IT-AP10-01</t>
        </is>
      </c>
      <c r="B63" s="8" t="inlineStr">
        <is>
          <t>イベント</t>
        </is>
      </c>
      <c r="C63" s="8" t="inlineStr">
        <is>
          <t>AP-10</t>
        </is>
      </c>
      <c r="D63" s="8" t="inlineStr">
        <is>
          <t>正常</t>
        </is>
      </c>
      <c r="E63" s="8" t="inlineStr">
        <is>
          <t>削除済みイベント</t>
        </is>
      </c>
      <c r="F63" s="8" t="inlineStr">
        <is>
          <t>200、AP-04に再び出る</t>
        </is>
      </c>
      <c r="G63" s="8" t="n"/>
      <c r="H63" s="8" t="inlineStr">
        <is>
          <t>未</t>
        </is>
      </c>
      <c r="I63" s="8" t="inlineStr">
        <is>
          <t>手動</t>
        </is>
      </c>
      <c r="J63" s="8" t="inlineStr">
        <is>
          <t>OK</t>
        </is>
      </c>
      <c r="K63" s="21" t="n">
        <v>46300</v>
      </c>
      <c r="L63" s="8" t="inlineStr">
        <is>
          <t>佐々木</t>
        </is>
      </c>
      <c r="M63" s="8" t="inlineStr">
        <is>
          <t>200、ID=57の詳細が返ることを確認。復元後にAP-04（status=all）へ再び出ることは同日Claude CodeがAPIで確認。</t>
        </is>
      </c>
      <c r="N63" s="10" t="inlineStr">
        <is>
          <t>貼付先へ</t>
        </is>
      </c>
      <c r="O63" s="8" t="n"/>
      <c r="P63" s="8" t="n"/>
      <c r="Q63" s="21" t="n"/>
    </row>
    <row r="64" ht="26" customHeight="1">
      <c r="A64" s="8" t="inlineStr">
        <is>
          <t>IT-AP10-02</t>
        </is>
      </c>
      <c r="B64" s="8" t="inlineStr">
        <is>
          <t>イベント</t>
        </is>
      </c>
      <c r="C64" s="8" t="inlineStr">
        <is>
          <t>AP-10</t>
        </is>
      </c>
      <c r="D64" s="8" t="inlineStr">
        <is>
          <t>異常</t>
        </is>
      </c>
      <c r="E64" s="8" t="inlineStr">
        <is>
          <t>削除されていないイベント</t>
        </is>
      </c>
      <c r="F64" s="8" t="inlineStr">
        <is>
          <t>404（E-B-014）</t>
        </is>
      </c>
      <c r="G64" s="8" t="n"/>
      <c r="H64" s="8" t="inlineStr">
        <is>
          <t>未</t>
        </is>
      </c>
      <c r="I64" s="8" t="inlineStr">
        <is>
          <t>手動</t>
        </is>
      </c>
      <c r="J64" s="8" t="inlineStr">
        <is>
          <t>OK</t>
        </is>
      </c>
      <c r="K64" s="21" t="n">
        <v>46300</v>
      </c>
      <c r="L64" s="8" t="inlineStr">
        <is>
          <t>佐々木</t>
        </is>
      </c>
      <c r="M64" s="8" t="inlineStr">
        <is>
          <t>404「削除済みイベントが見つかりません」（E-B-014）を確認。</t>
        </is>
      </c>
      <c r="N64" s="10" t="inlineStr">
        <is>
          <t>貼付先へ</t>
        </is>
      </c>
      <c r="O64" s="8" t="n"/>
      <c r="P64" s="8" t="n"/>
      <c r="Q64" s="21" t="n"/>
    </row>
    <row r="65" ht="117" customHeight="1">
      <c r="A65" s="8" t="inlineStr">
        <is>
          <t>IT-AP11-01</t>
        </is>
      </c>
      <c r="B65" s="8" t="inlineStr">
        <is>
          <t>イベント</t>
        </is>
      </c>
      <c r="C65" s="8" t="inlineStr">
        <is>
          <t>AP-11</t>
        </is>
      </c>
      <c r="D65" s="8" t="inlineStr">
        <is>
          <t>正常</t>
        </is>
      </c>
      <c r="E65" s="8" t="inlineStr">
        <is>
          <t>申込が状況混在のイベント</t>
        </is>
      </c>
      <c r="F65" s="8" t="inlineStr">
        <is>
          <t>200、全状況・申込日時昇順、extraAnswerを含む</t>
        </is>
      </c>
      <c r="G65" s="8" t="n"/>
      <c r="H65" s="8" t="inlineStr">
        <is>
          <t>未</t>
        </is>
      </c>
      <c r="I65" s="8" t="inlineStr">
        <is>
          <t>手動</t>
        </is>
      </c>
      <c r="J65" s="8" t="inlineStr">
        <is>
          <t>OK</t>
        </is>
      </c>
      <c r="K65" s="21" t="n">
        <v>46300</v>
      </c>
      <c r="L65" s="8" t="inlineStr">
        <is>
          <t>佐々木</t>
        </is>
      </c>
      <c r="M65" s="8" t="inlineStr">
        <is>
          <t>200。申込日時昇順に、申込ID=3（一般ユーザー、キャンセル済、extraAnswer 500文字）、ID=4（一般ユーザー2、受付済、checkedInAtあり）、ID=5（CMN04確認用、キャンセル待ち）の3件。キャンセル済・受付済・キャンセル待ちがすべて含まれる。キャンセル済の行のstatusは応答欄のスクロール外のため、同日Claude CodeがAPIで補足確認。</t>
        </is>
      </c>
      <c r="N65" s="10" t="inlineStr">
        <is>
          <t>貼付先へ</t>
        </is>
      </c>
      <c r="O65" s="8" t="n"/>
      <c r="P65" s="8" t="n"/>
      <c r="Q65" s="21" t="n"/>
    </row>
    <row r="66" ht="26" customHeight="1">
      <c r="A66" s="8" t="inlineStr">
        <is>
          <t>IT-AP12-01</t>
        </is>
      </c>
      <c r="B66" s="8" t="inlineStr">
        <is>
          <t>申込</t>
        </is>
      </c>
      <c r="C66" s="8" t="inlineStr">
        <is>
          <t>AP-12</t>
        </is>
      </c>
      <c r="D66" s="8" t="inlineStr">
        <is>
          <t>正常</t>
        </is>
      </c>
      <c r="E66" s="8" t="inlineStr">
        <is>
          <t>一般利用者で受付中・空きありのイベントに申込</t>
        </is>
      </c>
      <c r="F66" s="8" t="inlineStr">
        <is>
          <t>201、status=受付済、userIdはヘッダの利用者</t>
        </is>
      </c>
      <c r="G66" s="8" t="n"/>
      <c r="H66" s="8" t="inlineStr">
        <is>
          <t>ap12_一般ユーザーは申込できる</t>
        </is>
      </c>
      <c r="I66" s="8" t="inlineStr">
        <is>
          <t>自動</t>
        </is>
      </c>
      <c r="J66" s="8" t="inlineStr">
        <is>
          <t>OK</t>
        </is>
      </c>
      <c r="K66" s="21" t="n">
        <v>46300</v>
      </c>
      <c r="L66" s="8" t="inlineStr">
        <is>
          <t>佐々木（Claude Code）</t>
        </is>
      </c>
      <c r="M66" s="8" t="inlineStr">
        <is>
          <t>ApiIntegrationTest#ap12_一般ユーザーは申込できる 成功（0.068s）</t>
        </is>
      </c>
      <c r="N66" s="8" t="inlineStr">
        <is>
          <t>エビデンス_IT自動</t>
        </is>
      </c>
      <c r="O66" s="8" t="n"/>
      <c r="P66" s="8" t="n"/>
      <c r="Q66" s="21" t="n"/>
    </row>
    <row r="67" ht="26" customHeight="1">
      <c r="A67" s="8" t="inlineStr">
        <is>
          <t>IT-AP12-02</t>
        </is>
      </c>
      <c r="B67" s="8" t="inlineStr">
        <is>
          <t>申込</t>
        </is>
      </c>
      <c r="C67" s="8" t="inlineStr">
        <is>
          <t>AP-12</t>
        </is>
      </c>
      <c r="D67" s="8" t="inlineStr">
        <is>
          <t>権限</t>
        </is>
      </c>
      <c r="E67" s="8" t="inlineStr">
        <is>
          <t>管理者で申込</t>
        </is>
      </c>
      <c r="F67" s="8" t="inlineStr">
        <is>
          <t>403「管理者は申込できません」（E-A-005）</t>
        </is>
      </c>
      <c r="G67" s="8" t="n"/>
      <c r="H67" s="8" t="inlineStr">
        <is>
          <t>未</t>
        </is>
      </c>
      <c r="I67" s="8" t="inlineStr">
        <is>
          <t>手動</t>
        </is>
      </c>
      <c r="J67" s="8" t="inlineStr">
        <is>
          <t>OK</t>
        </is>
      </c>
      <c r="K67" s="21" t="n">
        <v>46300</v>
      </c>
      <c r="L67" s="8" t="inlineStr">
        <is>
          <t>佐々木</t>
        </is>
      </c>
      <c r="M67" s="8" t="inlineStr">
        <is>
          <t>403「管理者は申込できません」（E-A-005）を確認。</t>
        </is>
      </c>
      <c r="N67" s="10" t="inlineStr">
        <is>
          <t>貼付先へ</t>
        </is>
      </c>
      <c r="O67" s="8" t="n"/>
      <c r="P67" s="8" t="n"/>
      <c r="Q67" s="21" t="n"/>
    </row>
    <row r="68" ht="52" customHeight="1">
      <c r="A68" s="8" t="inlineStr">
        <is>
          <t>IT-AP12-03</t>
        </is>
      </c>
      <c r="B68" s="8" t="inlineStr">
        <is>
          <t>申込</t>
        </is>
      </c>
      <c r="C68" s="8" t="inlineStr">
        <is>
          <t>AP-12</t>
        </is>
      </c>
      <c r="D68" s="8" t="inlineStr">
        <is>
          <t>正常</t>
        </is>
      </c>
      <c r="E68" s="8" t="inlineStr">
        <is>
          <t>定員到達済みのイベントに申込</t>
        </is>
      </c>
      <c r="F68" s="8" t="inlineStr">
        <is>
          <t>201、status=キャンセル待ち</t>
        </is>
      </c>
      <c r="G68" s="8" t="n"/>
      <c r="H68" s="8" t="inlineStr">
        <is>
          <t>未</t>
        </is>
      </c>
      <c r="I68" s="8" t="inlineStr">
        <is>
          <t>手動</t>
        </is>
      </c>
      <c r="J68" s="8" t="inlineStr">
        <is>
          <t>OK</t>
        </is>
      </c>
      <c r="K68" s="21" t="n">
        <v>46300</v>
      </c>
      <c r="L68" s="8" t="inlineStr">
        <is>
          <t>佐々木</t>
        </is>
      </c>
      <c r="M68" s="8" t="inlineStr">
        <is>
          <t>201、status=キャンセル待ち（申込ID=4、利用者ID=4）を確認。直前に利用者1が定員1のイベント57へ申込済み（IT-AP12-08の2回目）。</t>
        </is>
      </c>
      <c r="N68" s="10" t="inlineStr">
        <is>
          <t>貼付先へ</t>
        </is>
      </c>
      <c r="O68" s="8" t="n"/>
      <c r="P68" s="8" t="n"/>
      <c r="Q68" s="21" t="n"/>
    </row>
    <row r="69" ht="26" customHeight="1">
      <c r="A69" s="8" t="inlineStr">
        <is>
          <t>IT-AP12-04</t>
        </is>
      </c>
      <c r="B69" s="8" t="inlineStr">
        <is>
          <t>申込</t>
        </is>
      </c>
      <c r="C69" s="8" t="inlineStr">
        <is>
          <t>AP-12</t>
        </is>
      </c>
      <c r="D69" s="8" t="inlineStr">
        <is>
          <t>異常</t>
        </is>
      </c>
      <c r="E69" s="8" t="inlineStr">
        <is>
          <t>締切済み（TD-03）に申込</t>
        </is>
      </c>
      <c r="F69" s="8" t="inlineStr">
        <is>
          <t>400「申込受付は終了しました」（E-B-002）</t>
        </is>
      </c>
      <c r="G69" s="8" t="n"/>
      <c r="H69" s="8" t="inlineStr">
        <is>
          <t>未</t>
        </is>
      </c>
      <c r="I69" s="8" t="inlineStr">
        <is>
          <t>手動</t>
        </is>
      </c>
      <c r="J69" s="8" t="inlineStr">
        <is>
          <t>OK</t>
        </is>
      </c>
      <c r="K69" s="21" t="n">
        <v>46300</v>
      </c>
      <c r="L69" s="8" t="inlineStr">
        <is>
          <t>佐々木</t>
        </is>
      </c>
      <c r="M69" s="8" t="inlineStr">
        <is>
          <t>400「申込受付は終了しました」（E-B-002）を確認。</t>
        </is>
      </c>
      <c r="N69" s="10" t="inlineStr">
        <is>
          <t>貼付先へ</t>
        </is>
      </c>
      <c r="O69" s="8" t="n"/>
      <c r="P69" s="8" t="n"/>
      <c r="Q69" s="21" t="n"/>
    </row>
    <row r="70" ht="26" customHeight="1">
      <c r="A70" s="8" t="inlineStr">
        <is>
          <t>IT-AP12-05</t>
        </is>
      </c>
      <c r="B70" s="8" t="inlineStr">
        <is>
          <t>申込</t>
        </is>
      </c>
      <c r="C70" s="8" t="inlineStr">
        <is>
          <t>AP-12</t>
        </is>
      </c>
      <c r="D70" s="8" t="inlineStr">
        <is>
          <t>異常</t>
        </is>
      </c>
      <c r="E70" s="8" t="inlineStr">
        <is>
          <t>同一イベントに再度申込</t>
        </is>
      </c>
      <c r="F70" s="8" t="inlineStr">
        <is>
          <t>400（E-B-003）</t>
        </is>
      </c>
      <c r="G70" s="8" t="n"/>
      <c r="H70" s="8" t="inlineStr">
        <is>
          <t>未</t>
        </is>
      </c>
      <c r="I70" s="8" t="inlineStr">
        <is>
          <t>手動</t>
        </is>
      </c>
      <c r="J70" s="8" t="inlineStr">
        <is>
          <t>OK</t>
        </is>
      </c>
      <c r="K70" s="21" t="n">
        <v>46300</v>
      </c>
      <c r="L70" s="8" t="inlineStr">
        <is>
          <t>佐々木</t>
        </is>
      </c>
      <c r="M70" s="8" t="inlineStr">
        <is>
          <t>400「すでに申し込み済みです」（E-B-003）を確認。</t>
        </is>
      </c>
      <c r="N70" s="10" t="inlineStr">
        <is>
          <t>貼付先へ</t>
        </is>
      </c>
      <c r="O70" s="8" t="n"/>
      <c r="P70" s="8" t="n"/>
      <c r="Q70" s="21" t="n"/>
    </row>
    <row r="71" ht="26" customHeight="1">
      <c r="A71" s="8" t="inlineStr">
        <is>
          <t>IT-AP12-06</t>
        </is>
      </c>
      <c r="B71" s="8" t="inlineStr">
        <is>
          <t>申込</t>
        </is>
      </c>
      <c r="C71" s="8" t="inlineStr">
        <is>
          <t>AP-12</t>
        </is>
      </c>
      <c r="D71" s="8" t="inlineStr">
        <is>
          <t>異常</t>
        </is>
      </c>
      <c r="E71" s="8" t="inlineStr">
        <is>
          <t>区分付き（TD-01）にticketTypeIdなし</t>
        </is>
      </c>
      <c r="F71" s="8" t="inlineStr">
        <is>
          <t>400（E-B-004）</t>
        </is>
      </c>
      <c r="G71" s="8" t="n"/>
      <c r="H71" s="8" t="inlineStr">
        <is>
          <t>未</t>
        </is>
      </c>
      <c r="I71" s="8" t="inlineStr">
        <is>
          <t>手動</t>
        </is>
      </c>
      <c r="J71" s="8" t="inlineStr">
        <is>
          <t>OK</t>
        </is>
      </c>
      <c r="K71" s="21" t="n">
        <v>46300</v>
      </c>
      <c r="L71" s="8" t="inlineStr">
        <is>
          <t>佐々木</t>
        </is>
      </c>
      <c r="M71" s="8" t="inlineStr">
        <is>
          <t>400「区分を選択してください」（E-B-004）を確認。</t>
        </is>
      </c>
      <c r="N71" s="10" t="inlineStr">
        <is>
          <t>貼付先へ</t>
        </is>
      </c>
      <c r="O71" s="8" t="n"/>
      <c r="P71" s="8" t="n"/>
      <c r="Q71" s="21" t="n"/>
    </row>
    <row r="72" ht="26" customHeight="1">
      <c r="A72" s="8" t="inlineStr">
        <is>
          <t>IT-AP12-07</t>
        </is>
      </c>
      <c r="B72" s="8" t="inlineStr">
        <is>
          <t>申込</t>
        </is>
      </c>
      <c r="C72" s="8" t="inlineStr">
        <is>
          <t>AP-12</t>
        </is>
      </c>
      <c r="D72" s="8" t="inlineStr">
        <is>
          <t>異常</t>
        </is>
      </c>
      <c r="E72" s="8" t="inlineStr">
        <is>
          <t>区分付きに他イベントの区分ID</t>
        </is>
      </c>
      <c r="F72" s="8" t="inlineStr">
        <is>
          <t>404（E-B-005）</t>
        </is>
      </c>
      <c r="G72" s="8" t="n"/>
      <c r="H72" s="8" t="inlineStr">
        <is>
          <t>未</t>
        </is>
      </c>
      <c r="I72" s="8" t="inlineStr">
        <is>
          <t>手動</t>
        </is>
      </c>
      <c r="J72" s="8" t="inlineStr">
        <is>
          <t>OK</t>
        </is>
      </c>
      <c r="K72" s="21" t="n">
        <v>46300</v>
      </c>
      <c r="L72" s="8" t="inlineStr">
        <is>
          <t>佐々木</t>
        </is>
      </c>
      <c r="M72" s="8" t="inlineStr">
        <is>
          <t>404「指定された区分が見つかりません」（E-B-005）を確認。</t>
        </is>
      </c>
      <c r="N72" s="10" t="inlineStr">
        <is>
          <t>貼付先へ</t>
        </is>
      </c>
      <c r="O72" s="8" t="n"/>
      <c r="P72" s="8" t="n"/>
      <c r="Q72" s="21" t="n"/>
    </row>
    <row r="73" ht="78" customHeight="1">
      <c r="A73" s="8" t="inlineStr">
        <is>
          <t>IT-AP12-08</t>
        </is>
      </c>
      <c r="B73" s="8" t="inlineStr">
        <is>
          <t>申込</t>
        </is>
      </c>
      <c r="C73" s="8" t="inlineStr">
        <is>
          <t>AP-12</t>
        </is>
      </c>
      <c r="D73" s="8" t="inlineStr">
        <is>
          <t>境界</t>
        </is>
      </c>
      <c r="E73" s="8" t="inlineStr">
        <is>
          <t>extraAnswer 500文字／501文字</t>
        </is>
      </c>
      <c r="F73" s="8" t="inlineStr">
        <is>
          <t>500文字は201、501文字は400</t>
        </is>
      </c>
      <c r="G73" s="8" t="n"/>
      <c r="H73" s="8" t="inlineStr">
        <is>
          <t>未</t>
        </is>
      </c>
      <c r="I73" s="8" t="inlineStr">
        <is>
          <t>手動</t>
        </is>
      </c>
      <c r="J73" s="8" t="inlineStr">
        <is>
          <t>OK</t>
        </is>
      </c>
      <c r="K73" s="21" t="n">
        <v>46300</v>
      </c>
      <c r="L73" s="8" t="inlineStr">
        <is>
          <t>佐々木</t>
        </is>
      </c>
      <c r="M73" s="8" t="inlineStr">
        <is>
          <t>501文字：400「入力エラー」、errors[extraAnswer]「500文字以内で入力してください」。500文字：201、status=受付済（申込ID=3、イベント57、利用者1）。保存された回答が500文字であることは同日APIで確認。</t>
        </is>
      </c>
      <c r="N73" s="10" t="inlineStr">
        <is>
          <t>貼付先へ</t>
        </is>
      </c>
      <c r="O73" s="8" t="n"/>
      <c r="P73" s="8" t="n"/>
      <c r="Q73" s="21" t="n"/>
    </row>
    <row r="74" ht="26" customHeight="1">
      <c r="A74" s="8" t="inlineStr">
        <is>
          <t>IT-AP12-09</t>
        </is>
      </c>
      <c r="B74" s="8" t="inlineStr">
        <is>
          <t>申込</t>
        </is>
      </c>
      <c r="C74" s="8" t="inlineStr">
        <is>
          <t>AP-12</t>
        </is>
      </c>
      <c r="D74" s="8" t="inlineStr">
        <is>
          <t>異常</t>
        </is>
      </c>
      <c r="E74" s="8" t="inlineStr">
        <is>
          <t>eventIdなし</t>
        </is>
      </c>
      <c r="F74" s="8" t="inlineStr">
        <is>
          <t>400、errorsにeventId</t>
        </is>
      </c>
      <c r="G74" s="8" t="n"/>
      <c r="H74" s="8" t="inlineStr">
        <is>
          <t>未</t>
        </is>
      </c>
      <c r="I74" s="8" t="inlineStr">
        <is>
          <t>手動</t>
        </is>
      </c>
      <c r="J74" s="8" t="inlineStr">
        <is>
          <t>OK</t>
        </is>
      </c>
      <c r="K74" s="21" t="n">
        <v>46300</v>
      </c>
      <c r="L74" s="8" t="inlineStr">
        <is>
          <t>佐々木</t>
        </is>
      </c>
      <c r="M74" s="8" t="inlineStr">
        <is>
          <t>400「入力エラー」、errors[eventId]「イベントIDを指定してください」を確認。</t>
        </is>
      </c>
      <c r="N74" s="10" t="inlineStr">
        <is>
          <t>貼付先へ</t>
        </is>
      </c>
      <c r="O74" s="8" t="n"/>
      <c r="P74" s="8" t="n"/>
      <c r="Q74" s="21" t="n"/>
    </row>
    <row r="75" ht="26" customHeight="1">
      <c r="A75" s="8" t="inlineStr">
        <is>
          <t>IT-AP13-01</t>
        </is>
      </c>
      <c r="B75" s="8" t="inlineStr">
        <is>
          <t>申込</t>
        </is>
      </c>
      <c r="C75" s="8" t="inlineStr">
        <is>
          <t>AP-13</t>
        </is>
      </c>
      <c r="D75" s="8" t="inlineStr">
        <is>
          <t>正常</t>
        </is>
      </c>
      <c r="E75" s="8" t="inlineStr">
        <is>
          <t>申込後に取得</t>
        </is>
      </c>
      <c r="F75" s="8" t="inlineStr">
        <is>
          <t>本人の申込のみ、申込日時降順、キャンセル待ちのみwaitlistRankあり</t>
        </is>
      </c>
      <c r="G75" s="8" t="n"/>
      <c r="H75" s="8" t="inlineStr">
        <is>
          <t>ap13_自分の申込一覧取得</t>
        </is>
      </c>
      <c r="I75" s="8" t="inlineStr">
        <is>
          <t>自動</t>
        </is>
      </c>
      <c r="J75" s="8" t="inlineStr">
        <is>
          <t>OK</t>
        </is>
      </c>
      <c r="K75" s="21" t="n">
        <v>46300</v>
      </c>
      <c r="L75" s="8" t="inlineStr">
        <is>
          <t>佐々木（Claude Code）</t>
        </is>
      </c>
      <c r="M75" s="8" t="inlineStr">
        <is>
          <t>ApiIntegrationTest#ap13_自分の申込一覧取得 成功（0.033s）</t>
        </is>
      </c>
      <c r="N75" s="8" t="inlineStr">
        <is>
          <t>エビデンス_IT自動</t>
        </is>
      </c>
      <c r="O75" s="8" t="n"/>
      <c r="P75" s="8" t="n"/>
      <c r="Q75" s="21" t="n"/>
    </row>
    <row r="76" ht="39" customHeight="1">
      <c r="A76" s="8" t="inlineStr">
        <is>
          <t>IT-AP14-01</t>
        </is>
      </c>
      <c r="B76" s="8" t="inlineStr">
        <is>
          <t>申込</t>
        </is>
      </c>
      <c r="C76" s="8" t="inlineStr">
        <is>
          <t>AP-14</t>
        </is>
      </c>
      <c r="D76" s="8" t="inlineStr">
        <is>
          <t>正常</t>
        </is>
      </c>
      <c r="E76" s="8" t="inlineStr">
        <is>
          <t>本人の受付済の申込</t>
        </is>
      </c>
      <c r="F76" s="8" t="inlineStr">
        <is>
          <t>204、AP-13でキャンセル済</t>
        </is>
      </c>
      <c r="G76" s="8" t="n"/>
      <c r="H76" s="8" t="inlineStr">
        <is>
          <t>ap14_申込をキャンセルできる</t>
        </is>
      </c>
      <c r="I76" s="8" t="inlineStr">
        <is>
          <t>自動</t>
        </is>
      </c>
      <c r="J76" s="8" t="inlineStr">
        <is>
          <t>OK</t>
        </is>
      </c>
      <c r="K76" s="21" t="n">
        <v>46300</v>
      </c>
      <c r="L76" s="8" t="inlineStr">
        <is>
          <t>佐々木（Claude Code）</t>
        </is>
      </c>
      <c r="M76" s="8" t="inlineStr">
        <is>
          <t>ApiIntegrationTest#ap14_申込をキャンセルできる 成功（0.049s）</t>
        </is>
      </c>
      <c r="N76" s="8" t="inlineStr">
        <is>
          <t>エビデンス_IT自動</t>
        </is>
      </c>
      <c r="O76" s="8" t="n"/>
      <c r="P76" s="8" t="n"/>
      <c r="Q76" s="21" t="n"/>
    </row>
    <row r="77" ht="26" customHeight="1">
      <c r="A77" s="8" t="inlineStr">
        <is>
          <t>IT-AP14-02</t>
        </is>
      </c>
      <c r="B77" s="8" t="inlineStr">
        <is>
          <t>申込</t>
        </is>
      </c>
      <c r="C77" s="8" t="inlineStr">
        <is>
          <t>AP-14</t>
        </is>
      </c>
      <c r="D77" s="8" t="inlineStr">
        <is>
          <t>正常</t>
        </is>
      </c>
      <c r="E77" s="8" t="inlineStr">
        <is>
          <t>定員1で受付済A・キャンセル待ちBの状態でAをキャンセル</t>
        </is>
      </c>
      <c r="F77" s="8" t="inlineStr">
        <is>
          <t>Bが受付済になる</t>
        </is>
      </c>
      <c r="G77" s="8" t="n"/>
      <c r="H77" s="8" t="inlineStr">
        <is>
          <t>未</t>
        </is>
      </c>
      <c r="I77" s="8" t="inlineStr">
        <is>
          <t>手動</t>
        </is>
      </c>
      <c r="J77" s="8" t="inlineStr">
        <is>
          <t>OK</t>
        </is>
      </c>
      <c r="K77" s="21" t="n">
        <v>46300</v>
      </c>
      <c r="L77" s="8" t="inlineStr">
        <is>
          <t>佐々木</t>
        </is>
      </c>
      <c r="M77" s="8" t="inlineStr">
        <is>
          <t>定員1のイベント57で、受付済の申込ID=3（利用者1）をキャンセル→204。キャンセル待ち1番目だった申込ID=4（利用者4）が受付済に繰り上がり、2番目の申込ID=5はキャンセル待ちのまま。繰り上がり後の状態は申込者一覧（AP-11）のキャプチャで確認（利用者4のAP-13のキャプチャは未取得のため代用）。利用者4のAP-13でもstatus=受付済・waitlistRankなしであることを同日Claude CodeがAPIで確認。</t>
        </is>
      </c>
      <c r="N77" s="10" t="inlineStr">
        <is>
          <t>貼付先へ</t>
        </is>
      </c>
      <c r="O77" s="8" t="n"/>
      <c r="P77" s="8" t="n"/>
      <c r="Q77" s="21" t="n"/>
    </row>
    <row r="78" ht="26" customHeight="1">
      <c r="A78" s="8" t="inlineStr">
        <is>
          <t>IT-AP14-03</t>
        </is>
      </c>
      <c r="B78" s="8" t="inlineStr">
        <is>
          <t>申込</t>
        </is>
      </c>
      <c r="C78" s="8" t="inlineStr">
        <is>
          <t>AP-14</t>
        </is>
      </c>
      <c r="D78" s="8" t="inlineStr">
        <is>
          <t>権限</t>
        </is>
      </c>
      <c r="E78" s="8" t="inlineStr">
        <is>
          <t>他人の申込</t>
        </is>
      </c>
      <c r="F78" s="8" t="inlineStr">
        <is>
          <t>403（E-A-003）</t>
        </is>
      </c>
      <c r="G78" s="8" t="n"/>
      <c r="H78" s="8" t="inlineStr">
        <is>
          <t>未</t>
        </is>
      </c>
      <c r="I78" s="8" t="inlineStr">
        <is>
          <t>手動</t>
        </is>
      </c>
      <c r="J78" s="8" t="inlineStr">
        <is>
          <t>OK</t>
        </is>
      </c>
      <c r="K78" s="21" t="n">
        <v>46300</v>
      </c>
      <c r="L78" s="8" t="inlineStr">
        <is>
          <t>佐々木</t>
        </is>
      </c>
      <c r="M78" s="8" t="inlineStr">
        <is>
          <t>403「権限がありません」（E-A-003）を確認。</t>
        </is>
      </c>
      <c r="N78" s="10" t="inlineStr">
        <is>
          <t>貼付先へ</t>
        </is>
      </c>
      <c r="O78" s="8" t="n"/>
      <c r="P78" s="8" t="n"/>
      <c r="Q78" s="21" t="n"/>
    </row>
    <row r="79" ht="26" customHeight="1">
      <c r="A79" s="8" t="inlineStr">
        <is>
          <t>IT-AP14-04</t>
        </is>
      </c>
      <c r="B79" s="8" t="inlineStr">
        <is>
          <t>申込</t>
        </is>
      </c>
      <c r="C79" s="8" t="inlineStr">
        <is>
          <t>AP-14</t>
        </is>
      </c>
      <c r="D79" s="8" t="inlineStr">
        <is>
          <t>異常</t>
        </is>
      </c>
      <c r="E79" s="8" t="inlineStr">
        <is>
          <t>開催済み（TD-04）の申込／キャンセル済の申込</t>
        </is>
      </c>
      <c r="F79" s="8" t="inlineStr">
        <is>
          <t>400「取消できません」（E-B-010）</t>
        </is>
      </c>
      <c r="G79" s="8" t="n"/>
      <c r="H79" s="8" t="inlineStr">
        <is>
          <t>未</t>
        </is>
      </c>
      <c r="I79" s="8" t="inlineStr">
        <is>
          <t>手動</t>
        </is>
      </c>
      <c r="J79" s="8" t="inlineStr">
        <is>
          <t>OK</t>
        </is>
      </c>
      <c r="K79" s="21" t="n">
        <v>46300</v>
      </c>
      <c r="L79" s="8" t="inlineStr">
        <is>
          <t>佐々木</t>
        </is>
      </c>
      <c r="M79" s="8" t="inlineStr">
        <is>
          <t>開催済み（申込ID=1）・キャンセル済（申込ID=3）とも400「取消できません」（E-B-010）を確認。</t>
        </is>
      </c>
      <c r="N79" s="10" t="inlineStr">
        <is>
          <t>貼付先へ</t>
        </is>
      </c>
      <c r="O79" s="8" t="n"/>
      <c r="P79" s="8" t="n"/>
      <c r="Q79" s="21" t="n"/>
    </row>
    <row r="80" ht="26" customHeight="1">
      <c r="A80" s="8" t="inlineStr">
        <is>
          <t>IT-AP14-05</t>
        </is>
      </c>
      <c r="B80" s="8" t="inlineStr">
        <is>
          <t>申込</t>
        </is>
      </c>
      <c r="C80" s="8" t="inlineStr">
        <is>
          <t>AP-14</t>
        </is>
      </c>
      <c r="D80" s="8" t="inlineStr">
        <is>
          <t>異常</t>
        </is>
      </c>
      <c r="E80" s="8" t="inlineStr">
        <is>
          <t>存在しないID</t>
        </is>
      </c>
      <c r="F80" s="8" t="inlineStr">
        <is>
          <t>404（E-B-009）</t>
        </is>
      </c>
      <c r="G80" s="8" t="n"/>
      <c r="H80" s="8" t="inlineStr">
        <is>
          <t>未</t>
        </is>
      </c>
      <c r="I80" s="8" t="inlineStr">
        <is>
          <t>手動</t>
        </is>
      </c>
      <c r="J80" s="8" t="inlineStr">
        <is>
          <t>OK</t>
        </is>
      </c>
      <c r="K80" s="21" t="n">
        <v>46300</v>
      </c>
      <c r="L80" s="8" t="inlineStr">
        <is>
          <t>佐々木</t>
        </is>
      </c>
      <c r="M80" s="8" t="inlineStr">
        <is>
          <t>404「申込が見つかりません」（E-B-009）を確認。</t>
        </is>
      </c>
      <c r="N80" s="10" t="inlineStr">
        <is>
          <t>貼付先へ</t>
        </is>
      </c>
      <c r="O80" s="8" t="n"/>
      <c r="P80" s="8" t="n"/>
      <c r="Q80" s="21" t="n"/>
    </row>
    <row r="81" ht="65" customHeight="1">
      <c r="A81" s="8" t="inlineStr">
        <is>
          <t>IT-AP15-01</t>
        </is>
      </c>
      <c r="B81" s="8" t="inlineStr">
        <is>
          <t>申込</t>
        </is>
      </c>
      <c r="C81" s="8" t="inlineStr">
        <is>
          <t>AP-15</t>
        </is>
      </c>
      <c r="D81" s="8" t="inlineStr">
        <is>
          <t>正常</t>
        </is>
      </c>
      <c r="E81" s="8" t="inlineStr">
        <is>
          <t>受付済の申込</t>
        </is>
      </c>
      <c r="F81" s="8" t="inlineStr">
        <is>
          <t>200、checkedInAtあり</t>
        </is>
      </c>
      <c r="G81" s="8" t="n"/>
      <c r="H81" s="8" t="inlineStr">
        <is>
          <t>未</t>
        </is>
      </c>
      <c r="I81" s="8" t="inlineStr">
        <is>
          <t>手動</t>
        </is>
      </c>
      <c r="J81" s="8" t="inlineStr">
        <is>
          <t>OK</t>
        </is>
      </c>
      <c r="K81" s="21" t="n">
        <v>46300</v>
      </c>
      <c r="L81" s="8" t="inlineStr">
        <is>
          <t>佐々木</t>
        </is>
      </c>
      <c r="M81" s="8" t="inlineStr">
        <is>
          <t>200、checkedInAt=2026-10-05T15:52:03 を確認。（元のファイル名はIT-AP15-03.png。繰り上がり後に実行されたため、受付済の申込への初回チェックインの証跡として使用）</t>
        </is>
      </c>
      <c r="N81" s="10" t="inlineStr">
        <is>
          <t>貼付先へ</t>
        </is>
      </c>
      <c r="O81" s="8" t="n"/>
      <c r="P81" s="8" t="n"/>
      <c r="Q81" s="21" t="n"/>
    </row>
    <row r="82" ht="39" customHeight="1">
      <c r="A82" s="8" t="inlineStr">
        <is>
          <t>IT-AP15-02</t>
        </is>
      </c>
      <c r="B82" s="8" t="inlineStr">
        <is>
          <t>申込</t>
        </is>
      </c>
      <c r="C82" s="8" t="inlineStr">
        <is>
          <t>AP-15</t>
        </is>
      </c>
      <c r="D82" s="8" t="inlineStr">
        <is>
          <t>正常</t>
        </is>
      </c>
      <c r="E82" s="8" t="inlineStr">
        <is>
          <t>チェックイン済みに再実行</t>
        </is>
      </c>
      <c r="F82" s="8" t="inlineStr">
        <is>
          <t>200、checkedInAtが新しい時刻に更新</t>
        </is>
      </c>
      <c r="G82" s="8" t="n"/>
      <c r="H82" s="8" t="inlineStr">
        <is>
          <t>未</t>
        </is>
      </c>
      <c r="I82" s="8" t="inlineStr">
        <is>
          <t>手動</t>
        </is>
      </c>
      <c r="J82" s="8" t="inlineStr">
        <is>
          <t>OK</t>
        </is>
      </c>
      <c r="K82" s="21" t="n">
        <v>46300</v>
      </c>
      <c r="L82" s="8" t="inlineStr">
        <is>
          <t>佐々木</t>
        </is>
      </c>
      <c r="M82" s="8" t="inlineStr">
        <is>
          <t>チェックイン済みの申込ID=4に再実行→200、checkedInAtが15:52:03から15:54:14に更新されることを確認。</t>
        </is>
      </c>
      <c r="N82" s="10" t="inlineStr">
        <is>
          <t>貼付先へ</t>
        </is>
      </c>
      <c r="O82" s="8" t="n"/>
      <c r="P82" s="8" t="n"/>
      <c r="Q82" s="21" t="n"/>
    </row>
    <row r="83" ht="26" customHeight="1">
      <c r="A83" s="8" t="inlineStr">
        <is>
          <t>IT-AP15-03</t>
        </is>
      </c>
      <c r="B83" s="8" t="inlineStr">
        <is>
          <t>申込</t>
        </is>
      </c>
      <c r="C83" s="8" t="inlineStr">
        <is>
          <t>AP-15</t>
        </is>
      </c>
      <c r="D83" s="8" t="inlineStr">
        <is>
          <t>異常</t>
        </is>
      </c>
      <c r="E83" s="8" t="inlineStr">
        <is>
          <t>キャンセル待ちの申込</t>
        </is>
      </c>
      <c r="F83" s="8" t="inlineStr">
        <is>
          <t>400（E-B-012）</t>
        </is>
      </c>
      <c r="G83" s="8" t="n"/>
      <c r="H83" s="8" t="inlineStr">
        <is>
          <t>未</t>
        </is>
      </c>
      <c r="I83" s="8" t="inlineStr">
        <is>
          <t>手動</t>
        </is>
      </c>
      <c r="J83" s="8" t="inlineStr">
        <is>
          <t>OK</t>
        </is>
      </c>
      <c r="K83" s="21" t="n">
        <v>46300</v>
      </c>
      <c r="L83" s="8" t="inlineStr">
        <is>
          <t>佐々木</t>
        </is>
      </c>
      <c r="M83" s="8" t="inlineStr">
        <is>
          <t>400「受付済の申込のみチェックインできます」（E-B-012）を確認。</t>
        </is>
      </c>
      <c r="N83" s="10" t="inlineStr">
        <is>
          <t>貼付先へ</t>
        </is>
      </c>
      <c r="O83" s="8" t="n"/>
      <c r="P83" s="8" t="n"/>
      <c r="Q83" s="21" t="n"/>
    </row>
    <row r="84">
      <c r="A84" s="8" t="inlineStr">
        <is>
          <t>IT-AP16-01</t>
        </is>
      </c>
      <c r="B84" s="8" t="inlineStr">
        <is>
          <t>お気に入り・コメント</t>
        </is>
      </c>
      <c r="C84" s="8" t="inlineStr">
        <is>
          <t>AP-16</t>
        </is>
      </c>
      <c r="D84" s="8" t="inlineStr">
        <is>
          <t>正常</t>
        </is>
      </c>
      <c r="E84" s="8" t="inlineStr">
        <is>
          <t>未登録のイベント</t>
        </is>
      </c>
      <c r="F84" s="8" t="inlineStr">
        <is>
          <t>201</t>
        </is>
      </c>
      <c r="G84" s="8" t="n"/>
      <c r="H84" s="8" t="inlineStr">
        <is>
          <t>未</t>
        </is>
      </c>
      <c r="I84" s="8" t="inlineStr">
        <is>
          <t>手動</t>
        </is>
      </c>
      <c r="J84" s="8" t="inlineStr">
        <is>
          <t>OK</t>
        </is>
      </c>
      <c r="K84" s="21" t="n">
        <v>46300</v>
      </c>
      <c r="L84" s="8" t="inlineStr">
        <is>
          <t>佐々木</t>
        </is>
      </c>
      <c r="M84" s="8" t="inlineStr">
        <is>
          <t>201（お気に入りID=2、eventId=53）を確認。</t>
        </is>
      </c>
      <c r="N84" s="10" t="inlineStr">
        <is>
          <t>貼付先へ</t>
        </is>
      </c>
      <c r="O84" s="8" t="n"/>
      <c r="P84" s="8" t="n"/>
      <c r="Q84" s="21" t="n"/>
    </row>
    <row r="85" ht="26" customHeight="1">
      <c r="A85" s="8" t="inlineStr">
        <is>
          <t>IT-AP16-02</t>
        </is>
      </c>
      <c r="B85" s="8" t="inlineStr">
        <is>
          <t>お気に入り・コメント</t>
        </is>
      </c>
      <c r="C85" s="8" t="inlineStr">
        <is>
          <t>AP-16</t>
        </is>
      </c>
      <c r="D85" s="8" t="inlineStr">
        <is>
          <t>正常</t>
        </is>
      </c>
      <c r="E85" s="8" t="inlineStr">
        <is>
          <t>登録済みのイベントに再度</t>
        </is>
      </c>
      <c r="F85" s="8" t="inlineStr">
        <is>
          <t>200、件数は増えない</t>
        </is>
      </c>
      <c r="G85" s="8" t="n"/>
      <c r="H85" s="8" t="inlineStr">
        <is>
          <t>未</t>
        </is>
      </c>
      <c r="I85" s="8" t="inlineStr">
        <is>
          <t>手動</t>
        </is>
      </c>
      <c r="J85" s="8" t="inlineStr">
        <is>
          <t>OK</t>
        </is>
      </c>
      <c r="K85" s="21" t="n">
        <v>46300</v>
      </c>
      <c r="L85" s="8" t="inlineStr">
        <is>
          <t>佐々木</t>
        </is>
      </c>
      <c r="M85" s="8" t="inlineStr">
        <is>
          <t>200。同じお気に入りID=2が返り、新規作成されない（件数が増えない）ことを確認。</t>
        </is>
      </c>
      <c r="N85" s="10" t="inlineStr">
        <is>
          <t>貼付先へ</t>
        </is>
      </c>
      <c r="O85" s="8" t="n"/>
      <c r="P85" s="8" t="n"/>
      <c r="Q85" s="21" t="n"/>
    </row>
    <row r="86" ht="26" customHeight="1">
      <c r="A86" s="8" t="inlineStr">
        <is>
          <t>IT-AP16-03</t>
        </is>
      </c>
      <c r="B86" s="8" t="inlineStr">
        <is>
          <t>お気に入り・コメント</t>
        </is>
      </c>
      <c r="C86" s="8" t="inlineStr">
        <is>
          <t>AP-16</t>
        </is>
      </c>
      <c r="D86" s="8" t="inlineStr">
        <is>
          <t>異常</t>
        </is>
      </c>
      <c r="E86" s="8" t="inlineStr">
        <is>
          <t>存在しないイベント</t>
        </is>
      </c>
      <c r="F86" s="8" t="inlineStr">
        <is>
          <t>404（E-B-001）</t>
        </is>
      </c>
      <c r="G86" s="8" t="n"/>
      <c r="H86" s="8" t="inlineStr">
        <is>
          <t>未</t>
        </is>
      </c>
      <c r="I86" s="8" t="inlineStr">
        <is>
          <t>手動</t>
        </is>
      </c>
      <c r="J86" s="8" t="inlineStr">
        <is>
          <t>OK</t>
        </is>
      </c>
      <c r="K86" s="21" t="n">
        <v>46300</v>
      </c>
      <c r="L86" s="8" t="inlineStr">
        <is>
          <t>佐々木</t>
        </is>
      </c>
      <c r="M86" s="8" t="inlineStr">
        <is>
          <t>404「イベントが見つかりません」（E-B-001）を確認。</t>
        </is>
      </c>
      <c r="N86" s="10" t="inlineStr">
        <is>
          <t>貼付先へ</t>
        </is>
      </c>
      <c r="O86" s="8" t="n"/>
      <c r="P86" s="8" t="n"/>
      <c r="Q86" s="21" t="n"/>
    </row>
    <row r="87" ht="26" customHeight="1">
      <c r="A87" s="8" t="inlineStr">
        <is>
          <t>IT-AP17-01</t>
        </is>
      </c>
      <c r="B87" s="8" t="inlineStr">
        <is>
          <t>お気に入り・コメント</t>
        </is>
      </c>
      <c r="C87" s="8" t="inlineStr">
        <is>
          <t>AP-17</t>
        </is>
      </c>
      <c r="D87" s="8" t="inlineStr">
        <is>
          <t>正常</t>
        </is>
      </c>
      <c r="E87" s="8" t="inlineStr">
        <is>
          <t>登録済み／未登録のイベント</t>
        </is>
      </c>
      <c r="F87" s="8" t="inlineStr">
        <is>
          <t>いずれも204</t>
        </is>
      </c>
      <c r="G87" s="8" t="n"/>
      <c r="H87" s="8" t="inlineStr">
        <is>
          <t>未</t>
        </is>
      </c>
      <c r="I87" s="8" t="inlineStr">
        <is>
          <t>手動</t>
        </is>
      </c>
      <c r="J87" s="8" t="inlineStr">
        <is>
          <t>OK</t>
        </is>
      </c>
      <c r="K87" s="21" t="n">
        <v>46300</v>
      </c>
      <c r="L87" s="8" t="inlineStr">
        <is>
          <t>佐々木</t>
        </is>
      </c>
      <c r="M87" s="8" t="inlineStr">
        <is>
          <t>登録済み（53）・未登録（52）とも204を確認。</t>
        </is>
      </c>
      <c r="N87" s="10" t="inlineStr">
        <is>
          <t>貼付先へ</t>
        </is>
      </c>
      <c r="O87" s="8" t="n"/>
      <c r="P87" s="8" t="n"/>
      <c r="Q87" s="21" t="n"/>
    </row>
    <row r="88" ht="78" customHeight="1">
      <c r="A88" s="8" t="inlineStr">
        <is>
          <t>IT-AP18-01</t>
        </is>
      </c>
      <c r="B88" s="8" t="inlineStr">
        <is>
          <t>お気に入り・コメント</t>
        </is>
      </c>
      <c r="C88" s="8" t="inlineStr">
        <is>
          <t>AP-18</t>
        </is>
      </c>
      <c r="D88" s="8" t="inlineStr">
        <is>
          <t>正常</t>
        </is>
      </c>
      <c r="E88" s="8" t="inlineStr">
        <is>
          <t>削除済みイベントを含む登録</t>
        </is>
      </c>
      <c r="F88" s="8" t="inlineStr">
        <is>
          <t>削除済みイベントも含めて登録日時降順で返る</t>
        </is>
      </c>
      <c r="G88" s="8" t="n"/>
      <c r="H88" s="8" t="inlineStr">
        <is>
          <t>未</t>
        </is>
      </c>
      <c r="I88" s="8" t="inlineStr">
        <is>
          <t>手動</t>
        </is>
      </c>
      <c r="J88" s="8" t="inlineStr">
        <is>
          <t>OK</t>
        </is>
      </c>
      <c r="K88" s="21" t="n">
        <v>46300</v>
      </c>
      <c r="L88" s="8" t="inlineStr">
        <is>
          <t>佐々木</t>
        </is>
      </c>
      <c r="M88" s="8" t="inlineStr">
        <is>
          <t>200。登録日時の新しい順に、ID=53（16:01:37登録）、ID=59（16:00:17登録、削除済みイベント）の2件。削除済みイベントも含まれることを確認。（準備としてClaude Codeが利用者1でイベント59を登録後、イベント59を削除）</t>
        </is>
      </c>
      <c r="N88" s="10" t="inlineStr">
        <is>
          <t>貼付先へ</t>
        </is>
      </c>
      <c r="O88" s="8" t="n"/>
      <c r="P88" s="8" t="n"/>
      <c r="Q88" s="21" t="n"/>
    </row>
    <row r="89" ht="26" customHeight="1">
      <c r="A89" s="8" t="inlineStr">
        <is>
          <t>IT-AP19-01</t>
        </is>
      </c>
      <c r="B89" s="8" t="inlineStr">
        <is>
          <t>お気に入り・コメント</t>
        </is>
      </c>
      <c r="C89" s="8" t="inlineStr">
        <is>
          <t>AP-19</t>
        </is>
      </c>
      <c r="D89" s="8" t="inlineStr">
        <is>
          <t>正常</t>
        </is>
      </c>
      <c r="E89" s="8" t="inlineStr">
        <is>
          <t>返信・論理削除済みを含むイベント</t>
        </is>
      </c>
      <c r="F89" s="8" t="inlineStr">
        <is>
          <t>フラットな配列、投稿日時昇順、parentCommentId・deleted・mineが正しい</t>
        </is>
      </c>
      <c r="G89" s="8" t="n"/>
      <c r="H89" s="8" t="inlineStr">
        <is>
          <t>未</t>
        </is>
      </c>
      <c r="I89" s="8" t="inlineStr">
        <is>
          <t>手動</t>
        </is>
      </c>
      <c r="J89" s="8" t="inlineStr">
        <is>
          <t>OK</t>
        </is>
      </c>
      <c r="K89" s="21" t="n">
        <v>46300</v>
      </c>
      <c r="L89" s="8" t="inlineStr">
        <is>
          <t>佐々木</t>
        </is>
      </c>
      <c r="M89" s="8" t="inlineStr">
        <is>
          <t>200。入れ子にならないフラットな配列で、投稿日時昇順に3件。ID=1：deleted=true、本文「このコメントは削除されました」、mine=true、parentCommentId=null。ID=2：返信、parentCommentId=1、mine=false、deleted=false。ID=5：mine=true（本文500文字、応答欄では途中まで表示）。削除したコメントID=3は含まれない。3件目のmine・deletedは同日Claude CodeがAPIで補足確認。</t>
        </is>
      </c>
      <c r="N89" s="10" t="inlineStr">
        <is>
          <t>貼付先へ</t>
        </is>
      </c>
      <c r="O89" s="8" t="n"/>
      <c r="P89" s="8" t="n"/>
      <c r="Q89" s="21" t="n"/>
    </row>
    <row r="90" ht="39" customHeight="1">
      <c r="A90" s="8" t="inlineStr">
        <is>
          <t>IT-AP20-01</t>
        </is>
      </c>
      <c r="B90" s="8" t="inlineStr">
        <is>
          <t>お気に入り・コメント</t>
        </is>
      </c>
      <c r="C90" s="8" t="inlineStr">
        <is>
          <t>AP-20</t>
        </is>
      </c>
      <c r="D90" s="8" t="inlineStr">
        <is>
          <t>正常</t>
        </is>
      </c>
      <c r="E90" s="8" t="inlineStr">
        <is>
          <t>body 500文字</t>
        </is>
      </c>
      <c r="F90" s="8" t="inlineStr">
        <is>
          <t>201</t>
        </is>
      </c>
      <c r="G90" s="8" t="n"/>
      <c r="H90" s="8" t="inlineStr">
        <is>
          <t>未</t>
        </is>
      </c>
      <c r="I90" s="8" t="inlineStr">
        <is>
          <t>手動</t>
        </is>
      </c>
      <c r="J90" s="8" t="inlineStr">
        <is>
          <t>OK</t>
        </is>
      </c>
      <c r="K90" s="21" t="n">
        <v>46300</v>
      </c>
      <c r="L90" s="8" t="inlineStr">
        <is>
          <t>佐々木</t>
        </is>
      </c>
      <c r="M90" s="8" t="inlineStr">
        <is>
          <t>201（コメントID=5、mine=true、deleted=false）を確認。保存された本文が500文字であることは同日APIで確認。</t>
        </is>
      </c>
      <c r="N90" s="10" t="inlineStr">
        <is>
          <t>貼付先へ</t>
        </is>
      </c>
      <c r="O90" s="8" t="n"/>
      <c r="P90" s="8" t="n"/>
      <c r="Q90" s="21" t="n"/>
    </row>
    <row r="91" ht="52" customHeight="1">
      <c r="A91" s="8" t="inlineStr">
        <is>
          <t>IT-AP20-02</t>
        </is>
      </c>
      <c r="B91" s="8" t="inlineStr">
        <is>
          <t>お気に入り・コメント</t>
        </is>
      </c>
      <c r="C91" s="8" t="inlineStr">
        <is>
          <t>AP-20</t>
        </is>
      </c>
      <c r="D91" s="8" t="inlineStr">
        <is>
          <t>境界</t>
        </is>
      </c>
      <c r="E91" s="8" t="inlineStr">
        <is>
          <t>body 501文字／空白のみ</t>
        </is>
      </c>
      <c r="F91" s="8" t="inlineStr">
        <is>
          <t>400</t>
        </is>
      </c>
      <c r="G91" s="8" t="n"/>
      <c r="H91" s="8" t="inlineStr">
        <is>
          <t>未</t>
        </is>
      </c>
      <c r="I91" s="8" t="inlineStr">
        <is>
          <t>手動</t>
        </is>
      </c>
      <c r="J91" s="8" t="inlineStr">
        <is>
          <t>OK</t>
        </is>
      </c>
      <c r="K91" s="21" t="n">
        <v>46300</v>
      </c>
      <c r="L91" s="8" t="inlineStr">
        <is>
          <t>佐々木</t>
        </is>
      </c>
      <c r="M91" s="8" t="inlineStr">
        <is>
          <t>501文字：400「入力エラー」、errors[body]「500文字以内で入力してください」。空白のみ：400「入力エラー」、errors[body]「コメントを入力してください」。</t>
        </is>
      </c>
      <c r="N91" s="10" t="inlineStr">
        <is>
          <t>貼付先へ</t>
        </is>
      </c>
      <c r="O91" s="8" t="n"/>
      <c r="P91" s="8" t="n"/>
      <c r="Q91" s="21" t="n"/>
    </row>
    <row r="92" ht="26" customHeight="1">
      <c r="A92" s="8" t="inlineStr">
        <is>
          <t>IT-AP20-03</t>
        </is>
      </c>
      <c r="B92" s="8" t="inlineStr">
        <is>
          <t>お気に入り・コメント</t>
        </is>
      </c>
      <c r="C92" s="8" t="inlineStr">
        <is>
          <t>AP-20</t>
        </is>
      </c>
      <c r="D92" s="8" t="inlineStr">
        <is>
          <t>異常</t>
        </is>
      </c>
      <c r="E92" s="8" t="inlineStr">
        <is>
          <t>別イベントのコメントをparentCommentIdに指定</t>
        </is>
      </c>
      <c r="F92" s="8" t="inlineStr">
        <is>
          <t>404（E-B-016）</t>
        </is>
      </c>
      <c r="G92" s="8" t="n"/>
      <c r="H92" s="8" t="inlineStr">
        <is>
          <t>未</t>
        </is>
      </c>
      <c r="I92" s="8" t="inlineStr">
        <is>
          <t>手動</t>
        </is>
      </c>
      <c r="J92" s="8" t="inlineStr">
        <is>
          <t>OK</t>
        </is>
      </c>
      <c r="K92" s="21" t="n">
        <v>46300</v>
      </c>
      <c r="L92" s="8" t="inlineStr">
        <is>
          <t>佐々木</t>
        </is>
      </c>
      <c r="M92" s="8" t="inlineStr">
        <is>
          <t>404「返信先のコメントが見つかりません」（E-B-016）を確認。</t>
        </is>
      </c>
      <c r="N92" s="10" t="inlineStr">
        <is>
          <t>貼付先へ</t>
        </is>
      </c>
      <c r="O92" s="8" t="n"/>
      <c r="P92" s="8" t="n"/>
      <c r="Q92" s="21" t="n"/>
    </row>
    <row r="93" ht="26" customHeight="1">
      <c r="A93" s="8" t="inlineStr">
        <is>
          <t>IT-AP20-04</t>
        </is>
      </c>
      <c r="B93" s="8" t="inlineStr">
        <is>
          <t>お気に入り・コメント</t>
        </is>
      </c>
      <c r="C93" s="8" t="inlineStr">
        <is>
          <t>AP-20</t>
        </is>
      </c>
      <c r="D93" s="8" t="inlineStr">
        <is>
          <t>正常</t>
        </is>
      </c>
      <c r="E93" s="8" t="inlineStr">
        <is>
          <t>受付終了（TD-03）のイベントに投稿</t>
        </is>
      </c>
      <c r="F93" s="8" t="inlineStr">
        <is>
          <t>201（受付期間を問わない）</t>
        </is>
      </c>
      <c r="G93" s="8" t="n"/>
      <c r="H93" s="8" t="inlineStr">
        <is>
          <t>未</t>
        </is>
      </c>
      <c r="I93" s="8" t="inlineStr">
        <is>
          <t>手動</t>
        </is>
      </c>
      <c r="J93" s="8" t="inlineStr">
        <is>
          <t>OK</t>
        </is>
      </c>
      <c r="K93" s="21" t="n">
        <v>46300</v>
      </c>
      <c r="L93" s="8" t="inlineStr">
        <is>
          <t>佐々木</t>
        </is>
      </c>
      <c r="M93" s="8" t="inlineStr">
        <is>
          <t>201（コメントID=6）を確認。受付終了後でも投稿できる。</t>
        </is>
      </c>
      <c r="N93" s="10" t="inlineStr">
        <is>
          <t>貼付先へ</t>
        </is>
      </c>
      <c r="O93" s="8" t="n"/>
      <c r="P93" s="8" t="n"/>
      <c r="Q93" s="21" t="n"/>
    </row>
    <row r="94" ht="39" customHeight="1">
      <c r="A94" s="8" t="inlineStr">
        <is>
          <t>IT-AP21-01</t>
        </is>
      </c>
      <c r="B94" s="8" t="inlineStr">
        <is>
          <t>お気に入り・コメント</t>
        </is>
      </c>
      <c r="C94" s="8" t="inlineStr">
        <is>
          <t>AP-21</t>
        </is>
      </c>
      <c r="D94" s="8" t="inlineStr">
        <is>
          <t>正常</t>
        </is>
      </c>
      <c r="E94" s="8" t="inlineStr">
        <is>
          <t>返信なしの自分のコメント</t>
        </is>
      </c>
      <c r="F94" s="8" t="inlineStr">
        <is>
          <t>204、AP-19から消える</t>
        </is>
      </c>
      <c r="G94" s="8" t="n"/>
      <c r="H94" s="8" t="inlineStr">
        <is>
          <t>未</t>
        </is>
      </c>
      <c r="I94" s="8" t="inlineStr">
        <is>
          <t>手動</t>
        </is>
      </c>
      <c r="J94" s="8" t="inlineStr">
        <is>
          <t>OK</t>
        </is>
      </c>
      <c r="K94" s="21" t="n">
        <v>46300</v>
      </c>
      <c r="L94" s="8" t="inlineStr">
        <is>
          <t>佐々木</t>
        </is>
      </c>
      <c r="M94" s="8" t="inlineStr">
        <is>
          <t>204を確認。削除後、AP-19（イベント53のコメント一覧）にコメントID=3が含まれないことを同日Claude CodeがAPIで確認。</t>
        </is>
      </c>
      <c r="N94" s="10" t="inlineStr">
        <is>
          <t>貼付先へ</t>
        </is>
      </c>
      <c r="O94" s="8" t="n"/>
      <c r="P94" s="8" t="n"/>
      <c r="Q94" s="21" t="n"/>
    </row>
    <row r="95" ht="65" customHeight="1">
      <c r="A95" s="8" t="inlineStr">
        <is>
          <t>IT-AP21-02</t>
        </is>
      </c>
      <c r="B95" s="8" t="inlineStr">
        <is>
          <t>お気に入り・コメント</t>
        </is>
      </c>
      <c r="C95" s="8" t="inlineStr">
        <is>
          <t>AP-21</t>
        </is>
      </c>
      <c r="D95" s="8" t="inlineStr">
        <is>
          <t>正常</t>
        </is>
      </c>
      <c r="E95" s="8" t="inlineStr">
        <is>
          <t>返信ありのコメント</t>
        </is>
      </c>
      <c r="F95" s="8" t="inlineStr">
        <is>
          <t>204、AP-19に残りdeleted=true</t>
        </is>
      </c>
      <c r="G95" s="8" t="n"/>
      <c r="H95" s="8" t="inlineStr">
        <is>
          <t>未</t>
        </is>
      </c>
      <c r="I95" s="8" t="inlineStr">
        <is>
          <t>手動</t>
        </is>
      </c>
      <c r="J95" s="8" t="inlineStr">
        <is>
          <t>OK</t>
        </is>
      </c>
      <c r="K95" s="21" t="n">
        <v>46300</v>
      </c>
      <c r="L95" s="8" t="inlineStr">
        <is>
          <t>佐々木</t>
        </is>
      </c>
      <c r="M95" s="8" t="inlineStr">
        <is>
          <t>204を確認。削除後もAP-19にコメントID=1が残り、deleted=true、本文「このコメントは削除されました」になること、返信（ID=2）が残ることを同日Claude CodeがAPIで確認。</t>
        </is>
      </c>
      <c r="N95" s="10" t="inlineStr">
        <is>
          <t>貼付先へ</t>
        </is>
      </c>
      <c r="O95" s="8" t="n"/>
      <c r="P95" s="8" t="n"/>
      <c r="Q95" s="21" t="n"/>
    </row>
    <row r="96">
      <c r="A96" s="8" t="inlineStr">
        <is>
          <t>IT-AP21-03</t>
        </is>
      </c>
      <c r="B96" s="8" t="inlineStr">
        <is>
          <t>お気に入り・コメント</t>
        </is>
      </c>
      <c r="C96" s="8" t="inlineStr">
        <is>
          <t>AP-21</t>
        </is>
      </c>
      <c r="D96" s="8" t="inlineStr">
        <is>
          <t>権限</t>
        </is>
      </c>
      <c r="E96" s="8" t="inlineStr">
        <is>
          <t>他人のコメントを一般利用者が削除</t>
        </is>
      </c>
      <c r="F96" s="8" t="inlineStr">
        <is>
          <t>403「削除できません」（E-A-004）</t>
        </is>
      </c>
      <c r="G96" s="8" t="n"/>
      <c r="H96" s="8" t="inlineStr">
        <is>
          <t>未</t>
        </is>
      </c>
      <c r="I96" s="8" t="inlineStr">
        <is>
          <t>手動</t>
        </is>
      </c>
      <c r="J96" s="8" t="inlineStr">
        <is>
          <t>OK</t>
        </is>
      </c>
      <c r="K96" s="21" t="n">
        <v>46300</v>
      </c>
      <c r="L96" s="8" t="inlineStr">
        <is>
          <t>佐々木</t>
        </is>
      </c>
      <c r="M96" s="8" t="inlineStr">
        <is>
          <t>403「削除できません」（E-A-004）を確認。</t>
        </is>
      </c>
      <c r="N96" s="10" t="inlineStr">
        <is>
          <t>貼付先へ</t>
        </is>
      </c>
      <c r="O96" s="8" t="n"/>
      <c r="P96" s="8" t="n"/>
      <c r="Q96" s="21" t="n"/>
    </row>
    <row r="97" ht="39" customHeight="1">
      <c r="A97" s="8" t="inlineStr">
        <is>
          <t>IT-AP27-01</t>
        </is>
      </c>
      <c r="B97" s="8" t="inlineStr">
        <is>
          <t>お気に入り・コメント</t>
        </is>
      </c>
      <c r="C97" s="8" t="inlineStr">
        <is>
          <t>AP-27</t>
        </is>
      </c>
      <c r="D97" s="8" t="inlineStr">
        <is>
          <t>正常</t>
        </is>
      </c>
      <c r="E97" s="8" t="inlineStr">
        <is>
          <t>管理者が利用者を指定</t>
        </is>
      </c>
      <c r="F97" s="8" t="inlineStr">
        <is>
          <t>キャンセル済を含む全件、申込日時降順</t>
        </is>
      </c>
      <c r="G97" s="8" t="n"/>
      <c r="H97" s="8" t="inlineStr">
        <is>
          <t>ap27_利用者の申込一覧取得</t>
        </is>
      </c>
      <c r="I97" s="8" t="inlineStr">
        <is>
          <t>自動</t>
        </is>
      </c>
      <c r="J97" s="8" t="inlineStr">
        <is>
          <t>OK</t>
        </is>
      </c>
      <c r="K97" s="21" t="n">
        <v>46300</v>
      </c>
      <c r="L97" s="8" t="inlineStr">
        <is>
          <t>佐々木（Claude Code）</t>
        </is>
      </c>
      <c r="M97" s="8" t="inlineStr">
        <is>
          <t>ApiIntegrationTest#ap27_利用者の申込一覧取得 成功（0.056s）</t>
        </is>
      </c>
      <c r="N97" s="8" t="inlineStr">
        <is>
          <t>エビデンス_IT自動</t>
        </is>
      </c>
      <c r="O97" s="8" t="n"/>
      <c r="P97" s="8" t="n"/>
      <c r="Q97" s="21" t="n"/>
    </row>
    <row r="98" ht="26" customHeight="1">
      <c r="A98" s="8" t="inlineStr">
        <is>
          <t>IT-AP28-01</t>
        </is>
      </c>
      <c r="B98" s="8" t="inlineStr">
        <is>
          <t>お気に入り・コメント</t>
        </is>
      </c>
      <c r="C98" s="8" t="inlineStr">
        <is>
          <t>AP-28</t>
        </is>
      </c>
      <c r="D98" s="8" t="inlineStr">
        <is>
          <t>正常</t>
        </is>
      </c>
      <c r="E98" s="8" t="inlineStr">
        <is>
          <t>管理者が利用者を指定</t>
        </is>
      </c>
      <c r="F98" s="8" t="inlineStr">
        <is>
          <t>対象利用者のお気に入り</t>
        </is>
      </c>
      <c r="G98" s="8" t="n"/>
      <c r="H98" s="8" t="inlineStr">
        <is>
          <t>ap28_利用者のお気に入り一覧取得</t>
        </is>
      </c>
      <c r="I98" s="8" t="inlineStr">
        <is>
          <t>自動</t>
        </is>
      </c>
      <c r="J98" s="8" t="inlineStr">
        <is>
          <t>OK</t>
        </is>
      </c>
      <c r="K98" s="21" t="n">
        <v>46300</v>
      </c>
      <c r="L98" s="8" t="inlineStr">
        <is>
          <t>佐々木（Claude Code）</t>
        </is>
      </c>
      <c r="M98" s="8" t="inlineStr">
        <is>
          <t>ApiIntegrationTest#ap28_利用者のお気に入り一覧取得 成功（0.047s）</t>
        </is>
      </c>
      <c r="N98" s="8" t="inlineStr">
        <is>
          <t>エビデンス_IT自動</t>
        </is>
      </c>
      <c r="O98" s="8" t="n"/>
      <c r="P98" s="8" t="n"/>
      <c r="Q98" s="21" t="n"/>
    </row>
    <row r="99" ht="26" customHeight="1">
      <c r="A99" s="8" t="inlineStr">
        <is>
          <t>IT-AP29-01</t>
        </is>
      </c>
      <c r="B99" s="8" t="inlineStr">
        <is>
          <t>お気に入り・コメント</t>
        </is>
      </c>
      <c r="C99" s="8" t="inlineStr">
        <is>
          <t>AP-29</t>
        </is>
      </c>
      <c r="D99" s="8" t="inlineStr">
        <is>
          <t>正常／権限</t>
        </is>
      </c>
      <c r="E99" s="8" t="inlineStr">
        <is>
          <t>管理者・一般利用者でそれぞれ呼ぶ</t>
        </is>
      </c>
      <c r="F99" s="8" t="inlineStr">
        <is>
          <t>管理者は200で{count}、一般は403</t>
        </is>
      </c>
      <c r="G99" s="8" t="n"/>
      <c r="H99" s="8" t="inlineStr">
        <is>
          <t>ap29_お気に入り総数取得は管理者のみ</t>
        </is>
      </c>
      <c r="I99" s="8" t="inlineStr">
        <is>
          <t>自動</t>
        </is>
      </c>
      <c r="J99" s="8" t="inlineStr">
        <is>
          <t>OK</t>
        </is>
      </c>
      <c r="K99" s="21" t="n">
        <v>46300</v>
      </c>
      <c r="L99" s="8" t="inlineStr">
        <is>
          <t>佐々木（Claude Code）</t>
        </is>
      </c>
      <c r="M99" s="8" t="inlineStr">
        <is>
          <t>ApiIntegrationTest#ap29_お気に入り総数取得は管理者のみ 成功（0.044s）</t>
        </is>
      </c>
      <c r="N99" s="8" t="inlineStr">
        <is>
          <t>エビデンス_IT自動</t>
        </is>
      </c>
      <c r="O99" s="8" t="n"/>
      <c r="P99" s="8" t="n"/>
      <c r="Q99" s="21" t="n"/>
    </row>
    <row r="100" ht="26" customHeight="1">
      <c r="A100" s="8" t="inlineStr">
        <is>
          <t>IT-AP30-01</t>
        </is>
      </c>
      <c r="B100" s="8" t="inlineStr">
        <is>
          <t>お気に入り・コメント</t>
        </is>
      </c>
      <c r="C100" s="8" t="inlineStr">
        <is>
          <t>AP-30</t>
        </is>
      </c>
      <c r="D100" s="8" t="inlineStr">
        <is>
          <t>正常</t>
        </is>
      </c>
      <c r="E100" s="8" t="inlineStr">
        <is>
          <t>論理削除済みコメントを含む状態</t>
        </is>
      </c>
      <c r="F100" s="8" t="inlineStr">
        <is>
          <t>論理削除済みを除いた件数</t>
        </is>
      </c>
      <c r="G100" s="8" t="n"/>
      <c r="H100" s="8" t="inlineStr">
        <is>
          <t>ap30_コメント総数取得は論理削除済みを除外する</t>
        </is>
      </c>
      <c r="I100" s="8" t="inlineStr">
        <is>
          <t>自動</t>
        </is>
      </c>
      <c r="J100" s="8" t="inlineStr">
        <is>
          <t>OK</t>
        </is>
      </c>
      <c r="K100" s="21" t="n">
        <v>46300</v>
      </c>
      <c r="L100" s="8" t="inlineStr">
        <is>
          <t>佐々木（Claude Code）</t>
        </is>
      </c>
      <c r="M100" s="8" t="inlineStr">
        <is>
          <t>ApiIntegrationTest#ap30_コメント総数取得は論理削除済みを除外する 成功（0.054s）</t>
        </is>
      </c>
      <c r="N100" s="8" t="inlineStr">
        <is>
          <t>エビデンス_IT自動</t>
        </is>
      </c>
      <c r="O100" s="8" t="n"/>
      <c r="P100" s="8" t="n"/>
      <c r="Q100" s="21" t="n"/>
    </row>
    <row r="101" ht="39" customHeight="1">
      <c r="A101" s="8" t="inlineStr">
        <is>
          <t>IT-AP31-01</t>
        </is>
      </c>
      <c r="B101" s="8" t="inlineStr">
        <is>
          <t>お気に入り・コメント</t>
        </is>
      </c>
      <c r="C101" s="8" t="inlineStr">
        <is>
          <t>AP-31</t>
        </is>
      </c>
      <c r="D101" s="8" t="inlineStr">
        <is>
          <t>正常</t>
        </is>
      </c>
      <c r="E101" s="8" t="inlineStr">
        <is>
          <t>管理者が利用者を指定</t>
        </is>
      </c>
      <c r="F101" s="8" t="inlineStr">
        <is>
          <t>論理削除済みを含む履歴、投稿日時降順</t>
        </is>
      </c>
      <c r="G101" s="8" t="n"/>
      <c r="H101" s="8" t="inlineStr">
        <is>
          <t>ap31_利用者のコメント履歴取得</t>
        </is>
      </c>
      <c r="I101" s="8" t="inlineStr">
        <is>
          <t>自動</t>
        </is>
      </c>
      <c r="J101" s="8" t="inlineStr">
        <is>
          <t>OK</t>
        </is>
      </c>
      <c r="K101" s="21" t="n">
        <v>46300</v>
      </c>
      <c r="L101" s="8" t="inlineStr">
        <is>
          <t>佐々木（Claude Code）</t>
        </is>
      </c>
      <c r="M101" s="8" t="inlineStr">
        <is>
          <t>ApiIntegrationTest#ap31_利用者のコメント履歴取得 成功（0.047s）</t>
        </is>
      </c>
      <c r="N101" s="8" t="inlineStr">
        <is>
          <t>エビデンス_IT自動</t>
        </is>
      </c>
      <c r="O101" s="8" t="n"/>
      <c r="P101" s="8" t="n"/>
      <c r="Q101" s="21" t="n"/>
    </row>
    <row r="102" ht="26" customHeight="1">
      <c r="A102" s="8" t="inlineStr">
        <is>
          <t>IT-AP32-01</t>
        </is>
      </c>
      <c r="B102" s="8" t="inlineStr">
        <is>
          <t>お気に入り・コメント</t>
        </is>
      </c>
      <c r="C102" s="8" t="inlineStr">
        <is>
          <t>AP-32</t>
        </is>
      </c>
      <c r="D102" s="8" t="inlineStr">
        <is>
          <t>正常</t>
        </is>
      </c>
      <c r="E102" s="8" t="inlineStr">
        <is>
          <t>管理者で呼ぶ</t>
        </is>
      </c>
      <c r="F102" s="8" t="inlineStr">
        <is>
          <t>有効なコメントのみ、投稿日時降順、eventName・userNameを含む</t>
        </is>
      </c>
      <c r="G102" s="8" t="n"/>
      <c r="H102" s="8" t="inlineStr">
        <is>
          <t>ap32_全コメント一覧取得は有効なコメントのみ</t>
        </is>
      </c>
      <c r="I102" s="8" t="inlineStr">
        <is>
          <t>自動</t>
        </is>
      </c>
      <c r="J102" s="8" t="inlineStr">
        <is>
          <t>OK</t>
        </is>
      </c>
      <c r="K102" s="21" t="n">
        <v>46300</v>
      </c>
      <c r="L102" s="8" t="inlineStr">
        <is>
          <t>佐々木（Claude Code）</t>
        </is>
      </c>
      <c r="M102" s="8" t="inlineStr">
        <is>
          <t>ApiIntegrationTest#ap32_全コメント一覧取得は有効なコメントのみ 成功（0.31s）</t>
        </is>
      </c>
      <c r="N102" s="8" t="inlineStr">
        <is>
          <t>エビデンス_IT自動</t>
        </is>
      </c>
      <c r="O102" s="8" t="n"/>
      <c r="P102" s="8" t="n"/>
      <c r="Q102" s="21" t="n"/>
    </row>
    <row r="103" ht="26" customHeight="1">
      <c r="A103" s="8" t="inlineStr">
        <is>
          <t>IT-AP22-01</t>
        </is>
      </c>
      <c r="B103" s="8" t="inlineStr">
        <is>
          <t>申込実績</t>
        </is>
      </c>
      <c r="C103" s="8" t="n"/>
      <c r="D103" s="8" t="inlineStr">
        <is>
          <t>正常</t>
        </is>
      </c>
      <c r="E103" s="8" t="inlineStr">
        <is>
          <t>?format=json</t>
        </is>
      </c>
      <c r="F103" s="8" t="inlineStr">
        <is>
          <t>200、eventId・acceptedCount・fillRateを含む。削除済みイベントを含まない</t>
        </is>
      </c>
      <c r="G103" s="8" t="n"/>
      <c r="H103" s="8" t="inlineStr">
        <is>
          <t>未</t>
        </is>
      </c>
      <c r="I103" s="8" t="inlineStr">
        <is>
          <t>手動</t>
        </is>
      </c>
      <c r="J103" s="8" t="inlineStr">
        <is>
          <t>OK</t>
        </is>
      </c>
      <c r="K103" s="21" t="n">
        <v>46300</v>
      </c>
      <c r="L103" s="8" t="inlineStr">
        <is>
          <t>佐々木</t>
        </is>
      </c>
      <c r="M103" s="8" t="inlineStr">
        <is>
          <t>200。各要素にeventId・eventName・startAt・capacity・acceptedCount・fillRateを含む。一覧全体は同日Claude CodeがAPIで補足確認：58件、開催日時昇順、削除済みイベント（ID=59）を含まない。</t>
        </is>
      </c>
      <c r="N103" s="10" t="inlineStr">
        <is>
          <t>貼付先へ</t>
        </is>
      </c>
      <c r="O103" s="8" t="n"/>
      <c r="P103" s="8" t="n"/>
      <c r="Q103" s="21" t="n"/>
    </row>
    <row r="104" ht="52" customHeight="1">
      <c r="A104" s="8" t="inlineStr">
        <is>
          <t>IT-AP22-02</t>
        </is>
      </c>
      <c r="B104" s="8" t="inlineStr">
        <is>
          <t>申込実績</t>
        </is>
      </c>
      <c r="C104" s="8" t="n"/>
      <c r="D104" s="8" t="inlineStr">
        <is>
          <t>正常</t>
        </is>
      </c>
      <c r="E104" s="8" t="inlineStr">
        <is>
          <t>?format=json&amp;sort=accepted_desc</t>
        </is>
      </c>
      <c r="F104" s="8" t="inlineStr">
        <is>
          <t>受付済数の多い順</t>
        </is>
      </c>
      <c r="G104" s="8" t="n"/>
      <c r="H104" s="8" t="inlineStr">
        <is>
          <t>未</t>
        </is>
      </c>
      <c r="I104" s="8" t="inlineStr">
        <is>
          <t>手動</t>
        </is>
      </c>
      <c r="J104" s="8" t="inlineStr">
        <is>
          <t>OK</t>
        </is>
      </c>
      <c r="K104" s="21" t="n">
        <v>46300</v>
      </c>
      <c r="L104" s="8" t="inlineStr">
        <is>
          <t>佐々木</t>
        </is>
      </c>
      <c r="M104" s="8" t="inlineStr">
        <is>
          <t>200。先頭からID=55（受付済1、充足率1）、ID=57（1、1）、ID=60（1、0.2）、以降は0件。全58件が受付済数の降順であることは同日APIで補足確認。</t>
        </is>
      </c>
      <c r="N104" s="10" t="inlineStr">
        <is>
          <t>貼付先へ</t>
        </is>
      </c>
      <c r="O104" s="8" t="n"/>
      <c r="P104" s="8" t="n"/>
      <c r="Q104" s="21" t="n"/>
    </row>
    <row r="105" ht="26" customHeight="1">
      <c r="A105" s="8" t="inlineStr">
        <is>
          <t>IT-AP22-03</t>
        </is>
      </c>
      <c r="B105" s="8" t="inlineStr">
        <is>
          <t>申込実績</t>
        </is>
      </c>
      <c r="C105" s="8" t="n"/>
      <c r="D105" s="8" t="inlineStr">
        <is>
          <t>正常</t>
        </is>
      </c>
      <c r="E105" s="8" t="inlineStr">
        <is>
          <t>?format=csv</t>
        </is>
      </c>
      <c r="F105" s="8" t="inlineStr">
        <is>
          <t>Content-Type text/csv;charset=UTF-8、BOM付き、ヘッダ行が仕様どおり</t>
        </is>
      </c>
      <c r="G105" s="8" t="n"/>
      <c r="H105" s="8" t="inlineStr">
        <is>
          <t>未</t>
        </is>
      </c>
      <c r="I105" s="8" t="inlineStr">
        <is>
          <t>手動</t>
        </is>
      </c>
      <c r="J105" s="8" t="inlineStr">
        <is>
          <t>OK</t>
        </is>
      </c>
      <c r="K105" s="21" t="n">
        <v>46300</v>
      </c>
      <c r="L105" s="8" t="inlineStr">
        <is>
          <t>佐々木</t>
        </is>
      </c>
      <c r="M105" s="8" t="inlineStr">
        <is>
          <t>200、content-type「text/csv;charset=UTF-8」、content-disposition「attachment; filename=applications_report.csv」を確認。本文は画面ではダウンロードリンクになるため、同日Claude CodeがAPIで補足確認：先頭3バイトがBOM（EF BB BF）、1行目が「イベント名,申込者名,申込日時,ステータス,アンケート回答,参加区分」、明細5行。</t>
        </is>
      </c>
      <c r="N105" s="10" t="inlineStr">
        <is>
          <t>貼付先へ</t>
        </is>
      </c>
      <c r="O105" s="8" t="n"/>
      <c r="P105" s="8" t="n"/>
      <c r="Q105" s="21" t="n"/>
    </row>
    <row r="106" ht="26" customHeight="1">
      <c r="A106" s="8" t="inlineStr">
        <is>
          <t>IT-AP22-04</t>
        </is>
      </c>
      <c r="B106" s="8" t="inlineStr">
        <is>
          <t>申込実績</t>
        </is>
      </c>
      <c r="C106" s="8" t="n"/>
      <c r="D106" s="8" t="inlineStr">
        <is>
          <t>正常</t>
        </is>
      </c>
      <c r="E106" s="8" t="inlineStr">
        <is>
          <t>削除済みイベントに申込がある状態でformat=csv</t>
        </is>
      </c>
      <c r="F106" s="8" t="inlineStr">
        <is>
          <t>削除済みイベントの申込が出力されない</t>
        </is>
      </c>
      <c r="G106" s="8" t="n"/>
      <c r="H106" s="8" t="inlineStr">
        <is>
          <t>ap09_csv出力は削除済みイベントの申込を含まない</t>
        </is>
      </c>
      <c r="I106" s="8" t="inlineStr">
        <is>
          <t>自動</t>
        </is>
      </c>
      <c r="J106" s="8" t="inlineStr">
        <is>
          <t>OK</t>
        </is>
      </c>
      <c r="K106" s="21" t="n">
        <v>46300</v>
      </c>
      <c r="L106" s="8" t="inlineStr">
        <is>
          <t>佐々木（Claude Code）</t>
        </is>
      </c>
      <c r="M106" s="8" t="inlineStr">
        <is>
          <t>ApiIntegrationTest#ap09_csv出力は削除済みイベントの申込を含まない 成功（0.053s）</t>
        </is>
      </c>
      <c r="N106" s="8" t="inlineStr">
        <is>
          <t>エビデンス_IT自動</t>
        </is>
      </c>
      <c r="O106" s="8" t="n"/>
      <c r="P106" s="8" t="n"/>
      <c r="Q106" s="21" t="n"/>
    </row>
    <row r="107" ht="26" customHeight="1">
      <c r="A107" s="8" t="inlineStr">
        <is>
          <t>IT-AP22-05</t>
        </is>
      </c>
      <c r="B107" s="8" t="inlineStr">
        <is>
          <t>申込実績</t>
        </is>
      </c>
      <c r="C107" s="8" t="n"/>
      <c r="D107" s="8" t="inlineStr">
        <is>
          <t>正常</t>
        </is>
      </c>
      <c r="E107" s="8" t="inlineStr">
        <is>
          <t>アンケート回答ありの申込</t>
        </is>
      </c>
      <c r="F107" s="8" t="inlineStr">
        <is>
          <t>「アンケート回答」列に回答が出力される</t>
        </is>
      </c>
      <c r="G107" s="8" t="n"/>
      <c r="H107" s="8" t="inlineStr">
        <is>
          <t>ap22_csv出力にアンケート回答列が含まれる</t>
        </is>
      </c>
      <c r="I107" s="8" t="inlineStr">
        <is>
          <t>自動</t>
        </is>
      </c>
      <c r="J107" s="8" t="inlineStr">
        <is>
          <t>OK</t>
        </is>
      </c>
      <c r="K107" s="21" t="n">
        <v>46300</v>
      </c>
      <c r="L107" s="8" t="inlineStr">
        <is>
          <t>佐々木（Claude Code）</t>
        </is>
      </c>
      <c r="M107" s="8" t="inlineStr">
        <is>
          <t>ApiIntegrationTest#ap22_csv出力にアンケート回答列が含まれる 成功（0.035s）</t>
        </is>
      </c>
      <c r="N107" s="8" t="inlineStr">
        <is>
          <t>エビデンス_IT自動</t>
        </is>
      </c>
      <c r="O107" s="8" t="n"/>
      <c r="P107" s="8" t="n"/>
      <c r="Q107" s="21" t="n"/>
    </row>
    <row r="108" ht="26" customHeight="1">
      <c r="A108" s="8" t="inlineStr">
        <is>
          <t>IT-AP22-06</t>
        </is>
      </c>
      <c r="B108" s="8" t="inlineStr">
        <is>
          <t>申込実績</t>
        </is>
      </c>
      <c r="C108" s="8" t="n"/>
      <c r="D108" s="8" t="inlineStr">
        <is>
          <t>正常</t>
        </is>
      </c>
      <c r="E108" s="8" t="inlineStr">
        <is>
          <t>区分付きイベントへの申込</t>
        </is>
      </c>
      <c r="F108" s="8" t="inlineStr">
        <is>
          <t>「参加区分」列に区分名、区分なしは空欄</t>
        </is>
      </c>
      <c r="G108" s="8" t="n"/>
      <c r="H108" s="8" t="inlineStr">
        <is>
          <t>ap22_csv出力に参加区分列が含まれる</t>
        </is>
      </c>
      <c r="I108" s="8" t="inlineStr">
        <is>
          <t>自動</t>
        </is>
      </c>
      <c r="J108" s="8" t="inlineStr">
        <is>
          <t>OK</t>
        </is>
      </c>
      <c r="K108" s="21" t="n">
        <v>46300</v>
      </c>
      <c r="L108" s="8" t="inlineStr">
        <is>
          <t>佐々木（Claude Code）</t>
        </is>
      </c>
      <c r="M108" s="8" t="inlineStr">
        <is>
          <t>ApiIntegrationTest#ap22_csv出力に参加区分列が含まれる 成功（0.089s）</t>
        </is>
      </c>
      <c r="N108" s="8" t="inlineStr">
        <is>
          <t>エビデンス_IT自動</t>
        </is>
      </c>
      <c r="O108" s="8" t="n"/>
      <c r="P108" s="8" t="n"/>
      <c r="Q108" s="21" t="n"/>
    </row>
    <row r="109">
      <c r="A109" s="19" t="inlineStr">
        <is>
          <t>IT-AP02-05</t>
        </is>
      </c>
      <c r="B109" s="19" t="inlineStr">
        <is>
          <t>利用者・認証</t>
        </is>
      </c>
      <c r="C109" s="19" t="inlineStr">
        <is>
          <t>AP-02</t>
        </is>
      </c>
      <c r="D109" s="19" t="inlineStr">
        <is>
          <t>正常</t>
        </is>
      </c>
      <c r="E109" s="19" t="inlineStr">
        <is>
          <t>前後に空白・大文字を含む未登録のメールアドレス（" New-User@Example.com "）</t>
        </is>
      </c>
      <c r="F109" s="19" t="inlineStr">
        <is>
          <t>201、emailは空白除去＋小文字化して保存される</t>
        </is>
      </c>
      <c r="G109" s="19" t="n"/>
      <c r="H109" s="19" t="inlineStr">
        <is>
          <t>ap02_前後に空白のあるメールアドレスは正規化して登録される</t>
        </is>
      </c>
      <c r="I109" s="19" t="inlineStr">
        <is>
          <t>自動</t>
        </is>
      </c>
      <c r="J109" s="19" t="inlineStr">
        <is>
          <t>OK</t>
        </is>
      </c>
      <c r="K109" s="23" t="n">
        <v>46300</v>
      </c>
      <c r="L109" s="19" t="inlineStr">
        <is>
          <t>佐々木（Claude Code）</t>
        </is>
      </c>
      <c r="M109" s="19" t="inlineStr">
        <is>
          <t>Issue #9 の修正時に追加したケース（仕様書にも追加）。ApiIntegrationTest#ap02_前後に空白のあるメールアドレスは正規化して登録される 成功。</t>
        </is>
      </c>
      <c r="N109" s="24" t="inlineStr">
        <is>
          <t>エビデンス_IT自動</t>
        </is>
      </c>
      <c r="O109" s="19" t="n"/>
      <c r="P109" s="19" t="n"/>
      <c r="Q109" s="19" t="n"/>
    </row>
    <row r="110">
      <c r="A110" s="19" t="inlineStr">
        <is>
          <t>IT-AP02-06</t>
        </is>
      </c>
      <c r="B110" s="19" t="inlineStr">
        <is>
          <t>利用者・認証</t>
        </is>
      </c>
      <c r="C110" s="19" t="inlineStr">
        <is>
          <t>AP-02</t>
        </is>
      </c>
      <c r="D110" s="19" t="inlineStr">
        <is>
          <t>異常</t>
        </is>
      </c>
      <c r="E110" s="19" t="inlineStr">
        <is>
          <t>登録済みのメールアドレスの前後に空白を付ける（" GENERAL@example.com "）</t>
        </is>
      </c>
      <c r="F110" s="19" t="inlineStr">
        <is>
          <t>400「この内容では登録できませんでした。ログインをお試しください」（形式エラーにならない）</t>
        </is>
      </c>
      <c r="G110" s="19" t="n"/>
      <c r="H110" s="19" t="inlineStr">
        <is>
          <t>ap02_登録済みのメールアドレスに空白を付けても重複として拒否される</t>
        </is>
      </c>
      <c r="I110" s="19" t="inlineStr">
        <is>
          <t>自動</t>
        </is>
      </c>
      <c r="J110" s="19" t="inlineStr">
        <is>
          <t>OK</t>
        </is>
      </c>
      <c r="K110" s="23" t="n">
        <v>46300</v>
      </c>
      <c r="L110" s="19" t="inlineStr">
        <is>
          <t>佐々木（Claude Code）</t>
        </is>
      </c>
      <c r="M110" s="19" t="inlineStr">
        <is>
          <t>Issue #9 の修正時に追加したケース（仕様書にも追加）。ApiIntegrationTest#ap02_登録済みのメールアドレスに空白を付けても重複として拒否される 成功。</t>
        </is>
      </c>
      <c r="N110" s="24" t="inlineStr">
        <is>
          <t>エビデンス_IT自動</t>
        </is>
      </c>
      <c r="O110" s="19" t="n"/>
      <c r="P110" s="19" t="n"/>
      <c r="Q110" s="19" t="n"/>
    </row>
    <row r="111">
      <c r="A111" s="19" t="inlineStr">
        <is>
          <t>IT-AP25-04</t>
        </is>
      </c>
      <c r="B111" s="19" t="inlineStr">
        <is>
          <t>利用者・認証</t>
        </is>
      </c>
      <c r="C111" s="19" t="inlineStr">
        <is>
          <t>AP-25</t>
        </is>
      </c>
      <c r="D111" s="19" t="inlineStr">
        <is>
          <t>正常</t>
        </is>
      </c>
      <c r="E111" s="19" t="inlineStr">
        <is>
          <t>管理者で、前後に空白・大文字を含む未登録のメールアドレスを登録</t>
        </is>
      </c>
      <c r="F111" s="19" t="inlineStr">
        <is>
          <t>201、role=admin、emailは空白除去＋小文字化して保存される</t>
        </is>
      </c>
      <c r="G111" s="19" t="n"/>
      <c r="H111" s="19" t="inlineStr">
        <is>
          <t>ap25_前後に空白のあるメールアドレスでも管理者アカウントを登録できる</t>
        </is>
      </c>
      <c r="I111" s="19" t="inlineStr">
        <is>
          <t>自動</t>
        </is>
      </c>
      <c r="J111" s="19" t="inlineStr">
        <is>
          <t>OK</t>
        </is>
      </c>
      <c r="K111" s="23" t="n">
        <v>46300</v>
      </c>
      <c r="L111" s="19" t="inlineStr">
        <is>
          <t>佐々木（Claude Code）</t>
        </is>
      </c>
      <c r="M111" s="19" t="inlineStr">
        <is>
          <t>Issue #9 の修正時に追加したケース（仕様書にも追加）。ApiIntegrationTest#ap25_前後に空白のあるメールアドレスでも管理者アカウントを登録できる 成功。</t>
        </is>
      </c>
      <c r="N111" s="24" t="inlineStr">
        <is>
          <t>エビデンス_IT自動</t>
        </is>
      </c>
      <c r="O111" s="19" t="n"/>
      <c r="P111" s="19" t="n"/>
      <c r="Q111" s="19" t="n"/>
    </row>
    <row r="112">
      <c r="A112" s="19" t="inlineStr">
        <is>
          <t>IT-AP08-05</t>
        </is>
      </c>
      <c r="B112" s="19" t="inlineStr">
        <is>
          <t>イベント</t>
        </is>
      </c>
      <c r="C112" s="19" t="inlineStr">
        <is>
          <t>AP-08</t>
        </is>
      </c>
      <c r="D112" s="19" t="inlineStr">
        <is>
          <t>境界</t>
        </is>
      </c>
      <c r="E112" s="19" t="inlineStr">
        <is>
          <t>applicationDeadline＝startAt に更新</t>
        </is>
      </c>
      <c r="F112" s="19" t="inlineStr">
        <is>
          <t>400（E-V-021）、イベントは更新されない</t>
        </is>
      </c>
      <c r="G112" s="19" t="n"/>
      <c r="H112" s="19" t="inlineStr">
        <is>
          <t>ap08_申込締切と開催日時が同じ日時には更新できない</t>
        </is>
      </c>
      <c r="I112" s="19" t="inlineStr">
        <is>
          <t>自動</t>
        </is>
      </c>
      <c r="J112" s="19" t="inlineStr">
        <is>
          <t>OK</t>
        </is>
      </c>
      <c r="K112" s="23" t="n">
        <v>46300</v>
      </c>
      <c r="L112" s="19" t="inlineStr">
        <is>
          <t>佐々木（Claude Code）</t>
        </is>
      </c>
      <c r="M112" s="19" t="inlineStr">
        <is>
          <t>Issue #10 の修正時に追加したケース（仕様書にも追加）。ApiIntegrationTest#ap08_申込締切と開催日時が同じ日時には更新できない 成功。</t>
        </is>
      </c>
      <c r="N112" s="24" t="inlineStr">
        <is>
          <t>エビデンス_IT自動</t>
        </is>
      </c>
      <c r="O112" s="19" t="n"/>
      <c r="P112" s="19" t="n"/>
      <c r="Q112" s="19" t="n"/>
    </row>
    <row r="113">
      <c r="A113" s="19" t="inlineStr">
        <is>
          <t>IT-AP08-06</t>
        </is>
      </c>
      <c r="B113" s="19" t="inlineStr">
        <is>
          <t>イベント</t>
        </is>
      </c>
      <c r="C113" s="19" t="inlineStr">
        <is>
          <t>AP-08</t>
        </is>
      </c>
      <c r="D113" s="19" t="inlineStr">
        <is>
          <t>正常</t>
        </is>
      </c>
      <c r="E113" s="19" t="inlineStr">
        <is>
          <t>区分付きイベントを、既存と同じ区分名・定員のまま（場所だけ変更して）更新</t>
        </is>
      </c>
      <c r="F113" s="19" t="inlineStr">
        <is>
          <t>200、場所が変わり、区分は同じ内容で維持される（500にならない）</t>
        </is>
      </c>
      <c r="G113" s="19" t="n"/>
      <c r="H113" s="19" t="inlineStr">
        <is>
          <t>ap08_既存と同じ区分名を送り直しても更新できる</t>
        </is>
      </c>
      <c r="I113" s="19" t="inlineStr">
        <is>
          <t>自動</t>
        </is>
      </c>
      <c r="J113" s="19" t="inlineStr">
        <is>
          <t>OK</t>
        </is>
      </c>
      <c r="K113" s="23" t="n">
        <v>46301</v>
      </c>
      <c r="L113" s="19" t="inlineStr">
        <is>
          <t>佐々木（Claude Code）</t>
        </is>
      </c>
      <c r="M113" s="19" t="inlineStr">
        <is>
          <t>Issue #15 の修正時に追加したケース（仕様書にも追加）。修正前は失敗（500）、修正後は ApiIntegrationTest#ap08_既存と同じ区分名を送り直しても更新できる 成功。</t>
        </is>
      </c>
      <c r="N113" s="19" t="inlineStr">
        <is>
          <t>エビデンス_IT自動</t>
        </is>
      </c>
      <c r="O113" s="19" t="n"/>
      <c r="P113" s="19" t="n"/>
      <c r="Q113" s="19" t="n"/>
    </row>
    <row r="114">
      <c r="A114" s="19" t="inlineStr">
        <is>
          <t>IT-AP08-07</t>
        </is>
      </c>
      <c r="B114" s="19" t="inlineStr">
        <is>
          <t>イベント</t>
        </is>
      </c>
      <c r="C114" s="19" t="inlineStr">
        <is>
          <t>AP-08</t>
        </is>
      </c>
      <c r="D114" s="19" t="inlineStr">
        <is>
          <t>正常</t>
        </is>
      </c>
      <c r="E114" s="19" t="inlineStr">
        <is>
          <t>区分名を一部残したまま、定員変更・区分の入れ替えを行う</t>
        </is>
      </c>
      <c r="F114" s="19" t="inlineStr">
        <is>
          <t>200、区分が指定どおりに置き換わり、capacityが合計に同期される</t>
        </is>
      </c>
      <c r="G114" s="19" t="n"/>
      <c r="H114" s="19" t="inlineStr">
        <is>
          <t>ap08_区分名を一部残したまま区分を変更できる</t>
        </is>
      </c>
      <c r="I114" s="19" t="inlineStr">
        <is>
          <t>自動</t>
        </is>
      </c>
      <c r="J114" s="19" t="inlineStr">
        <is>
          <t>OK</t>
        </is>
      </c>
      <c r="K114" s="23" t="n">
        <v>46301</v>
      </c>
      <c r="L114" s="19" t="inlineStr">
        <is>
          <t>佐々木（Claude Code）</t>
        </is>
      </c>
      <c r="M114" s="19" t="inlineStr">
        <is>
          <t>Issue #15 の修正時に追加したケース（仕様書にも追加）。修正前は失敗（500）、修正後は ApiIntegrationTest#ap08_区分名を一部残したまま区分を変更できる 成功。</t>
        </is>
      </c>
      <c r="N114" s="19" t="inlineStr">
        <is>
          <t>エビデンス_IT自動</t>
        </is>
      </c>
      <c r="O114" s="19" t="n"/>
      <c r="P114" s="19" t="n"/>
      <c r="Q114" s="19" t="n"/>
    </row>
  </sheetData>
  <autoFilter ref="A1:Q114"/>
  <conditionalFormatting sqref="J2:J108">
    <cfRule type="cellIs" priority="1" operator="equal" dxfId="2">
      <formula>"OK"</formula>
    </cfRule>
    <cfRule type="cellIs" priority="2" operator="equal" dxfId="1">
      <formula>"NG"</formula>
    </cfRule>
    <cfRule type="cellIs" priority="3" operator="equal" dxfId="0">
      <formula>"保留"</formula>
    </cfRule>
  </conditionalFormatting>
  <conditionalFormatting sqref="P2:P108">
    <cfRule type="cellIs" priority="4" operator="equal" dxfId="2">
      <formula>"OK"</formula>
    </cfRule>
    <cfRule type="cellIs" priority="5" operator="equal" dxfId="1">
      <formula>"NG"</formula>
    </cfRule>
    <cfRule type="cellIs" priority="6" operator="equal" dxfId="0">
      <formula>"保留"</formula>
    </cfRule>
  </conditionalFormatting>
  <conditionalFormatting sqref="J109:J112">
    <cfRule type="cellIs" priority="7" operator="equal" dxfId="30">
      <formula>"OK"</formula>
    </cfRule>
    <cfRule type="cellIs" priority="8" operator="equal" dxfId="31">
      <formula>"NG"</formula>
    </cfRule>
    <cfRule type="cellIs" priority="9" operator="equal" dxfId="32">
      <formula>"保留"</formula>
    </cfRule>
  </conditionalFormatting>
  <conditionalFormatting sqref="P109:P112">
    <cfRule type="cellIs" priority="10" operator="equal" dxfId="30">
      <formula>"OK"</formula>
    </cfRule>
    <cfRule type="cellIs" priority="11" operator="equal" dxfId="31">
      <formula>"NG"</formula>
    </cfRule>
    <cfRule type="cellIs" priority="12" operator="equal" dxfId="32">
      <formula>"保留"</formula>
    </cfRule>
  </conditionalFormatting>
  <conditionalFormatting sqref="J113:J114">
    <cfRule type="cellIs" priority="13" operator="equal" dxfId="30">
      <formula>"OK"</formula>
    </cfRule>
    <cfRule type="cellIs" priority="14" operator="equal" dxfId="31">
      <formula>"NG"</formula>
    </cfRule>
    <cfRule type="cellIs" priority="15" operator="equal" dxfId="32">
      <formula>"保留"</formula>
    </cfRule>
  </conditionalFormatting>
  <conditionalFormatting sqref="P113:P114">
    <cfRule type="cellIs" priority="16" operator="equal" dxfId="30">
      <formula>"OK"</formula>
    </cfRule>
    <cfRule type="cellIs" priority="17" operator="equal" dxfId="31">
      <formula>"NG"</formula>
    </cfRule>
    <cfRule type="cellIs" priority="18" operator="equal" dxfId="32">
      <formula>"保留"</formula>
    </cfRule>
  </conditionalFormatting>
  <dataValidations count="1">
    <dataValidation sqref="J2:J108 J109:J112 J113:J114 P2:P108 P109:P112 P113:P114" showDropDown="0" showInputMessage="0" showErrorMessage="0" allowBlank="1" type="list">
      <formula1>"OK,NG,保留,対象外"</formula1>
    </dataValidation>
  </dataValidations>
  <hyperlinks>
    <hyperlink ref="N2" location="'エビデンス_IT'!A1" display="貼付先へ"/>
    <hyperlink ref="N3" location="'エビデンス_IT'!A31" display="貼付先へ"/>
    <hyperlink ref="N4" location="'エビデンス_IT'!A61" display="貼付先へ"/>
    <hyperlink ref="N5" location="'エビデンス_IT'!A91" display="貼付先へ"/>
    <hyperlink ref="N6" location="'エビデンス_IT'!A121" display="貼付先へ"/>
    <hyperlink ref="N7" location="'エビデンス_IT'!A151" display="貼付先へ"/>
    <hyperlink ref="N8" location="'エビデンス_IT'!A181" display="貼付先へ"/>
    <hyperlink ref="N9" location="'エビデンス_IT'!A211" display="貼付先へ"/>
    <hyperlink ref="N10" location="'エビデンス_IT'!A241" display="貼付先へ"/>
    <hyperlink ref="N11" location="'エビデンス_IT'!A271" display="貼付先へ"/>
    <hyperlink ref="N12" location="'エビデンス_IT'!A301" display="貼付先へ"/>
    <hyperlink ref="N13" location="'エビデンス_IT'!A331" display="貼付先へ"/>
    <hyperlink ref="N14" location="'エビデンス_IT'!A361" display="貼付先へ"/>
    <hyperlink ref="N15" location="'エビデンス_IT'!A391" display="貼付先へ"/>
    <hyperlink ref="N16" location="'エビデンス_IT'!A421" display="貼付先へ"/>
    <hyperlink ref="N17" location="'エビデンス_IT'!A451" display="貼付先へ"/>
    <hyperlink ref="N18" location="'エビデンス_IT'!A481" display="貼付先へ"/>
    <hyperlink ref="N19" location="'エビデンス_IT'!A511" display="貼付先へ"/>
    <hyperlink ref="N20" location="'エビデンス_IT'!A541" display="貼付先へ"/>
    <hyperlink ref="N22" location="'エビデンス_IT'!A571" display="貼付先へ"/>
    <hyperlink ref="N25" location="'エビデンス_IT'!A601" display="貼付先へ"/>
    <hyperlink ref="N27" location="'エビデンス_IT'!A631" display="貼付先へ"/>
    <hyperlink ref="N40" location="'エビデンス_IT'!A661" display="貼付先へ"/>
    <hyperlink ref="N43" location="'エビデンス_IT'!A691" display="貼付先へ"/>
    <hyperlink ref="N44" location="'エビデンス_IT'!A721" display="貼付先へ"/>
    <hyperlink ref="N46" location="'エビデンス_IT'!A751" display="貼付先へ"/>
    <hyperlink ref="N47" location="'エビデンス_IT'!A781" display="貼付先へ"/>
    <hyperlink ref="N52" location="'エビデンス_IT'!A811" display="貼付先へ"/>
    <hyperlink ref="N53" location="'エビデンス_IT'!A841" display="貼付先へ"/>
    <hyperlink ref="N54" location="'エビデンス_IT'!A871" display="貼付先へ"/>
    <hyperlink ref="N55" location="'エビデンス_IT'!A901" display="貼付先へ"/>
    <hyperlink ref="N56" location="'エビデンス_IT'!A931" display="貼付先へ"/>
    <hyperlink ref="N57" location="'エビデンス_IT'!A961" display="貼付先へ"/>
    <hyperlink ref="N58" location="'エビデンス_IT'!A991" display="貼付先へ"/>
    <hyperlink ref="N59" location="'エビデンス_IT'!A1021" display="貼付先へ"/>
    <hyperlink ref="N60" location="'エビデンス_IT'!A1051" display="貼付先へ"/>
    <hyperlink ref="N61" location="'エビデンス_IT'!A1081" display="貼付先へ"/>
    <hyperlink ref="N62" location="'エビデンス_IT'!A1111" display="貼付先へ"/>
    <hyperlink ref="N63" location="'エビデンス_IT'!A1141" display="貼付先へ"/>
    <hyperlink ref="N64" location="'エビデンス_IT'!A1171" display="貼付先へ"/>
    <hyperlink ref="N65" location="'エビデンス_IT'!A1201" display="貼付先へ"/>
    <hyperlink ref="N67" location="'エビデンス_IT'!A1231" display="貼付先へ"/>
    <hyperlink ref="N68" location="'エビデンス_IT'!A1261" display="貼付先へ"/>
    <hyperlink ref="N69" location="'エビデンス_IT'!A1291" display="貼付先へ"/>
    <hyperlink ref="N70" location="'エビデンス_IT'!A1321" display="貼付先へ"/>
    <hyperlink ref="N71" location="'エビデンス_IT'!A1351" display="貼付先へ"/>
    <hyperlink ref="N72" location="'エビデンス_IT'!A1381" display="貼付先へ"/>
    <hyperlink ref="N73" location="'エビデンス_IT'!A1411" display="貼付先へ"/>
    <hyperlink ref="N74" location="'エビデンス_IT'!A1441" display="貼付先へ"/>
    <hyperlink ref="N77" location="'エビデンス_IT'!A1471" display="貼付先へ"/>
    <hyperlink ref="N78" location="'エビデンス_IT'!A1501" display="貼付先へ"/>
    <hyperlink ref="N79" location="'エビデンス_IT'!A1531" display="貼付先へ"/>
    <hyperlink ref="N80" location="'エビデンス_IT'!A1561" display="貼付先へ"/>
    <hyperlink ref="N81" location="'エビデンス_IT'!A1591" display="貼付先へ"/>
    <hyperlink ref="N82" location="'エビデンス_IT'!A1621" display="貼付先へ"/>
    <hyperlink ref="N83" location="'エビデンス_IT'!A1651" display="貼付先へ"/>
    <hyperlink ref="N84" location="'エビデンス_IT'!A1681" display="貼付先へ"/>
    <hyperlink ref="N85" location="'エビデンス_IT'!A1711" display="貼付先へ"/>
    <hyperlink ref="N86" location="'エビデンス_IT'!A1741" display="貼付先へ"/>
    <hyperlink ref="N87" location="'エビデンス_IT'!A1771" display="貼付先へ"/>
    <hyperlink ref="N88" location="'エビデンス_IT'!A1801" display="貼付先へ"/>
    <hyperlink ref="N89" location="'エビデンス_IT'!A1831" display="貼付先へ"/>
    <hyperlink ref="N90" location="'エビデンス_IT'!A1861" display="貼付先へ"/>
    <hyperlink ref="N91" location="'エビデンス_IT'!A1891" display="貼付先へ"/>
    <hyperlink ref="N92" location="'エビデンス_IT'!A1921" display="貼付先へ"/>
    <hyperlink ref="N93" location="'エビデンス_IT'!A1951" display="貼付先へ"/>
    <hyperlink ref="N94" location="'エビデンス_IT'!A1981" display="貼付先へ"/>
    <hyperlink ref="N95" location="'エビデンス_IT'!A2011" display="貼付先へ"/>
    <hyperlink ref="N96" location="'エビデンス_IT'!A2041" display="貼付先へ"/>
    <hyperlink ref="N103" location="'エビデンス_IT'!A2071" display="貼付先へ"/>
    <hyperlink ref="N104" location="'エビデンス_IT'!A2101" display="貼付先へ"/>
    <hyperlink ref="N105" location="'エビデンス_IT'!A2131" display="貼付先へ"/>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5"/>
  <sheetViews>
    <sheetView topLeftCell="A24" workbookViewId="0">
      <selection activeCell="A1" sqref="A1"/>
    </sheetView>
  </sheetViews>
  <sheetFormatPr baseColWidth="8" defaultRowHeight="13"/>
  <cols>
    <col width="22" customWidth="1" min="1" max="1"/>
    <col width="70" customWidth="1" min="2" max="2"/>
    <col width="8" customWidth="1" min="3" max="3"/>
    <col width="9" customWidth="1" min="4" max="4"/>
    <col width="12" customWidth="1" min="5" max="5"/>
  </cols>
  <sheetData>
    <row r="1" ht="16.5" customHeight="1">
      <c r="A1" s="14" t="inlineStr">
        <is>
          <t>IT 実行記録（自動テスト）</t>
        </is>
      </c>
    </row>
    <row r="3">
      <c r="A3" s="15" t="inlineStr">
        <is>
          <t>実施日</t>
        </is>
      </c>
      <c r="B3" t="inlineStr">
        <is>
          <t>2026/10/05</t>
        </is>
      </c>
    </row>
    <row r="4">
      <c r="A4" s="15" t="inlineStr">
        <is>
          <t>実行コマンド</t>
        </is>
      </c>
      <c r="B4" t="inlineStr">
        <is>
          <t>backend で mvnw test -Dtest=ApiIntegrationTest,BackendApplicationTests</t>
        </is>
      </c>
    </row>
    <row r="5">
      <c r="A5" s="15" t="inlineStr">
        <is>
          <t>対象</t>
        </is>
      </c>
      <c r="B5" t="inlineStr">
        <is>
          <t>ブランチ feature/frontend-v2-extensions／コミット c517e08（本体コードの変更なし）</t>
        </is>
      </c>
    </row>
    <row r="6">
      <c r="A6" s="15" t="inlineStr">
        <is>
          <t>実行環境</t>
        </is>
      </c>
      <c r="B6" t="inlineStr">
        <is>
          <t>JDK 25.0.4（pom.xmlの指定は Java 21）、@SpringBootTest＋H2インメモリDB（MySQLモード）。MySQLのテストデータには影響しない</t>
        </is>
      </c>
    </row>
    <row r="7">
      <c r="A7" s="15" t="inlineStr">
        <is>
          <t>結果</t>
        </is>
      </c>
      <c r="B7" t="inlineStr">
        <is>
          <t>ApiIntegrationTest：36件実行／成功36／失敗0／エラー0／スキップ0。BackendApplicationTests（起動確認）：1件成功</t>
        </is>
      </c>
    </row>
    <row r="8">
      <c r="A8" s="15" t="inlineStr">
        <is>
          <t>仕様書との対応</t>
        </is>
      </c>
      <c r="B8" t="inlineStr">
        <is>
          <t>IT 35件＋NF-01の計36件に1対1で対応。IT-CMN-05は18本中5本のみ自動（残りは手動）</t>
        </is>
      </c>
    </row>
    <row r="9">
      <c r="A9" s="15" t="inlineStr">
        <is>
          <t>レポート保存先</t>
        </is>
      </c>
      <c r="B9" t="inlineStr">
        <is>
          <t>docs/テスト結果エビデンス/IT_20261005/</t>
        </is>
      </c>
    </row>
    <row r="12">
      <c r="A12" s="16" t="inlineStr">
        <is>
          <t>テストクラス</t>
        </is>
      </c>
      <c r="B12" s="16" t="inlineStr">
        <is>
          <t>テストメソッド</t>
        </is>
      </c>
      <c r="C12" s="16" t="inlineStr">
        <is>
          <t>結果</t>
        </is>
      </c>
      <c r="D12" s="16" t="inlineStr">
        <is>
          <t>時間(s)</t>
        </is>
      </c>
      <c r="E12" s="16" t="inlineStr">
        <is>
          <t>仕様書ID</t>
        </is>
      </c>
    </row>
    <row r="13">
      <c r="A13" s="17" t="inlineStr">
        <is>
          <t>ApiIntegrationTest</t>
        </is>
      </c>
      <c r="B13" s="17" t="inlineStr">
        <is>
          <t>ap04_favoriteCountはお気に入り登録件数を反映する</t>
        </is>
      </c>
      <c r="C13" s="17" t="inlineStr">
        <is>
          <t>OK</t>
        </is>
      </c>
      <c r="D13" s="17" t="n">
        <v>0.068</v>
      </c>
      <c r="E13" s="17" t="inlineStr">
        <is>
          <t>IT-AP04-02</t>
        </is>
      </c>
    </row>
    <row r="14">
      <c r="A14" s="17" t="inlineStr">
        <is>
          <t>ApiIntegrationTest</t>
        </is>
      </c>
      <c r="B14" s="17" t="inlineStr">
        <is>
          <t>ap04_イベント一覧取得</t>
        </is>
      </c>
      <c r="C14" s="17" t="inlineStr">
        <is>
          <t>OK</t>
        </is>
      </c>
      <c r="D14" s="17" t="n">
        <v>0.018</v>
      </c>
      <c r="E14" s="17" t="inlineStr">
        <is>
          <t>IT-AP04-01</t>
        </is>
      </c>
    </row>
    <row r="15">
      <c r="A15" s="17" t="inlineStr">
        <is>
          <t>ApiIntegrationTest</t>
        </is>
      </c>
      <c r="B15" s="17" t="inlineStr">
        <is>
          <t>ap05_イベント詳細取得</t>
        </is>
      </c>
      <c r="C15" s="17" t="inlineStr">
        <is>
          <t>OK</t>
        </is>
      </c>
      <c r="D15" s="17" t="n">
        <v>0.023</v>
      </c>
      <c r="E15" s="17" t="inlineStr">
        <is>
          <t>IT-AP05-01</t>
        </is>
      </c>
    </row>
    <row r="16">
      <c r="A16" s="17" t="inlineStr">
        <is>
          <t>ApiIntegrationTest</t>
        </is>
      </c>
      <c r="B16" s="17" t="inlineStr">
        <is>
          <t>ap07_一般ユーザーはイベントを登録できない</t>
        </is>
      </c>
      <c r="C16" s="17" t="inlineStr">
        <is>
          <t>OK</t>
        </is>
      </c>
      <c r="D16" s="17" t="n">
        <v>1.12</v>
      </c>
      <c r="E16" s="17" t="inlineStr">
        <is>
          <t>IT-AP07-02</t>
        </is>
      </c>
    </row>
    <row r="17">
      <c r="A17" s="17" t="inlineStr">
        <is>
          <t>ApiIntegrationTest</t>
        </is>
      </c>
      <c r="B17" s="17" t="inlineStr">
        <is>
          <t>ap07_定員も参加区分も未指定なら400</t>
        </is>
      </c>
      <c r="C17" s="17" t="inlineStr">
        <is>
          <t>OK</t>
        </is>
      </c>
      <c r="D17" s="17" t="n">
        <v>0.021</v>
      </c>
      <c r="E17" s="17" t="inlineStr">
        <is>
          <t>IT-AP07-04</t>
        </is>
      </c>
    </row>
    <row r="18">
      <c r="A18" s="17" t="inlineStr">
        <is>
          <t>ApiIntegrationTest</t>
        </is>
      </c>
      <c r="B18" s="17" t="inlineStr">
        <is>
          <t>ap07_定員を指定せず参加区分のみで登録できる</t>
        </is>
      </c>
      <c r="C18" s="17" t="inlineStr">
        <is>
          <t>OK</t>
        </is>
      </c>
      <c r="D18" s="17" t="n">
        <v>0.025</v>
      </c>
      <c r="E18" s="17" t="inlineStr">
        <is>
          <t>IT-AP07-03</t>
        </is>
      </c>
    </row>
    <row r="19">
      <c r="A19" s="17" t="inlineStr">
        <is>
          <t>ApiIntegrationTest</t>
        </is>
      </c>
      <c r="B19" s="17" t="inlineStr">
        <is>
          <t>ap07_管理者はイベントを登録できる</t>
        </is>
      </c>
      <c r="C19" s="17" t="inlineStr">
        <is>
          <t>OK</t>
        </is>
      </c>
      <c r="D19" s="17" t="n">
        <v>0.08400000000000001</v>
      </c>
      <c r="E19" s="17" t="inlineStr">
        <is>
          <t>IT-AP07-01</t>
        </is>
      </c>
    </row>
    <row r="20">
      <c r="A20" s="17" t="inlineStr">
        <is>
          <t>ApiIntegrationTest</t>
        </is>
      </c>
      <c r="B20" s="17" t="inlineStr">
        <is>
          <t>ap09_csv出力は削除済みイベントの申込を含まない</t>
        </is>
      </c>
      <c r="C20" s="17" t="inlineStr">
        <is>
          <t>OK</t>
        </is>
      </c>
      <c r="D20" s="17" t="n">
        <v>0.053</v>
      </c>
      <c r="E20" s="17" t="inlineStr">
        <is>
          <t>IT-AP22-04</t>
        </is>
      </c>
    </row>
    <row r="21">
      <c r="A21" s="17" t="inlineStr">
        <is>
          <t>ApiIntegrationTest</t>
        </is>
      </c>
      <c r="B21" s="17" t="inlineStr">
        <is>
          <t>ap12_一般ユーザーは申込できる</t>
        </is>
      </c>
      <c r="C21" s="17" t="inlineStr">
        <is>
          <t>OK</t>
        </is>
      </c>
      <c r="D21" s="17" t="n">
        <v>0.068</v>
      </c>
      <c r="E21" s="17" t="inlineStr">
        <is>
          <t>IT-AP12-01</t>
        </is>
      </c>
    </row>
    <row r="22">
      <c r="A22" s="17" t="inlineStr">
        <is>
          <t>ApiIntegrationTest</t>
        </is>
      </c>
      <c r="B22" s="17" t="inlineStr">
        <is>
          <t>ap13_自分の申込一覧取得</t>
        </is>
      </c>
      <c r="C22" s="17" t="inlineStr">
        <is>
          <t>OK</t>
        </is>
      </c>
      <c r="D22" s="17" t="n">
        <v>0.033</v>
      </c>
      <c r="E22" s="17" t="inlineStr">
        <is>
          <t>IT-AP13-01</t>
        </is>
      </c>
    </row>
    <row r="23">
      <c r="A23" s="17" t="inlineStr">
        <is>
          <t>ApiIntegrationTest</t>
        </is>
      </c>
      <c r="B23" s="17" t="inlineStr">
        <is>
          <t>ap14_申込をキャンセルできる</t>
        </is>
      </c>
      <c r="C23" s="17" t="inlineStr">
        <is>
          <t>OK</t>
        </is>
      </c>
      <c r="D23" s="17" t="n">
        <v>0.049</v>
      </c>
      <c r="E23" s="17" t="inlineStr">
        <is>
          <t>IT-AP14-01</t>
        </is>
      </c>
    </row>
    <row r="24">
      <c r="A24" s="17" t="inlineStr">
        <is>
          <t>ApiIntegrationTest</t>
        </is>
      </c>
      <c r="B24" s="17" t="inlineStr">
        <is>
          <t>ap22_csv出力にアンケート回答列が含まれる</t>
        </is>
      </c>
      <c r="C24" s="17" t="inlineStr">
        <is>
          <t>OK</t>
        </is>
      </c>
      <c r="D24" s="17" t="n">
        <v>0.035</v>
      </c>
      <c r="E24" s="17" t="inlineStr">
        <is>
          <t>IT-AP22-05</t>
        </is>
      </c>
    </row>
    <row r="25">
      <c r="A25" s="17" t="inlineStr">
        <is>
          <t>ApiIntegrationTest</t>
        </is>
      </c>
      <c r="B25" s="17" t="inlineStr">
        <is>
          <t>ap22_csv出力に参加区分列が含まれる</t>
        </is>
      </c>
      <c r="C25" s="17" t="inlineStr">
        <is>
          <t>OK</t>
        </is>
      </c>
      <c r="D25" s="17" t="n">
        <v>0.089</v>
      </c>
      <c r="E25" s="17" t="inlineStr">
        <is>
          <t>IT-AP22-06</t>
        </is>
      </c>
    </row>
    <row r="26">
      <c r="A26" s="17" t="inlineStr">
        <is>
          <t>ApiIntegrationTest</t>
        </is>
      </c>
      <c r="B26" s="17" t="inlineStr">
        <is>
          <t>ap23_whoamiはadminフィールドを含む</t>
        </is>
      </c>
      <c r="C26" s="17" t="inlineStr">
        <is>
          <t>OK</t>
        </is>
      </c>
      <c r="D26" s="17" t="n">
        <v>0.014</v>
      </c>
      <c r="E26" s="17" t="inlineStr">
        <is>
          <t>IT-AP23-01</t>
        </is>
      </c>
    </row>
    <row r="27">
      <c r="A27" s="17" t="inlineStr">
        <is>
          <t>ApiIntegrationTest</t>
        </is>
      </c>
      <c r="B27" s="17" t="inlineStr">
        <is>
          <t>ap25_一般ユーザーは管理者アカウントを登録できない</t>
        </is>
      </c>
      <c r="C27" s="17" t="inlineStr">
        <is>
          <t>OK</t>
        </is>
      </c>
      <c r="D27" s="17" t="n">
        <v>0.022</v>
      </c>
      <c r="E27" s="17" t="inlineStr">
        <is>
          <t>IT-AP25-02</t>
        </is>
      </c>
    </row>
    <row r="28">
      <c r="A28" s="17" t="inlineStr">
        <is>
          <t>ApiIntegrationTest</t>
        </is>
      </c>
      <c r="B28" s="17" t="inlineStr">
        <is>
          <t>ap25_管理者は管理者アカウントを登録できる</t>
        </is>
      </c>
      <c r="C28" s="17" t="inlineStr">
        <is>
          <t>OK</t>
        </is>
      </c>
      <c r="D28" s="17" t="n">
        <v>0.021</v>
      </c>
      <c r="E28" s="17" t="inlineStr">
        <is>
          <t>IT-AP25-01</t>
        </is>
      </c>
    </row>
    <row r="29">
      <c r="A29" s="17" t="inlineStr">
        <is>
          <t>ApiIntegrationTest</t>
        </is>
      </c>
      <c r="B29" s="17" t="inlineStr">
        <is>
          <t>ap26_利用者情報取得は管理者のみ</t>
        </is>
      </c>
      <c r="C29" s="17" t="inlineStr">
        <is>
          <t>OK</t>
        </is>
      </c>
      <c r="D29" s="17" t="n">
        <v>0.032</v>
      </c>
      <c r="E29" s="17" t="inlineStr">
        <is>
          <t>IT-AP26-01</t>
        </is>
      </c>
    </row>
    <row r="30">
      <c r="A30" s="17" t="inlineStr">
        <is>
          <t>ApiIntegrationTest</t>
        </is>
      </c>
      <c r="B30" s="17" t="inlineStr">
        <is>
          <t>ap27_利用者の申込一覧取得</t>
        </is>
      </c>
      <c r="C30" s="17" t="inlineStr">
        <is>
          <t>OK</t>
        </is>
      </c>
      <c r="D30" s="17" t="n">
        <v>0.056</v>
      </c>
      <c r="E30" s="17" t="inlineStr">
        <is>
          <t>IT-AP27-01</t>
        </is>
      </c>
    </row>
    <row r="31">
      <c r="A31" s="17" t="inlineStr">
        <is>
          <t>ApiIntegrationTest</t>
        </is>
      </c>
      <c r="B31" s="17" t="inlineStr">
        <is>
          <t>ap28_利用者のお気に入り一覧取得</t>
        </is>
      </c>
      <c r="C31" s="17" t="inlineStr">
        <is>
          <t>OK</t>
        </is>
      </c>
      <c r="D31" s="17" t="n">
        <v>0.047</v>
      </c>
      <c r="E31" s="17" t="inlineStr">
        <is>
          <t>IT-AP28-01</t>
        </is>
      </c>
    </row>
    <row r="32">
      <c r="A32" s="17" t="inlineStr">
        <is>
          <t>ApiIntegrationTest</t>
        </is>
      </c>
      <c r="B32" s="17" t="inlineStr">
        <is>
          <t>ap29_お気に入り総数取得は管理者のみ</t>
        </is>
      </c>
      <c r="C32" s="17" t="inlineStr">
        <is>
          <t>OK</t>
        </is>
      </c>
      <c r="D32" s="17" t="n">
        <v>0.044</v>
      </c>
      <c r="E32" s="17" t="inlineStr">
        <is>
          <t>IT-AP29-01</t>
        </is>
      </c>
    </row>
    <row r="33">
      <c r="A33" s="17" t="inlineStr">
        <is>
          <t>ApiIntegrationTest</t>
        </is>
      </c>
      <c r="B33" s="17" t="inlineStr">
        <is>
          <t>ap30_コメント総数取得は論理削除済みを除外する</t>
        </is>
      </c>
      <c r="C33" s="17" t="inlineStr">
        <is>
          <t>OK</t>
        </is>
      </c>
      <c r="D33" s="17" t="n">
        <v>0.054</v>
      </c>
      <c r="E33" s="17" t="inlineStr">
        <is>
          <t>IT-AP30-01</t>
        </is>
      </c>
    </row>
    <row r="34">
      <c r="A34" s="17" t="inlineStr">
        <is>
          <t>ApiIntegrationTest</t>
        </is>
      </c>
      <c r="B34" s="17" t="inlineStr">
        <is>
          <t>ap31_利用者のコメント履歴取得</t>
        </is>
      </c>
      <c r="C34" s="17" t="inlineStr">
        <is>
          <t>OK</t>
        </is>
      </c>
      <c r="D34" s="17" t="n">
        <v>0.047</v>
      </c>
      <c r="E34" s="17" t="inlineStr">
        <is>
          <t>IT-AP31-01</t>
        </is>
      </c>
    </row>
    <row r="35">
      <c r="A35" s="17" t="inlineStr">
        <is>
          <t>ApiIntegrationTest</t>
        </is>
      </c>
      <c r="B35" s="17" t="inlineStr">
        <is>
          <t>ap32_全コメント一覧取得は有効なコメントのみ</t>
        </is>
      </c>
      <c r="C35" s="17" t="inlineStr">
        <is>
          <t>OK</t>
        </is>
      </c>
      <c r="D35" s="17" t="n">
        <v>0.31</v>
      </c>
      <c r="E35" s="17" t="inlineStr">
        <is>
          <t>IT-AP32-01</t>
        </is>
      </c>
    </row>
    <row r="36">
      <c r="A36" s="17" t="inlineStr">
        <is>
          <t>ApiIntegrationTest</t>
        </is>
      </c>
      <c r="B36" s="17" t="inlineStr">
        <is>
          <t>ap33_一般ユーザーは降格を実行できない</t>
        </is>
      </c>
      <c r="C36" s="17" t="inlineStr">
        <is>
          <t>OK</t>
        </is>
      </c>
      <c r="D36" s="17" t="n">
        <v>0.022</v>
      </c>
      <c r="E36" s="17" t="inlineStr">
        <is>
          <t>IT-AP33-04</t>
        </is>
      </c>
    </row>
    <row r="37">
      <c r="A37" s="17" t="inlineStr">
        <is>
          <t>ApiIntegrationTest</t>
        </is>
      </c>
      <c r="B37" s="17" t="inlineStr">
        <is>
          <t>ap33_対象の利用者が存在しない場合は404</t>
        </is>
      </c>
      <c r="C37" s="17" t="inlineStr">
        <is>
          <t>OK</t>
        </is>
      </c>
      <c r="D37" s="17" t="n">
        <v>0.019</v>
      </c>
      <c r="E37" s="17" t="inlineStr">
        <is>
          <t>IT-AP33-05</t>
        </is>
      </c>
    </row>
    <row r="38">
      <c r="A38" s="17" t="inlineStr">
        <is>
          <t>ApiIntegrationTest</t>
        </is>
      </c>
      <c r="B38" s="17" t="inlineStr">
        <is>
          <t>ap33_既に一般利用者の対象は降格できない</t>
        </is>
      </c>
      <c r="C38" s="17" t="inlineStr">
        <is>
          <t>OK</t>
        </is>
      </c>
      <c r="D38" s="17" t="n">
        <v>0.032</v>
      </c>
      <c r="E38" s="17" t="inlineStr">
        <is>
          <t>IT-AP33-03</t>
        </is>
      </c>
    </row>
    <row r="39">
      <c r="A39" s="17" t="inlineStr">
        <is>
          <t>ApiIntegrationTest</t>
        </is>
      </c>
      <c r="B39" s="17" t="inlineStr">
        <is>
          <t>ap33_最後の管理者は降格できない</t>
        </is>
      </c>
      <c r="C39" s="17" t="inlineStr">
        <is>
          <t>OK</t>
        </is>
      </c>
      <c r="D39" s="17" t="n">
        <v>0.13</v>
      </c>
      <c r="E39" s="17" t="inlineStr">
        <is>
          <t>IT-AP33-02</t>
        </is>
      </c>
    </row>
    <row r="40">
      <c r="A40" s="17" t="inlineStr">
        <is>
          <t>ApiIntegrationTest</t>
        </is>
      </c>
      <c r="B40" s="17" t="inlineStr">
        <is>
          <t>ap33_管理者は他の管理者を降格できる</t>
        </is>
      </c>
      <c r="C40" s="17" t="inlineStr">
        <is>
          <t>OK</t>
        </is>
      </c>
      <c r="D40" s="17" t="n">
        <v>0.03</v>
      </c>
      <c r="E40" s="17" t="inlineStr">
        <is>
          <t>IT-AP33-01</t>
        </is>
      </c>
    </row>
    <row r="41">
      <c r="A41" s="17" t="inlineStr">
        <is>
          <t>ApiIntegrationTest</t>
        </is>
      </c>
      <c r="B41" s="17" t="inlineStr">
        <is>
          <t>ap34_一般利用者は他人を退会させられない</t>
        </is>
      </c>
      <c r="C41" s="17" t="inlineStr">
        <is>
          <t>OK</t>
        </is>
      </c>
      <c r="D41" s="17" t="n">
        <v>0.079</v>
      </c>
      <c r="E41" s="17" t="inlineStr">
        <is>
          <t>IT-AP34-03</t>
        </is>
      </c>
    </row>
    <row r="42">
      <c r="A42" s="17" t="inlineStr">
        <is>
          <t>ApiIntegrationTest</t>
        </is>
      </c>
      <c r="B42" s="17" t="inlineStr">
        <is>
          <t>ap34_対象の利用者が存在しない場合は404</t>
        </is>
      </c>
      <c r="C42" s="17" t="inlineStr">
        <is>
          <t>OK</t>
        </is>
      </c>
      <c r="D42" s="17" t="n">
        <v>0.02</v>
      </c>
      <c r="E42" s="17" t="inlineStr">
        <is>
          <t>IT-AP34-06</t>
        </is>
      </c>
    </row>
    <row r="43">
      <c r="A43" s="17" t="inlineStr">
        <is>
          <t>ApiIntegrationTest</t>
        </is>
      </c>
      <c r="B43" s="17" t="inlineStr">
        <is>
          <t>ap34_既に退会済みの利用者は再度退会できない</t>
        </is>
      </c>
      <c r="C43" s="17" t="inlineStr">
        <is>
          <t>OK</t>
        </is>
      </c>
      <c r="D43" s="17" t="n">
        <v>0.037</v>
      </c>
      <c r="E43" s="17" t="inlineStr">
        <is>
          <t>IT-AP34-05</t>
        </is>
      </c>
    </row>
    <row r="44">
      <c r="A44" s="17" t="inlineStr">
        <is>
          <t>ApiIntegrationTest</t>
        </is>
      </c>
      <c r="B44" s="17" t="inlineStr">
        <is>
          <t>ap34_本人は自分のアカウントを退会できる</t>
        </is>
      </c>
      <c r="C44" s="17" t="inlineStr">
        <is>
          <t>OK</t>
        </is>
      </c>
      <c r="D44" s="17" t="n">
        <v>0.031</v>
      </c>
      <c r="E44" s="17" t="inlineStr">
        <is>
          <t>IT-AP34-01</t>
        </is>
      </c>
    </row>
    <row r="45">
      <c r="A45" s="17" t="inlineStr">
        <is>
          <t>ApiIntegrationTest</t>
        </is>
      </c>
      <c r="B45" s="17" t="inlineStr">
        <is>
          <t>ap34_管理者は一般利用者を退会させられる</t>
        </is>
      </c>
      <c r="C45" s="17" t="inlineStr">
        <is>
          <t>OK</t>
        </is>
      </c>
      <c r="D45" s="17" t="n">
        <v>0.018</v>
      </c>
      <c r="E45" s="17" t="inlineStr">
        <is>
          <t>IT-AP34-02</t>
        </is>
      </c>
    </row>
    <row r="46">
      <c r="A46" s="17" t="inlineStr">
        <is>
          <t>ApiIntegrationTest</t>
        </is>
      </c>
      <c r="B46" s="17" t="inlineStr">
        <is>
          <t>ap34_管理者は退会できない</t>
        </is>
      </c>
      <c r="C46" s="17" t="inlineStr">
        <is>
          <t>OK</t>
        </is>
      </c>
      <c r="D46" s="17" t="n">
        <v>0.017</v>
      </c>
      <c r="E46" s="17" t="inlineStr">
        <is>
          <t>IT-AP34-04</t>
        </is>
      </c>
    </row>
    <row r="47">
      <c r="A47" s="17" t="inlineStr">
        <is>
          <t>ApiIntegrationTest</t>
        </is>
      </c>
      <c r="B47" s="17" t="inlineStr">
        <is>
          <t>ap34_退会済みの利用者は以後のリクエストで認証エラーになる</t>
        </is>
      </c>
      <c r="C47" s="17" t="inlineStr">
        <is>
          <t>OK</t>
        </is>
      </c>
      <c r="D47" s="17" t="n">
        <v>0.03</v>
      </c>
      <c r="E47" s="17" t="inlineStr">
        <is>
          <t>IT-AP34-07</t>
        </is>
      </c>
    </row>
    <row r="48">
      <c r="A48" s="17" t="inlineStr">
        <is>
          <t>ApiIntegrationTest</t>
        </is>
      </c>
      <c r="B48" s="17" t="inlineStr">
        <is>
          <t>o01_同時に申し込んでも定員を超えて受付済にならない</t>
        </is>
      </c>
      <c r="C48" s="17" t="inlineStr">
        <is>
          <t>OK</t>
        </is>
      </c>
      <c r="D48" s="17" t="n">
        <v>0.077</v>
      </c>
      <c r="E48" s="17" t="inlineStr">
        <is>
          <t>NF-01</t>
        </is>
      </c>
    </row>
    <row r="50">
      <c r="A50" s="22" t="inlineStr">
        <is>
          <t>【修正後の再実行 2026/10/05】</t>
        </is>
      </c>
    </row>
    <row r="51">
      <c r="A51" t="inlineStr">
        <is>
          <t>実行コマンド：backend で mvnw test（全テスト）　対象：ブランチ feature/fix-it-ng-9-10（Issue #9・#10 の修正後、未コミット）</t>
        </is>
      </c>
    </row>
    <row r="52">
      <c r="A52" t="inlineStr">
        <is>
          <t>結果：147件実行／成功147／失敗0（ApiIntegrationTest 43、BackendApplicationTests 1、Serviceテスト 103）。レポート：docs/テスト結果エビデンス/修正後_20261005/</t>
        </is>
      </c>
    </row>
    <row r="53">
      <c r="A53" t="inlineStr">
        <is>
          <t>追加した再発防止テスト（ApiIntegrationTest、7件）。修正前の実行では、1秒前のケースを除く6件が失敗することを確認済み：</t>
        </is>
      </c>
    </row>
    <row r="54">
      <c r="A54" t="inlineStr">
        <is>
          <t xml:space="preserve">　・ap01_前後に空白のあるメールアドレスでもログインできる：OK</t>
        </is>
      </c>
    </row>
    <row r="55">
      <c r="A55" t="inlineStr">
        <is>
          <t xml:space="preserve">　・ap02_前後に空白のあるメールアドレスは正規化して登録される：OK</t>
        </is>
      </c>
    </row>
    <row r="56">
      <c r="A56" t="inlineStr">
        <is>
          <t xml:space="preserve">　・ap02_登録済みのメールアドレスに空白を付けても重複として拒否される：OK</t>
        </is>
      </c>
    </row>
    <row r="57">
      <c r="A57" t="inlineStr">
        <is>
          <t xml:space="preserve">　・ap25_前後に空白のあるメールアドレスでも管理者アカウントを登録できる：OK</t>
        </is>
      </c>
    </row>
    <row r="58">
      <c r="A58" t="inlineStr">
        <is>
          <t xml:space="preserve">　・ap07_申込締切と開催日時が同じ日時なら400：OK</t>
        </is>
      </c>
    </row>
    <row r="59">
      <c r="A59" t="inlineStr">
        <is>
          <t xml:space="preserve">　・ap07_申込締切が開催日時の1秒前なら登録できる：OK</t>
        </is>
      </c>
    </row>
    <row r="60">
      <c r="A60" t="inlineStr">
        <is>
          <t xml:space="preserve">　・ap08_申込締切と開催日時が同じ日時には更新できない：OK</t>
        </is>
      </c>
    </row>
    <row r="62">
      <c r="A62" s="22" t="inlineStr">
        <is>
          <t>【UI不具合修正後の再実行 2026/10/06】</t>
        </is>
      </c>
    </row>
    <row r="63">
      <c r="A63" t="inlineStr">
        <is>
          <t>実行コマンド：backend で mvnw test（全テスト）、frontend で ng test --watch=false　対象：ブランチ feature/fix-ui-ng-12-15</t>
        </is>
      </c>
    </row>
    <row r="64">
      <c r="A64" t="inlineStr">
        <is>
          <t>結果：バックエンド149件すべて成功（ApiIntegrationTest 45、BackendApplicationTests 1、Serviceテスト 103）。フロントエンド44件すべて成功（7ファイル）。レポート：docs/テスト結果エビデンス/修正後_20261006/</t>
        </is>
      </c>
    </row>
    <row r="65">
      <c r="A65" t="inlineStr">
        <is>
          <t>追加した再発防止テスト：ApiIntegrationTest#ap08_既存と同じ区分名を送り直しても更新できる、#ap08_区分名を一部残したまま区分を変更できる（修正前は2件ともエラーになることを確認済み）。event-list.spec.ts「お気に入り登録でお気に入り数が即座に1増える」「お気に入り解除でお気に入り数が即座に1減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D2133"/>
  <sheetViews>
    <sheetView showGridLines="0" tabSelected="1" topLeftCell="A28" zoomScale="60" zoomScaleNormal="60" workbookViewId="0">
      <selection activeCell="A1" sqref="A1"/>
    </sheetView>
  </sheetViews>
  <sheetFormatPr baseColWidth="8" defaultRowHeight="13"/>
  <cols>
    <col width="16" customWidth="1" min="1" max="1"/>
  </cols>
  <sheetData>
    <row r="1" ht="14" customHeight="1">
      <c r="A1" s="11" t="inlineStr">
        <is>
          <t>IT-CMN-01</t>
        </is>
      </c>
      <c r="B1" s="12" t="inlineStr">
        <is>
          <t>操作：X-User-IdヘッダなしでGET /api/events</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期待結果：401「認証が必要です」（E-A-001）</t>
        </is>
      </c>
      <c r="C2" s="12" t="n"/>
      <c r="D2" s="12" t="n"/>
      <c r="E2" s="12" t="n"/>
      <c r="F2" s="12" t="n"/>
      <c r="G2" s="12" t="n"/>
      <c r="H2" s="12" t="n"/>
      <c r="I2" s="12" t="n"/>
      <c r="J2" s="12" t="n"/>
      <c r="K2" s="12" t="n"/>
      <c r="L2" s="12" t="n"/>
      <c r="M2" s="12" t="n"/>
      <c r="N2" s="12" t="n"/>
      <c r="O2" s="12" t="n"/>
      <c r="P2" s="12" t="n"/>
      <c r="Q2" s="12" t="n"/>
      <c r="R2" s="12" t="n"/>
      <c r="S2" s="12" t="n"/>
      <c r="T2" s="12" t="n"/>
    </row>
    <row r="3">
      <c r="B3" s="18" t="inlineStr">
        <is>
          <t>ヘッダなしで GET /api/events → 401</t>
        </is>
      </c>
    </row>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1" ht="14" customHeight="1">
      <c r="A31" s="11" t="inlineStr">
        <is>
          <t>IT-CMN-02</t>
        </is>
      </c>
      <c r="B31" s="12" t="inlineStr">
        <is>
          <t>操作：X-User-Id: abcでGET /api/events</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期待結果：401（E-A-001）</t>
        </is>
      </c>
      <c r="C32" s="12" t="n"/>
      <c r="D32" s="12" t="n"/>
      <c r="E32" s="12" t="n"/>
      <c r="F32" s="12" t="n"/>
      <c r="G32" s="12" t="n"/>
      <c r="H32" s="12" t="n"/>
      <c r="I32" s="12" t="n"/>
      <c r="J32" s="12" t="n"/>
      <c r="K32" s="12" t="n"/>
      <c r="L32" s="12" t="n"/>
      <c r="M32" s="12" t="n"/>
      <c r="N32" s="12" t="n"/>
      <c r="O32" s="12" t="n"/>
      <c r="P32" s="12" t="n"/>
      <c r="Q32" s="12" t="n"/>
      <c r="R32" s="12" t="n"/>
      <c r="S32" s="12" t="n"/>
      <c r="T32" s="12" t="n"/>
    </row>
    <row r="33">
      <c r="B33" s="18" t="inlineStr">
        <is>
          <t>X-User-Id: abc で GET /api/events → 401</t>
        </is>
      </c>
    </row>
    <row r="34" ht="32.25" customHeight="1"/>
    <row r="35" ht="32.25" customHeight="1"/>
    <row r="36" ht="32.25" customHeight="1"/>
    <row r="37" ht="32.25" customHeight="1"/>
    <row r="38" ht="32.25" customHeight="1"/>
    <row r="39" ht="32.25" customHeight="1"/>
    <row r="40" ht="32.25" customHeight="1"/>
    <row r="41" ht="32.25" customHeight="1"/>
    <row r="42" ht="32.25" customHeight="1"/>
    <row r="43" ht="32.25" customHeight="1"/>
    <row r="44" ht="32.25" customHeight="1"/>
    <row r="45" ht="32.25" customHeight="1"/>
    <row r="46" ht="32.25" customHeight="1"/>
    <row r="47" ht="32.25" customHeight="1"/>
    <row r="48" ht="32.25" customHeight="1"/>
    <row r="49" ht="32.25" customHeight="1"/>
    <row r="50" ht="32.25" customHeight="1"/>
    <row r="51" ht="32.25" customHeight="1"/>
    <row r="52" ht="32.25" customHeight="1"/>
    <row r="53" ht="32.25" customHeight="1"/>
    <row r="54" ht="32.25" customHeight="1"/>
    <row r="55" ht="32.25" customHeight="1"/>
    <row r="56" ht="32.25" customHeight="1"/>
    <row r="57" ht="32.25" customHeight="1"/>
    <row r="58" ht="32.25" customHeight="1"/>
    <row r="59" ht="32.25" customHeight="1"/>
    <row r="61" ht="14" customHeight="1">
      <c r="A61" s="11" t="inlineStr">
        <is>
          <t>IT-CMN-03</t>
        </is>
      </c>
      <c r="B61" s="12" t="inlineStr">
        <is>
          <t>操作：存在しない利用者ID（例：9999）でGET /api/events</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期待結果：401（E-A-001）</t>
        </is>
      </c>
      <c r="C62" s="12" t="n"/>
      <c r="D62" s="12" t="n"/>
      <c r="E62" s="12" t="n"/>
      <c r="F62" s="12" t="n"/>
      <c r="G62" s="12" t="n"/>
      <c r="H62" s="12" t="n"/>
      <c r="I62" s="12" t="n"/>
      <c r="J62" s="12" t="n"/>
      <c r="K62" s="12" t="n"/>
      <c r="L62" s="12" t="n"/>
      <c r="M62" s="12" t="n"/>
      <c r="N62" s="12" t="n"/>
      <c r="O62" s="12" t="n"/>
      <c r="P62" s="12" t="n"/>
      <c r="Q62" s="12" t="n"/>
      <c r="R62" s="12" t="n"/>
      <c r="S62" s="12" t="n"/>
      <c r="T62" s="12" t="n"/>
    </row>
    <row r="63">
      <c r="B63" s="18" t="inlineStr">
        <is>
          <t>X-User-Id: 9999 で GET /api/events → 401</t>
        </is>
      </c>
    </row>
    <row r="64" ht="32.25" customHeight="1"/>
    <row r="65" ht="32.25" customHeight="1"/>
    <row r="66" ht="32.25" customHeight="1"/>
    <row r="67" ht="32.25" customHeight="1"/>
    <row r="68" ht="32.25" customHeight="1"/>
    <row r="69" ht="32.25" customHeight="1"/>
    <row r="70" ht="32.25" customHeight="1"/>
    <row r="71" ht="32.25" customHeight="1"/>
    <row r="72" ht="32.25" customHeight="1"/>
    <row r="73" ht="32.25" customHeight="1"/>
    <row r="74" ht="32.25" customHeight="1"/>
    <row r="75" ht="32.25" customHeight="1"/>
    <row r="76" ht="32.25" customHeight="1"/>
    <row r="77" ht="32.25" customHeight="1"/>
    <row r="78" ht="32.25" customHeight="1"/>
    <row r="79" ht="32.25" customHeight="1"/>
    <row r="80" ht="32.25" customHeight="1"/>
    <row r="81" ht="32.25" customHeight="1"/>
    <row r="82" ht="32.25" customHeight="1"/>
    <row r="83" ht="32.25" customHeight="1"/>
    <row r="84" ht="32.25" customHeight="1"/>
    <row r="85" ht="32.25" customHeight="1"/>
    <row r="86" ht="32.25" customHeight="1"/>
    <row r="87" ht="32.25" customHeight="1"/>
    <row r="88" ht="32.25" customHeight="1"/>
    <row r="89" ht="32.25" customHeight="1"/>
    <row r="91" ht="14" customHeight="1">
      <c r="A91" s="11" t="inlineStr">
        <is>
          <t>IT-CMN-04</t>
        </is>
      </c>
      <c r="B91" s="12" t="inlineStr">
        <is>
          <t>操作：ヘッダなしでPOST /api/login・POST /api/users・GET /api/ping</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期待結果：いずれも401にならない</t>
        </is>
      </c>
      <c r="C92" s="12" t="n"/>
      <c r="D92" s="12" t="n"/>
      <c r="E92" s="12" t="n"/>
      <c r="F92" s="12" t="n"/>
      <c r="G92" s="12" t="n"/>
      <c r="H92" s="12" t="n"/>
      <c r="I92" s="12" t="n"/>
      <c r="J92" s="12" t="n"/>
      <c r="K92" s="12" t="n"/>
      <c r="L92" s="12" t="n"/>
      <c r="M92" s="12" t="n"/>
      <c r="N92" s="12" t="n"/>
      <c r="O92" s="12" t="n"/>
      <c r="P92" s="12" t="n"/>
      <c r="Q92" s="12" t="n"/>
      <c r="R92" s="12" t="n"/>
      <c r="S92" s="12" t="n"/>
      <c r="T92" s="12" t="n"/>
    </row>
    <row r="93">
      <c r="B93" s="18" t="inlineStr">
        <is>
          <t>POST /api/login → 200</t>
        </is>
      </c>
      <c r="M93" s="18" t="inlineStr">
        <is>
          <t>POST /api/users → 201</t>
        </is>
      </c>
      <c r="X93" s="18" t="inlineStr">
        <is>
          <t>GET /api/ping → 200</t>
        </is>
      </c>
    </row>
    <row r="94" ht="36.75" customHeight="1"/>
    <row r="95" ht="36.75" customHeight="1"/>
    <row r="96"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1" ht="14" customHeight="1">
      <c r="A121" s="11" t="inlineStr">
        <is>
          <t>IT-CMN-05</t>
        </is>
      </c>
      <c r="B121" s="12" t="inlineStr">
        <is>
          <t>操作：一般利用者で管理者専用API（AP-03・06・07・08・09・10・11・15・22・25・26・27・28・29・30・31・32・33）をそれぞれ呼ぶ</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期待結果：すべて403「権限がありません」（E-A-002）</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23">
      <c r="B123" s="18" t="inlineStr">
        <is>
          <t>AP-03 GET /api/users → 403</t>
        </is>
      </c>
      <c r="M123" s="18" t="inlineStr">
        <is>
          <t>AP-06 GET /api/events/deleted → 403</t>
        </is>
      </c>
      <c r="X123" s="18" t="inlineStr">
        <is>
          <t>AP-08 PUT /api/events/{id} → 403</t>
        </is>
      </c>
      <c r="AI123" s="18" t="inlineStr">
        <is>
          <t>AP-09 DELETE /api/events/{id} → 403</t>
        </is>
      </c>
      <c r="AT123" s="18" t="inlineStr">
        <is>
          <t>AP-10 POST /api/events/{id}/restore → 403</t>
        </is>
      </c>
      <c r="BE123" s="18" t="inlineStr">
        <is>
          <t>AP-11 GET /api/events/{id}/attendees → 403</t>
        </is>
      </c>
      <c r="BP123" s="18" t="inlineStr">
        <is>
          <t>AP-15 PUT /api/applications/{id}/check-in → 403</t>
        </is>
      </c>
      <c r="CA123" s="18" t="inlineStr">
        <is>
          <t>AP-22 GET /api/reports/applications → 403</t>
        </is>
      </c>
      <c r="CL123" s="18" t="inlineStr">
        <is>
          <t>AP-27 GET /api/users/{id}/applications → 403</t>
        </is>
      </c>
      <c r="CW123" s="18" t="inlineStr">
        <is>
          <t>AP-28 GET /api/users/{id}/favorites → 403</t>
        </is>
      </c>
      <c r="DH123" s="18" t="inlineStr">
        <is>
          <t>AP-30 GET /api/comments/count → 403</t>
        </is>
      </c>
      <c r="DS123" s="18" t="inlineStr">
        <is>
          <t>AP-31 GET /api/users/{id}/comments → 403</t>
        </is>
      </c>
      <c r="ED123" s="18" t="inlineStr">
        <is>
          <t>AP-32 GET /api/comments → 403</t>
        </is>
      </c>
    </row>
    <row r="124" ht="48.75" customHeight="1"/>
    <row r="125" ht="48.75" customHeight="1"/>
    <row r="126" ht="48.75" customHeight="1"/>
    <row r="127" ht="48.75" customHeight="1"/>
    <row r="128" ht="48.75" customHeight="1"/>
    <row r="129" ht="48.75" customHeight="1"/>
    <row r="130" ht="48.75" customHeight="1"/>
    <row r="131" ht="48.75" customHeight="1"/>
    <row r="132" ht="48.75" customHeight="1"/>
    <row r="133" ht="48.75" customHeight="1"/>
    <row r="134" ht="48.75" customHeight="1"/>
    <row r="135" ht="48.75" customHeight="1"/>
    <row r="136" ht="48.75" customHeight="1"/>
    <row r="137" ht="48.75" customHeight="1"/>
    <row r="138" ht="48.75" customHeight="1"/>
    <row r="139" ht="48.75" customHeight="1"/>
    <row r="140" ht="48.75" customHeight="1"/>
    <row r="141" ht="48.75" customHeight="1"/>
    <row r="142" ht="48.75" customHeight="1"/>
    <row r="143" ht="48.75" customHeight="1"/>
    <row r="144" ht="48.75" customHeight="1"/>
    <row r="145" ht="48.75" customHeight="1"/>
    <row r="146" ht="48.75" customHeight="1"/>
    <row r="147" ht="48.75" customHeight="1"/>
    <row r="148" ht="48.75" customHeight="1"/>
    <row r="149" ht="48.75" customHeight="1"/>
    <row r="151" ht="14" customHeight="1">
      <c r="A151" s="11" t="inlineStr">
        <is>
          <t>IT-CMN-06</t>
        </is>
      </c>
      <c r="B151" s="12" t="inlineStr">
        <is>
          <t>操作：一般利用者が不正な内容（name空）でPOST /api/events</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期待結果：400ではなく403（認可が入力チェックより先）</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53">
      <c r="B153" s="18" t="inlineStr">
        <is>
          <t>X-User-Id: 1、name空で POST /api/events → 403</t>
        </is>
      </c>
    </row>
    <row r="154" ht="41.25" customHeight="1"/>
    <row r="155" ht="41.25" customHeight="1"/>
    <row r="156" ht="41.25" customHeight="1"/>
    <row r="157" ht="41.25" customHeight="1"/>
    <row r="158" ht="41.25" customHeight="1"/>
    <row r="159" ht="41.25" customHeight="1"/>
    <row r="160" ht="41.25" customHeight="1"/>
    <row r="161" ht="41.25" customHeight="1"/>
    <row r="162" ht="41.25" customHeight="1"/>
    <row r="163" ht="41.25" customHeight="1"/>
    <row r="164" ht="41.25" customHeight="1"/>
    <row r="165" ht="41.25" customHeight="1"/>
    <row r="166" ht="41.25" customHeight="1"/>
    <row r="167" ht="41.25" customHeight="1"/>
    <row r="168" ht="41.25" customHeight="1"/>
    <row r="169" ht="41.25" customHeight="1"/>
    <row r="170" ht="41.25" customHeight="1"/>
    <row r="171" ht="41.25" customHeight="1"/>
    <row r="172" ht="41.25" customHeight="1"/>
    <row r="173" ht="41.25" customHeight="1"/>
    <row r="174" ht="41.25" customHeight="1"/>
    <row r="175" ht="41.25" customHeight="1"/>
    <row r="176" ht="41.25" customHeight="1"/>
    <row r="177" ht="41.25" customHeight="1"/>
    <row r="178" ht="41.25" customHeight="1"/>
    <row r="179" ht="41.25" customHeight="1"/>
    <row r="181" ht="14" customHeight="1">
      <c r="A181" s="11" t="inlineStr">
        <is>
          <t>IT-CMN-07</t>
        </is>
      </c>
      <c r="B181" s="12" t="inlineStr">
        <is>
          <t>操作：不正なJSON（{のみ）でPOST /api/favorites</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期待結果：400（E-V-022）</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183">
      <c r="B183" s="18" t="inlineStr">
        <is>
          <t>X-User-Id: 1、本文「{」のみで POST /api/favorites → 400</t>
        </is>
      </c>
    </row>
    <row r="184" ht="39.75" customHeight="1"/>
    <row r="185" ht="39.75" customHeight="1"/>
    <row r="186" ht="39.75" customHeight="1"/>
    <row r="187" ht="39.75" customHeight="1"/>
    <row r="188" ht="39.75" customHeight="1"/>
    <row r="189" ht="39.75" customHeight="1"/>
    <row r="190" ht="39.75" customHeight="1"/>
    <row r="191" ht="39.75" customHeight="1"/>
    <row r="192" ht="39.75" customHeight="1"/>
    <row r="193" ht="39.75" customHeight="1"/>
    <row r="194" ht="39.75" customHeight="1"/>
    <row r="195" ht="39.75" customHeight="1"/>
    <row r="196" ht="39.75" customHeight="1"/>
    <row r="197" ht="39.75" customHeight="1"/>
    <row r="198" ht="39.75" customHeight="1"/>
    <row r="199" ht="39.75" customHeight="1"/>
    <row r="200" ht="39.75" customHeight="1"/>
    <row r="201" ht="39.75" customHeight="1"/>
    <row r="202" ht="39.75" customHeight="1"/>
    <row r="203" ht="39.75" customHeight="1"/>
    <row r="204" ht="39.75" customHeight="1"/>
    <row r="205" ht="39.75" customHeight="1"/>
    <row r="206" ht="39.75" customHeight="1"/>
    <row r="207" ht="39.75" customHeight="1"/>
    <row r="208" ht="39.75" customHeight="1"/>
    <row r="209" ht="39.75" customHeight="1"/>
    <row r="211" ht="14" customHeight="1">
      <c r="A211" s="11" t="inlineStr">
        <is>
          <t>IT-CMN-08</t>
        </is>
      </c>
      <c r="B211" s="12" t="inlineStr">
        <is>
          <t>操作：GET /api/events/abc</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期待結果：400（E-V-023）</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13">
      <c r="B213" s="18" t="inlineStr">
        <is>
          <t>X-User-Id: 1 で GET /api/events/abc → 400（curlで実行）</t>
        </is>
      </c>
    </row>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1" ht="14" customHeight="1">
      <c r="A241" s="11" t="inlineStr">
        <is>
          <t>IT-CMN-09</t>
        </is>
      </c>
      <c r="B241" s="12" t="inlineStr">
        <is>
          <t>操作：POST /api/usersのボディに"role":"admin"を含める</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期待結果：201、role=general（余剰項目は無視）</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43">
      <c r="B243" s="18" t="inlineStr">
        <is>
          <t>ボディに role: admin を含めて POST /api/users → 201、role=general</t>
        </is>
      </c>
    </row>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1" ht="14" customHeight="1">
      <c r="A271" s="11" t="inlineStr">
        <is>
          <t>IT-CMN-10</t>
        </is>
      </c>
      <c r="B271" s="12" t="inlineStr">
        <is>
          <t>操作：ヘッダなしでGET /swagger-ui.html・GET /v3/api-docs</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期待結果：200（認証対象外）</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row r="273">
      <c r="B273" s="18" t="inlineStr">
        <is>
          <t>ヘッダなしで /swagger-ui.html → Swagger UIが表示される</t>
        </is>
      </c>
      <c r="M273" s="18" t="inlineStr">
        <is>
          <t>ヘッダなしで /v3/api-docs → API定義(JSON)が表示される</t>
        </is>
      </c>
    </row>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1" ht="14" customHeight="1">
      <c r="A301" s="11" t="inlineStr">
        <is>
          <t>IT-AP01-01</t>
        </is>
      </c>
      <c r="B301" s="12" t="inlineStr">
        <is>
          <t>操作：{"email":"general@example.com"}</t>
        </is>
      </c>
      <c r="C301" s="12" t="n"/>
      <c r="D301" s="12" t="n"/>
      <c r="E301" s="12" t="n"/>
      <c r="F301" s="12" t="n"/>
      <c r="G301" s="12" t="n"/>
      <c r="H301" s="12" t="n"/>
      <c r="I301" s="12" t="n"/>
      <c r="J301" s="12" t="n"/>
      <c r="K301" s="12" t="n"/>
      <c r="L301" s="12" t="n"/>
      <c r="M301" s="12" t="n"/>
      <c r="N301" s="12" t="n"/>
      <c r="O301" s="12" t="n"/>
      <c r="P301" s="12" t="n"/>
      <c r="Q301" s="12" t="n"/>
      <c r="R301" s="12" t="n"/>
      <c r="S301" s="12" t="n"/>
      <c r="T301" s="12" t="n"/>
    </row>
    <row r="302">
      <c r="A302" s="13" t="inlineStr">
        <is>
          <t>結果表へ戻る</t>
        </is>
      </c>
      <c r="B302" s="12" t="inlineStr">
        <is>
          <t>期待結果：200、{userId:1, role:"general"}</t>
        </is>
      </c>
      <c r="C302" s="12" t="n"/>
      <c r="D302" s="12" t="n"/>
      <c r="E302" s="12" t="n"/>
      <c r="F302" s="12" t="n"/>
      <c r="G302" s="12" t="n"/>
      <c r="H302" s="12" t="n"/>
      <c r="I302" s="12" t="n"/>
      <c r="J302" s="12" t="n"/>
      <c r="K302" s="12" t="n"/>
      <c r="L302" s="12" t="n"/>
      <c r="M302" s="12" t="n"/>
      <c r="N302" s="12" t="n"/>
      <c r="O302" s="12" t="n"/>
      <c r="P302" s="12" t="n"/>
      <c r="Q302" s="12" t="n"/>
      <c r="R302" s="12" t="n"/>
      <c r="S302" s="12" t="n"/>
      <c r="T302" s="12" t="n"/>
    </row>
    <row r="303">
      <c r="B303" s="18" t="inlineStr">
        <is>
          <t>general@example.com でログイン → 200、userId=1</t>
        </is>
      </c>
    </row>
    <row r="304" ht="36" customHeight="1"/>
    <row r="305" ht="36" customHeight="1"/>
    <row r="306" ht="36" customHeight="1"/>
    <row r="307" ht="36" customHeight="1"/>
    <row r="308" ht="36" customHeight="1"/>
    <row r="309" ht="36" customHeight="1"/>
    <row r="310" ht="36" customHeight="1"/>
    <row r="311" ht="36" customHeight="1"/>
    <row r="312" ht="36" customHeight="1"/>
    <row r="313" ht="36" customHeight="1"/>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1" ht="14" customHeight="1">
      <c r="A331" s="11" t="inlineStr">
        <is>
          <t>IT-AP01-02</t>
        </is>
      </c>
      <c r="B331" s="12" t="inlineStr">
        <is>
          <t>操作：{"email":"  ADMIN@example.com "}</t>
        </is>
      </c>
      <c r="C331" s="12" t="n"/>
      <c r="D331" s="12" t="n"/>
      <c r="E331" s="12" t="n"/>
      <c r="F331" s="12" t="n"/>
      <c r="G331" s="12" t="n"/>
      <c r="H331" s="12" t="n"/>
      <c r="I331" s="12" t="n"/>
      <c r="J331" s="12" t="n"/>
      <c r="K331" s="12" t="n"/>
      <c r="L331" s="12" t="n"/>
      <c r="M331" s="12" t="n"/>
      <c r="N331" s="12" t="n"/>
      <c r="O331" s="12" t="n"/>
      <c r="P331" s="12" t="n"/>
      <c r="Q331" s="12" t="n"/>
      <c r="R331" s="12" t="n"/>
      <c r="S331" s="12" t="n"/>
      <c r="T331" s="12" t="n"/>
    </row>
    <row r="332">
      <c r="A332" s="13" t="inlineStr">
        <is>
          <t>結果表へ戻る</t>
        </is>
      </c>
      <c r="B332" s="12" t="inlineStr">
        <is>
          <t>期待結果：200、userId=2（正規化）</t>
        </is>
      </c>
      <c r="C332" s="12" t="n"/>
      <c r="D332" s="12" t="n"/>
      <c r="E332" s="12" t="n"/>
      <c r="F332" s="12" t="n"/>
      <c r="G332" s="12" t="n"/>
      <c r="H332" s="12" t="n"/>
      <c r="I332" s="12" t="n"/>
      <c r="J332" s="12" t="n"/>
      <c r="K332" s="12" t="n"/>
      <c r="L332" s="12" t="n"/>
      <c r="M332" s="12" t="n"/>
      <c r="N332" s="12" t="n"/>
      <c r="O332" s="12" t="n"/>
      <c r="P332" s="12" t="n"/>
      <c r="Q332" s="12" t="n"/>
      <c r="R332" s="12" t="n"/>
      <c r="S332" s="12" t="n"/>
      <c r="T332" s="12" t="n"/>
    </row>
    <row r="333">
      <c r="B333" s="22" t="inlineStr">
        <is>
          <t>【初回 NG】「 ADMIN@example.com 」でログイン → 400（期待は200）</t>
        </is>
      </c>
      <c r="M333" s="22" t="inlineStr">
        <is>
          <t>【再テスト OK】修正後、同じ入力でログイン → 200、userId=2</t>
        </is>
      </c>
    </row>
    <row r="334" ht="37.5" customHeight="1"/>
    <row r="335" ht="37.5" customHeight="1"/>
    <row r="336" ht="37.5" customHeight="1"/>
    <row r="337" ht="37.5" customHeight="1"/>
    <row r="338" ht="37.5" customHeight="1"/>
    <row r="339" ht="37.5" customHeight="1"/>
    <row r="340" ht="37.5" customHeight="1"/>
    <row r="341" ht="37.5" customHeight="1"/>
    <row r="342" ht="37.5" customHeight="1"/>
    <row r="343" ht="37.5" customHeight="1"/>
    <row r="344" ht="37.5" customHeight="1"/>
    <row r="345" ht="37.5" customHeight="1"/>
    <row r="346" ht="37.5" customHeight="1"/>
    <row r="347" ht="37.5" customHeight="1"/>
    <row r="348" ht="37.5" customHeight="1"/>
    <row r="349" ht="37.5" customHeight="1"/>
    <row r="350" ht="37.5" customHeight="1"/>
    <row r="351" ht="37.5" customHeight="1"/>
    <row r="352" ht="37.5" customHeight="1"/>
    <row r="353" ht="37.5" customHeight="1"/>
    <row r="354" ht="37.5" customHeight="1"/>
    <row r="355" ht="37.5" customHeight="1"/>
    <row r="356" ht="37.5" customHeight="1"/>
    <row r="357" ht="37.5" customHeight="1"/>
    <row r="358" ht="37.5" customHeight="1"/>
    <row r="359" ht="37.5" customHeight="1"/>
    <row r="361" ht="14" customHeight="1">
      <c r="A361" s="11" t="inlineStr">
        <is>
          <t>IT-AP01-03</t>
        </is>
      </c>
      <c r="B361" s="12" t="inlineStr">
        <is>
          <t>操作：未登録のメールアドレス</t>
        </is>
      </c>
      <c r="C361" s="12" t="n"/>
      <c r="D361" s="12" t="n"/>
      <c r="E361" s="12" t="n"/>
      <c r="F361" s="12" t="n"/>
      <c r="G361" s="12" t="n"/>
      <c r="H361" s="12" t="n"/>
      <c r="I361" s="12" t="n"/>
      <c r="J361" s="12" t="n"/>
      <c r="K361" s="12" t="n"/>
      <c r="L361" s="12" t="n"/>
      <c r="M361" s="12" t="n"/>
      <c r="N361" s="12" t="n"/>
      <c r="O361" s="12" t="n"/>
      <c r="P361" s="12" t="n"/>
      <c r="Q361" s="12" t="n"/>
      <c r="R361" s="12" t="n"/>
      <c r="S361" s="12" t="n"/>
      <c r="T361" s="12" t="n"/>
    </row>
    <row r="362">
      <c r="A362" s="13" t="inlineStr">
        <is>
          <t>結果表へ戻る</t>
        </is>
      </c>
      <c r="B362" s="12" t="inlineStr">
        <is>
          <t>期待結果：401、E-A-006の文言（存在有無を断定しない）</t>
        </is>
      </c>
      <c r="C362" s="12" t="n"/>
      <c r="D362" s="12" t="n"/>
      <c r="E362" s="12" t="n"/>
      <c r="F362" s="12" t="n"/>
      <c r="G362" s="12" t="n"/>
      <c r="H362" s="12" t="n"/>
      <c r="I362" s="12" t="n"/>
      <c r="J362" s="12" t="n"/>
      <c r="K362" s="12" t="n"/>
      <c r="L362" s="12" t="n"/>
      <c r="M362" s="12" t="n"/>
      <c r="N362" s="12" t="n"/>
      <c r="O362" s="12" t="n"/>
      <c r="P362" s="12" t="n"/>
      <c r="Q362" s="12" t="n"/>
      <c r="R362" s="12" t="n"/>
      <c r="S362" s="12" t="n"/>
      <c r="T362" s="12" t="n"/>
    </row>
    <row r="363">
      <c r="B363" s="18" t="inlineStr">
        <is>
          <t>未登録の nobody@example.com でログイン → 401</t>
        </is>
      </c>
    </row>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1" ht="14" customHeight="1">
      <c r="A391" s="11" t="inlineStr">
        <is>
          <t>IT-AP01-04</t>
        </is>
      </c>
      <c r="B391" s="12" t="inlineStr">
        <is>
          <t>操作：email空／abc（形式不正）</t>
        </is>
      </c>
      <c r="C391" s="12" t="n"/>
      <c r="D391" s="12" t="n"/>
      <c r="E391" s="12" t="n"/>
      <c r="F391" s="12" t="n"/>
      <c r="G391" s="12" t="n"/>
      <c r="H391" s="12" t="n"/>
      <c r="I391" s="12" t="n"/>
      <c r="J391" s="12" t="n"/>
      <c r="K391" s="12" t="n"/>
      <c r="L391" s="12" t="n"/>
      <c r="M391" s="12" t="n"/>
      <c r="N391" s="12" t="n"/>
      <c r="O391" s="12" t="n"/>
      <c r="P391" s="12" t="n"/>
      <c r="Q391" s="12" t="n"/>
      <c r="R391" s="12" t="n"/>
      <c r="S391" s="12" t="n"/>
      <c r="T391" s="12" t="n"/>
    </row>
    <row r="392">
      <c r="A392" s="13" t="inlineStr">
        <is>
          <t>結果表へ戻る</t>
        </is>
      </c>
      <c r="B392" s="12" t="inlineStr">
        <is>
          <t>期待結果：400、errors[].fieldにemail</t>
        </is>
      </c>
      <c r="C392" s="12" t="n"/>
      <c r="D392" s="12" t="n"/>
      <c r="E392" s="12" t="n"/>
      <c r="F392" s="12" t="n"/>
      <c r="G392" s="12" t="n"/>
      <c r="H392" s="12" t="n"/>
      <c r="I392" s="12" t="n"/>
      <c r="J392" s="12" t="n"/>
      <c r="K392" s="12" t="n"/>
      <c r="L392" s="12" t="n"/>
      <c r="M392" s="12" t="n"/>
      <c r="N392" s="12" t="n"/>
      <c r="O392" s="12" t="n"/>
      <c r="P392" s="12" t="n"/>
      <c r="Q392" s="12" t="n"/>
      <c r="R392" s="12" t="n"/>
      <c r="S392" s="12" t="n"/>
      <c r="T392" s="12" t="n"/>
    </row>
    <row r="393">
      <c r="B393" s="18" t="inlineStr">
        <is>
          <t>email 空 → 400</t>
        </is>
      </c>
      <c r="M393" s="18" t="inlineStr">
        <is>
          <t>email「abc」→ 400</t>
        </is>
      </c>
    </row>
    <row r="394" ht="37.5" customHeight="1"/>
    <row r="395" ht="37.5" customHeight="1"/>
    <row r="396" ht="37.5" customHeight="1"/>
    <row r="397" ht="37.5" customHeight="1"/>
    <row r="398" ht="37.5" customHeight="1"/>
    <row r="399" ht="37.5" customHeight="1"/>
    <row r="400" ht="37.5" customHeight="1"/>
    <row r="401" ht="37.5" customHeight="1"/>
    <row r="402" ht="37.5" customHeight="1"/>
    <row r="403" ht="37.5" customHeight="1"/>
    <row r="404" ht="37.5" customHeight="1"/>
    <row r="405" ht="37.5" customHeight="1"/>
    <row r="406" ht="37.5" customHeight="1"/>
    <row r="407" ht="37.5" customHeight="1"/>
    <row r="408" ht="37.5" customHeight="1"/>
    <row r="409" ht="37.5" customHeight="1"/>
    <row r="410" ht="37.5" customHeight="1"/>
    <row r="411" ht="37.5" customHeight="1"/>
    <row r="412" ht="37.5" customHeight="1"/>
    <row r="413" ht="37.5" customHeight="1"/>
    <row r="414" ht="37.5" customHeight="1"/>
    <row r="415" ht="37.5" customHeight="1"/>
    <row r="416" ht="37.5" customHeight="1"/>
    <row r="417" ht="37.5" customHeight="1"/>
    <row r="418" ht="37.5" customHeight="1"/>
    <row r="419" ht="37.5" customHeight="1"/>
    <row r="421" ht="14" customHeight="1">
      <c r="A421" s="11" t="inlineStr">
        <is>
          <t>IT-AP02-01</t>
        </is>
      </c>
      <c r="B421" s="12" t="inlineStr">
        <is>
          <t>操作：未登録の名前・メールアドレス</t>
        </is>
      </c>
      <c r="C421" s="12" t="n"/>
      <c r="D421" s="12" t="n"/>
      <c r="E421" s="12" t="n"/>
      <c r="F421" s="12" t="n"/>
      <c r="G421" s="12" t="n"/>
      <c r="H421" s="12" t="n"/>
      <c r="I421" s="12" t="n"/>
      <c r="J421" s="12" t="n"/>
      <c r="K421" s="12" t="n"/>
      <c r="L421" s="12" t="n"/>
      <c r="M421" s="12" t="n"/>
      <c r="N421" s="12" t="n"/>
      <c r="O421" s="12" t="n"/>
      <c r="P421" s="12" t="n"/>
      <c r="Q421" s="12" t="n"/>
      <c r="R421" s="12" t="n"/>
      <c r="S421" s="12" t="n"/>
      <c r="T421" s="12" t="n"/>
    </row>
    <row r="422">
      <c r="A422" s="13" t="inlineStr">
        <is>
          <t>結果表へ戻る</t>
        </is>
      </c>
      <c r="B422" s="12" t="inlineStr">
        <is>
          <t>期待結果：201、role=general</t>
        </is>
      </c>
      <c r="C422" s="12" t="n"/>
      <c r="D422" s="12" t="n"/>
      <c r="E422" s="12" t="n"/>
      <c r="F422" s="12" t="n"/>
      <c r="G422" s="12" t="n"/>
      <c r="H422" s="12" t="n"/>
      <c r="I422" s="12" t="n"/>
      <c r="J422" s="12" t="n"/>
      <c r="K422" s="12" t="n"/>
      <c r="L422" s="12" t="n"/>
      <c r="M422" s="12" t="n"/>
      <c r="N422" s="12" t="n"/>
      <c r="O422" s="12" t="n"/>
      <c r="P422" s="12" t="n"/>
      <c r="Q422" s="12" t="n"/>
      <c r="R422" s="12" t="n"/>
      <c r="S422" s="12" t="n"/>
      <c r="T422" s="12" t="n"/>
    </row>
    <row r="423">
      <c r="B423" s="18" t="inlineStr">
        <is>
          <t>未登録の名前・メールアドレスで POST /api/users → 201</t>
        </is>
      </c>
    </row>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1" ht="14" customHeight="1">
      <c r="A451" s="11" t="inlineStr">
        <is>
          <t>IT-AP02-02</t>
        </is>
      </c>
      <c r="B451" s="12" t="inlineStr">
        <is>
          <t>操作：登録済みのメールアドレス</t>
        </is>
      </c>
      <c r="C451" s="12" t="n"/>
      <c r="D451" s="12" t="n"/>
      <c r="E451" s="12" t="n"/>
      <c r="F451" s="12" t="n"/>
      <c r="G451" s="12" t="n"/>
      <c r="H451" s="12" t="n"/>
      <c r="I451" s="12" t="n"/>
      <c r="J451" s="12" t="n"/>
      <c r="K451" s="12" t="n"/>
      <c r="L451" s="12" t="n"/>
      <c r="M451" s="12" t="n"/>
      <c r="N451" s="12" t="n"/>
      <c r="O451" s="12" t="n"/>
      <c r="P451" s="12" t="n"/>
      <c r="Q451" s="12" t="n"/>
      <c r="R451" s="12" t="n"/>
      <c r="S451" s="12" t="n"/>
      <c r="T451" s="12" t="n"/>
    </row>
    <row r="452">
      <c r="A452" s="13" t="inlineStr">
        <is>
          <t>結果表へ戻る</t>
        </is>
      </c>
      <c r="B452" s="12" t="inlineStr">
        <is>
          <t>期待結果：400「この内容では登録できませんでした。ログインをお試しください」</t>
        </is>
      </c>
      <c r="C452" s="12" t="n"/>
      <c r="D452" s="12" t="n"/>
      <c r="E452" s="12" t="n"/>
      <c r="F452" s="12" t="n"/>
      <c r="G452" s="12" t="n"/>
      <c r="H452" s="12" t="n"/>
      <c r="I452" s="12" t="n"/>
      <c r="J452" s="12" t="n"/>
      <c r="K452" s="12" t="n"/>
      <c r="L452" s="12" t="n"/>
      <c r="M452" s="12" t="n"/>
      <c r="N452" s="12" t="n"/>
      <c r="O452" s="12" t="n"/>
      <c r="P452" s="12" t="n"/>
      <c r="Q452" s="12" t="n"/>
      <c r="R452" s="12" t="n"/>
      <c r="S452" s="12" t="n"/>
      <c r="T452" s="12" t="n"/>
    </row>
    <row r="453">
      <c r="B453" s="18" t="inlineStr">
        <is>
          <t>登録済みの general@example.com で POST /api/users → 400</t>
        </is>
      </c>
    </row>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1" ht="14" customHeight="1">
      <c r="A481" s="11" t="inlineStr">
        <is>
          <t>IT-AP02-03</t>
        </is>
      </c>
      <c r="B481" s="12" t="inlineStr">
        <is>
          <t>操作：name 100文字／101文字</t>
        </is>
      </c>
      <c r="C481" s="12" t="n"/>
      <c r="D481" s="12" t="n"/>
      <c r="E481" s="12" t="n"/>
      <c r="F481" s="12" t="n"/>
      <c r="G481" s="12" t="n"/>
      <c r="H481" s="12" t="n"/>
      <c r="I481" s="12" t="n"/>
      <c r="J481" s="12" t="n"/>
      <c r="K481" s="12" t="n"/>
      <c r="L481" s="12" t="n"/>
      <c r="M481" s="12" t="n"/>
      <c r="N481" s="12" t="n"/>
      <c r="O481" s="12" t="n"/>
      <c r="P481" s="12" t="n"/>
      <c r="Q481" s="12" t="n"/>
      <c r="R481" s="12" t="n"/>
      <c r="S481" s="12" t="n"/>
      <c r="T481" s="12" t="n"/>
    </row>
    <row r="482">
      <c r="A482" s="13" t="inlineStr">
        <is>
          <t>結果表へ戻る</t>
        </is>
      </c>
      <c r="B482" s="12" t="inlineStr">
        <is>
          <t>期待結果：100文字は201、101文字は400</t>
        </is>
      </c>
      <c r="C482" s="12" t="n"/>
      <c r="D482" s="12" t="n"/>
      <c r="E482" s="12" t="n"/>
      <c r="F482" s="12" t="n"/>
      <c r="G482" s="12" t="n"/>
      <c r="H482" s="12" t="n"/>
      <c r="I482" s="12" t="n"/>
      <c r="J482" s="12" t="n"/>
      <c r="K482" s="12" t="n"/>
      <c r="L482" s="12" t="n"/>
      <c r="M482" s="12" t="n"/>
      <c r="N482" s="12" t="n"/>
      <c r="O482" s="12" t="n"/>
      <c r="P482" s="12" t="n"/>
      <c r="Q482" s="12" t="n"/>
      <c r="R482" s="12" t="n"/>
      <c r="S482" s="12" t="n"/>
      <c r="T482" s="12" t="n"/>
    </row>
    <row r="483">
      <c r="B483" s="18" t="inlineStr">
        <is>
          <t>name 100文字で POST /api/users → 201</t>
        </is>
      </c>
      <c r="M483" s="18" t="inlineStr">
        <is>
          <t>name 101文字で POST /api/users → 400</t>
        </is>
      </c>
    </row>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1" ht="14" customHeight="1">
      <c r="A511" s="11" t="inlineStr">
        <is>
          <t>IT-AP02-04</t>
        </is>
      </c>
      <c r="B511" s="12" t="inlineStr">
        <is>
          <t>操作：nameにゼロ幅文字（U+200B）のみ</t>
        </is>
      </c>
      <c r="C511" s="12" t="n"/>
      <c r="D511" s="12" t="n"/>
      <c r="E511" s="12" t="n"/>
      <c r="F511" s="12" t="n"/>
      <c r="G511" s="12" t="n"/>
      <c r="H511" s="12" t="n"/>
      <c r="I511" s="12" t="n"/>
      <c r="J511" s="12" t="n"/>
      <c r="K511" s="12" t="n"/>
      <c r="L511" s="12" t="n"/>
      <c r="M511" s="12" t="n"/>
      <c r="N511" s="12" t="n"/>
      <c r="O511" s="12" t="n"/>
      <c r="P511" s="12" t="n"/>
      <c r="Q511" s="12" t="n"/>
      <c r="R511" s="12" t="n"/>
      <c r="S511" s="12" t="n"/>
      <c r="T511" s="12" t="n"/>
    </row>
    <row r="512">
      <c r="A512" s="13" t="inlineStr">
        <is>
          <t>結果表へ戻る</t>
        </is>
      </c>
      <c r="B512" s="12" t="inlineStr">
        <is>
          <t>期待結果：400（制御文字不可）</t>
        </is>
      </c>
      <c r="C512" s="12" t="n"/>
      <c r="D512" s="12" t="n"/>
      <c r="E512" s="12" t="n"/>
      <c r="F512" s="12" t="n"/>
      <c r="G512" s="12" t="n"/>
      <c r="H512" s="12" t="n"/>
      <c r="I512" s="12" t="n"/>
      <c r="J512" s="12" t="n"/>
      <c r="K512" s="12" t="n"/>
      <c r="L512" s="12" t="n"/>
      <c r="M512" s="12" t="n"/>
      <c r="N512" s="12" t="n"/>
      <c r="O512" s="12" t="n"/>
      <c r="P512" s="12" t="n"/>
      <c r="Q512" s="12" t="n"/>
      <c r="R512" s="12" t="n"/>
      <c r="S512" s="12" t="n"/>
      <c r="T512" s="12" t="n"/>
    </row>
    <row r="513">
      <c r="B513" s="18" t="inlineStr">
        <is>
          <t>name がゼロ幅文字（​）のみで POST /api/users → 400</t>
        </is>
      </c>
    </row>
    <row r="514" ht="38.25" customHeight="1"/>
    <row r="515" ht="38.25" customHeight="1"/>
    <row r="516" ht="38.25" customHeight="1"/>
    <row r="517" ht="38.25" customHeight="1"/>
    <row r="518" ht="38.25" customHeight="1"/>
    <row r="519" ht="38.25" customHeight="1"/>
    <row r="520" ht="38.25" customHeight="1"/>
    <row r="521" ht="38.25" customHeight="1"/>
    <row r="522" ht="38.25" customHeight="1"/>
    <row r="523" ht="38.25" customHeight="1"/>
    <row r="524" ht="38.25" customHeight="1"/>
    <row r="525" ht="38.25" customHeight="1"/>
    <row r="526" ht="38.25" customHeight="1"/>
    <row r="527" ht="38.25" customHeight="1"/>
    <row r="528" ht="38.25" customHeight="1"/>
    <row r="529" ht="38.25" customHeight="1"/>
    <row r="530" ht="38.25" customHeight="1"/>
    <row r="531" ht="38.25" customHeight="1"/>
    <row r="532" ht="38.25" customHeight="1"/>
    <row r="533" ht="38.25" customHeight="1"/>
    <row r="534" ht="38.25" customHeight="1"/>
    <row r="535" ht="38.25" customHeight="1"/>
    <row r="536" ht="38.25" customHeight="1"/>
    <row r="537" ht="38.25" customHeight="1"/>
    <row r="538" ht="38.25" customHeight="1"/>
    <row r="539" ht="38.25" customHeight="1"/>
    <row r="541" ht="14" customHeight="1">
      <c r="A541" s="11" t="inlineStr">
        <is>
          <t>IT-AP03-01</t>
        </is>
      </c>
      <c r="B541" s="12" t="inlineStr">
        <is>
          <t>操作：管理者で呼ぶ</t>
        </is>
      </c>
      <c r="C541" s="12" t="n"/>
      <c r="D541" s="12" t="n"/>
      <c r="E541" s="12" t="n"/>
      <c r="F541" s="12" t="n"/>
      <c r="G541" s="12" t="n"/>
      <c r="H541" s="12" t="n"/>
      <c r="I541" s="12" t="n"/>
      <c r="J541" s="12" t="n"/>
      <c r="K541" s="12" t="n"/>
      <c r="L541" s="12" t="n"/>
      <c r="M541" s="12" t="n"/>
      <c r="N541" s="12" t="n"/>
      <c r="O541" s="12" t="n"/>
      <c r="P541" s="12" t="n"/>
      <c r="Q541" s="12" t="n"/>
      <c r="R541" s="12" t="n"/>
      <c r="S541" s="12" t="n"/>
      <c r="T541" s="12" t="n"/>
    </row>
    <row r="542">
      <c r="A542" s="13" t="inlineStr">
        <is>
          <t>結果表へ戻る</t>
        </is>
      </c>
      <c r="B542" s="12" t="inlineStr">
        <is>
          <t>期待結果：200、userId昇順の配列</t>
        </is>
      </c>
      <c r="C542" s="12" t="n"/>
      <c r="D542" s="12" t="n"/>
      <c r="E542" s="12" t="n"/>
      <c r="F542" s="12" t="n"/>
      <c r="G542" s="12" t="n"/>
      <c r="H542" s="12" t="n"/>
      <c r="I542" s="12" t="n"/>
      <c r="J542" s="12" t="n"/>
      <c r="K542" s="12" t="n"/>
      <c r="L542" s="12" t="n"/>
      <c r="M542" s="12" t="n"/>
      <c r="N542" s="12" t="n"/>
      <c r="O542" s="12" t="n"/>
      <c r="P542" s="12" t="n"/>
      <c r="Q542" s="12" t="n"/>
      <c r="R542" s="12" t="n"/>
      <c r="S542" s="12" t="n"/>
      <c r="T542" s="12" t="n"/>
    </row>
    <row r="543">
      <c r="B543" s="18" t="inlineStr">
        <is>
          <t>X-User-Id: 2 で GET /api/users → 200、userId昇順</t>
        </is>
      </c>
    </row>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1" ht="14" customHeight="1">
      <c r="A571" s="11" t="inlineStr">
        <is>
          <t>IT-AP24-01</t>
        </is>
      </c>
      <c r="B571" s="12" t="inlineStr">
        <is>
          <t>操作：ヘッダなし</t>
        </is>
      </c>
      <c r="C571" s="12" t="n"/>
      <c r="D571" s="12" t="n"/>
      <c r="E571" s="12" t="n"/>
      <c r="F571" s="12" t="n"/>
      <c r="G571" s="12" t="n"/>
      <c r="H571" s="12" t="n"/>
      <c r="I571" s="12" t="n"/>
      <c r="J571" s="12" t="n"/>
      <c r="K571" s="12" t="n"/>
      <c r="L571" s="12" t="n"/>
      <c r="M571" s="12" t="n"/>
      <c r="N571" s="12" t="n"/>
      <c r="O571" s="12" t="n"/>
      <c r="P571" s="12" t="n"/>
      <c r="Q571" s="12" t="n"/>
      <c r="R571" s="12" t="n"/>
      <c r="S571" s="12" t="n"/>
      <c r="T571" s="12" t="n"/>
    </row>
    <row r="572">
      <c r="A572" s="13" t="inlineStr">
        <is>
          <t>結果表へ戻る</t>
        </is>
      </c>
      <c r="B572" s="12" t="inlineStr">
        <is>
          <t>期待結果：200、pong</t>
        </is>
      </c>
      <c r="C572" s="12" t="n"/>
      <c r="D572" s="12" t="n"/>
      <c r="E572" s="12" t="n"/>
      <c r="F572" s="12" t="n"/>
      <c r="G572" s="12" t="n"/>
      <c r="H572" s="12" t="n"/>
      <c r="I572" s="12" t="n"/>
      <c r="J572" s="12" t="n"/>
      <c r="K572" s="12" t="n"/>
      <c r="L572" s="12" t="n"/>
      <c r="M572" s="12" t="n"/>
      <c r="N572" s="12" t="n"/>
      <c r="O572" s="12" t="n"/>
      <c r="P572" s="12" t="n"/>
      <c r="Q572" s="12" t="n"/>
      <c r="R572" s="12" t="n"/>
      <c r="S572" s="12" t="n"/>
      <c r="T572" s="12" t="n"/>
    </row>
    <row r="573">
      <c r="B573" s="18" t="inlineStr">
        <is>
          <t>ヘッダなしで GET /api/ping → 200 pong（IT-CMN-04の3回目と同じ実行）</t>
        </is>
      </c>
    </row>
    <row r="574" ht="24" customHeight="1"/>
    <row r="575" ht="24" customHeight="1"/>
    <row r="576" ht="24" customHeight="1"/>
    <row r="577" ht="24" customHeight="1"/>
    <row r="578" ht="24" customHeight="1"/>
    <row r="579" ht="24" customHeight="1"/>
    <row r="580" ht="24" customHeight="1"/>
    <row r="581" ht="24" customHeight="1"/>
    <row r="582" ht="24" customHeight="1"/>
    <row r="583" ht="24" customHeight="1"/>
    <row r="584" ht="24" customHeight="1"/>
    <row r="585" ht="24" customHeight="1"/>
    <row r="586" ht="24" customHeight="1"/>
    <row r="587" ht="24" customHeight="1"/>
    <row r="588" ht="24" customHeight="1"/>
    <row r="589" ht="24" customHeight="1"/>
    <row r="590" ht="24" customHeight="1"/>
    <row r="591" ht="24" customHeight="1"/>
    <row r="592" ht="24" customHeight="1"/>
    <row r="593" ht="24" customHeight="1"/>
    <row r="594" ht="24" customHeight="1"/>
    <row r="595" ht="24" customHeight="1"/>
    <row r="596" ht="24" customHeight="1"/>
    <row r="597" ht="24" customHeight="1"/>
    <row r="598" ht="24" customHeight="1"/>
    <row r="599" ht="24" customHeight="1"/>
    <row r="601" ht="14" customHeight="1">
      <c r="A601" s="11" t="inlineStr">
        <is>
          <t>IT-AP25-03</t>
        </is>
      </c>
      <c r="B601" s="12" t="inlineStr">
        <is>
          <t>操作：登録済みのメールアドレス</t>
        </is>
      </c>
      <c r="C601" s="12" t="n"/>
      <c r="D601" s="12" t="n"/>
      <c r="E601" s="12" t="n"/>
      <c r="F601" s="12" t="n"/>
      <c r="G601" s="12" t="n"/>
      <c r="H601" s="12" t="n"/>
      <c r="I601" s="12" t="n"/>
      <c r="J601" s="12" t="n"/>
      <c r="K601" s="12" t="n"/>
      <c r="L601" s="12" t="n"/>
      <c r="M601" s="12" t="n"/>
      <c r="N601" s="12" t="n"/>
      <c r="O601" s="12" t="n"/>
      <c r="P601" s="12" t="n"/>
      <c r="Q601" s="12" t="n"/>
      <c r="R601" s="12" t="n"/>
      <c r="S601" s="12" t="n"/>
      <c r="T601" s="12" t="n"/>
    </row>
    <row r="602">
      <c r="A602" s="13" t="inlineStr">
        <is>
          <t>結果表へ戻る</t>
        </is>
      </c>
      <c r="B602" s="12" t="inlineStr">
        <is>
          <t>期待結果：400「このメールアドレスは既に登録されています」</t>
        </is>
      </c>
      <c r="C602" s="12" t="n"/>
      <c r="D602" s="12" t="n"/>
      <c r="E602" s="12" t="n"/>
      <c r="F602" s="12" t="n"/>
      <c r="G602" s="12" t="n"/>
      <c r="H602" s="12" t="n"/>
      <c r="I602" s="12" t="n"/>
      <c r="J602" s="12" t="n"/>
      <c r="K602" s="12" t="n"/>
      <c r="L602" s="12" t="n"/>
      <c r="M602" s="12" t="n"/>
      <c r="N602" s="12" t="n"/>
      <c r="O602" s="12" t="n"/>
      <c r="P602" s="12" t="n"/>
      <c r="Q602" s="12" t="n"/>
      <c r="R602" s="12" t="n"/>
      <c r="S602" s="12" t="n"/>
      <c r="T602" s="12" t="n"/>
    </row>
    <row r="603">
      <c r="B603" s="18" t="inlineStr">
        <is>
          <t>X-User-Id: 2、登録済みの admin@example.com で POST /api/admins → 400</t>
        </is>
      </c>
    </row>
    <row r="604" ht="40.5" customHeight="1"/>
    <row r="605" ht="40.5" customHeight="1"/>
    <row r="606" ht="40.5" customHeight="1"/>
    <row r="607" ht="40.5" customHeight="1"/>
    <row r="608" ht="40.5" customHeight="1"/>
    <row r="609" ht="40.5" customHeight="1"/>
    <row r="610" ht="40.5" customHeight="1"/>
    <row r="611" ht="40.5" customHeight="1"/>
    <row r="612" ht="40.5" customHeight="1"/>
    <row r="613" ht="40.5" customHeight="1"/>
    <row r="614" ht="40.5" customHeight="1"/>
    <row r="615" ht="40.5" customHeight="1"/>
    <row r="616" ht="40.5" customHeight="1"/>
    <row r="617" ht="40.5" customHeight="1"/>
    <row r="618" ht="40.5" customHeight="1"/>
    <row r="619" ht="40.5" customHeight="1"/>
    <row r="620" ht="40.5" customHeight="1"/>
    <row r="621" ht="40.5" customHeight="1"/>
    <row r="622" ht="40.5" customHeight="1"/>
    <row r="623" ht="40.5" customHeight="1"/>
    <row r="624" ht="40.5" customHeight="1"/>
    <row r="625" ht="40.5" customHeight="1"/>
    <row r="626" ht="40.5" customHeight="1"/>
    <row r="627" ht="40.5" customHeight="1"/>
    <row r="628" ht="40.5" customHeight="1"/>
    <row r="629" ht="40.5" customHeight="1"/>
    <row r="631" ht="14" customHeight="1">
      <c r="A631" s="11" t="inlineStr">
        <is>
          <t>IT-AP26-02</t>
        </is>
      </c>
      <c r="B631" s="12" t="inlineStr">
        <is>
          <t>操作：存在しないID</t>
        </is>
      </c>
      <c r="C631" s="12" t="n"/>
      <c r="D631" s="12" t="n"/>
      <c r="E631" s="12" t="n"/>
      <c r="F631" s="12" t="n"/>
      <c r="G631" s="12" t="n"/>
      <c r="H631" s="12" t="n"/>
      <c r="I631" s="12" t="n"/>
      <c r="J631" s="12" t="n"/>
      <c r="K631" s="12" t="n"/>
      <c r="L631" s="12" t="n"/>
      <c r="M631" s="12" t="n"/>
      <c r="N631" s="12" t="n"/>
      <c r="O631" s="12" t="n"/>
      <c r="P631" s="12" t="n"/>
      <c r="Q631" s="12" t="n"/>
      <c r="R631" s="12" t="n"/>
      <c r="S631" s="12" t="n"/>
      <c r="T631" s="12" t="n"/>
    </row>
    <row r="632">
      <c r="A632" s="13" t="inlineStr">
        <is>
          <t>結果表へ戻る</t>
        </is>
      </c>
      <c r="B632" s="12" t="inlineStr">
        <is>
          <t>期待結果：404「利用者が見つかりません」（E-B-018）</t>
        </is>
      </c>
      <c r="C632" s="12" t="n"/>
      <c r="D632" s="12" t="n"/>
      <c r="E632" s="12" t="n"/>
      <c r="F632" s="12" t="n"/>
      <c r="G632" s="12" t="n"/>
      <c r="H632" s="12" t="n"/>
      <c r="I632" s="12" t="n"/>
      <c r="J632" s="12" t="n"/>
      <c r="K632" s="12" t="n"/>
      <c r="L632" s="12" t="n"/>
      <c r="M632" s="12" t="n"/>
      <c r="N632" s="12" t="n"/>
      <c r="O632" s="12" t="n"/>
      <c r="P632" s="12" t="n"/>
      <c r="Q632" s="12" t="n"/>
      <c r="R632" s="12" t="n"/>
      <c r="S632" s="12" t="n"/>
      <c r="T632" s="12" t="n"/>
    </row>
    <row r="633">
      <c r="B633" s="18" t="inlineStr">
        <is>
          <t>X-User-Id: 2、id=99999 で GET /api/users/{id} → 404</t>
        </is>
      </c>
    </row>
    <row r="634" ht="31.5" customHeight="1"/>
    <row r="635" ht="31.5" customHeight="1"/>
    <row r="636" ht="31.5" customHeight="1"/>
    <row r="637" ht="31.5" customHeight="1"/>
    <row r="638" ht="31.5" customHeight="1"/>
    <row r="639" ht="31.5" customHeight="1"/>
    <row r="640" ht="31.5" customHeight="1"/>
    <row r="641" ht="31.5" customHeight="1"/>
    <row r="642" ht="31.5" customHeight="1"/>
    <row r="643" ht="31.5" customHeight="1"/>
    <row r="644" ht="31.5" customHeight="1"/>
    <row r="645" ht="31.5" customHeight="1"/>
    <row r="646" ht="31.5" customHeight="1"/>
    <row r="647" ht="31.5" customHeight="1"/>
    <row r="648" ht="31.5" customHeight="1"/>
    <row r="649" ht="31.5" customHeight="1"/>
    <row r="650" ht="31.5" customHeight="1"/>
    <row r="651" ht="31.5" customHeight="1"/>
    <row r="652" ht="31.5" customHeight="1"/>
    <row r="653" ht="31.5" customHeight="1"/>
    <row r="654" ht="31.5" customHeight="1"/>
    <row r="655" ht="31.5" customHeight="1"/>
    <row r="656" ht="31.5" customHeight="1"/>
    <row r="657" ht="31.5" customHeight="1"/>
    <row r="658" ht="31.5" customHeight="1"/>
    <row r="659" ht="31.5" customHeight="1"/>
    <row r="661" ht="14" customHeight="1">
      <c r="A661" s="11" t="inlineStr">
        <is>
          <t>IT-AP34-08</t>
        </is>
      </c>
      <c r="B661" s="12" t="inlineStr">
        <is>
          <t>操作：退会済み利用者の元のメールアドレスでAP-01</t>
        </is>
      </c>
      <c r="C661" s="12" t="n"/>
      <c r="D661" s="12" t="n"/>
      <c r="E661" s="12" t="n"/>
      <c r="F661" s="12" t="n"/>
      <c r="G661" s="12" t="n"/>
      <c r="H661" s="12" t="n"/>
      <c r="I661" s="12" t="n"/>
      <c r="J661" s="12" t="n"/>
      <c r="K661" s="12" t="n"/>
      <c r="L661" s="12" t="n"/>
      <c r="M661" s="12" t="n"/>
      <c r="N661" s="12" t="n"/>
      <c r="O661" s="12" t="n"/>
      <c r="P661" s="12" t="n"/>
      <c r="Q661" s="12" t="n"/>
      <c r="R661" s="12" t="n"/>
      <c r="S661" s="12" t="n"/>
      <c r="T661" s="12" t="n"/>
    </row>
    <row r="662">
      <c r="A662" s="13" t="inlineStr">
        <is>
          <t>結果表へ戻る</t>
        </is>
      </c>
      <c r="B662" s="12" t="inlineStr">
        <is>
          <t>期待結果：401（E-A-006）</t>
        </is>
      </c>
      <c r="C662" s="12" t="n"/>
      <c r="D662" s="12" t="n"/>
      <c r="E662" s="12" t="n"/>
      <c r="F662" s="12" t="n"/>
      <c r="G662" s="12" t="n"/>
      <c r="H662" s="12" t="n"/>
      <c r="I662" s="12" t="n"/>
      <c r="J662" s="12" t="n"/>
      <c r="K662" s="12" t="n"/>
      <c r="L662" s="12" t="n"/>
      <c r="M662" s="12" t="n"/>
      <c r="N662" s="12" t="n"/>
      <c r="O662" s="12" t="n"/>
      <c r="P662" s="12" t="n"/>
      <c r="Q662" s="12" t="n"/>
      <c r="R662" s="12" t="n"/>
      <c r="S662" s="12" t="n"/>
      <c r="T662" s="12" t="n"/>
    </row>
    <row r="663">
      <c r="B663" s="18" t="inlineStr">
        <is>
          <t>準備：X-User-Id: 2 で DELETE /api/users/3 → 200（退会）</t>
        </is>
      </c>
      <c r="M663" s="18" t="inlineStr">
        <is>
          <t>退会前のメールアドレス withdraw-test@example.com でログイン → 401</t>
        </is>
      </c>
    </row>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1" ht="14" customHeight="1">
      <c r="A691" s="11" t="inlineStr">
        <is>
          <t>IT-AP04-03</t>
        </is>
      </c>
      <c r="B691" s="12" t="inlineStr">
        <is>
          <t>操作：?status=open</t>
        </is>
      </c>
      <c r="C691" s="12" t="n"/>
      <c r="D691" s="12" t="n"/>
      <c r="E691" s="12" t="n"/>
      <c r="F691" s="12" t="n"/>
      <c r="G691" s="12" t="n"/>
      <c r="H691" s="12" t="n"/>
      <c r="I691" s="12" t="n"/>
      <c r="J691" s="12" t="n"/>
      <c r="K691" s="12" t="n"/>
      <c r="L691" s="12" t="n"/>
      <c r="M691" s="12" t="n"/>
      <c r="N691" s="12" t="n"/>
      <c r="O691" s="12" t="n"/>
      <c r="P691" s="12" t="n"/>
      <c r="Q691" s="12" t="n"/>
      <c r="R691" s="12" t="n"/>
      <c r="S691" s="12" t="n"/>
      <c r="T691" s="12" t="n"/>
    </row>
    <row r="692">
      <c r="A692" s="13" t="inlineStr">
        <is>
          <t>結果表へ戻る</t>
        </is>
      </c>
      <c r="B692" s="12" t="inlineStr">
        <is>
          <t>期待結果：受付中のイベントのみ</t>
        </is>
      </c>
      <c r="C692" s="12" t="n"/>
      <c r="D692" s="12" t="n"/>
      <c r="E692" s="12" t="n"/>
      <c r="F692" s="12" t="n"/>
      <c r="G692" s="12" t="n"/>
      <c r="H692" s="12" t="n"/>
      <c r="I692" s="12" t="n"/>
      <c r="J692" s="12" t="n"/>
      <c r="K692" s="12" t="n"/>
      <c r="L692" s="12" t="n"/>
      <c r="M692" s="12" t="n"/>
      <c r="N692" s="12" t="n"/>
      <c r="O692" s="12" t="n"/>
      <c r="P692" s="12" t="n"/>
      <c r="Q692" s="12" t="n"/>
      <c r="R692" s="12" t="n"/>
      <c r="S692" s="12" t="n"/>
      <c r="T692" s="12" t="n"/>
    </row>
    <row r="693">
      <c r="B693" s="18" t="inlineStr">
        <is>
          <t>X-User-Id: 1、status=open で GET /api/events → 200</t>
        </is>
      </c>
    </row>
    <row r="694" ht="39" customHeight="1"/>
    <row r="695" ht="39" customHeight="1"/>
    <row r="696" ht="39" customHeight="1"/>
    <row r="697" ht="39" customHeight="1"/>
    <row r="698" ht="39" customHeight="1"/>
    <row r="699" ht="39" customHeight="1"/>
    <row r="700" ht="39" customHeight="1"/>
    <row r="701" ht="39" customHeight="1"/>
    <row r="702" ht="39" customHeight="1"/>
    <row r="703" ht="39" customHeight="1"/>
    <row r="704" ht="39" customHeight="1"/>
    <row r="705" ht="39" customHeight="1"/>
    <row r="706" ht="39" customHeight="1"/>
    <row r="707" ht="39" customHeight="1"/>
    <row r="708" ht="39" customHeight="1"/>
    <row r="709" ht="39" customHeight="1"/>
    <row r="710" ht="39" customHeight="1"/>
    <row r="711" ht="39" customHeight="1"/>
    <row r="712" ht="39" customHeight="1"/>
    <row r="713" ht="39" customHeight="1"/>
    <row r="714" ht="39" customHeight="1"/>
    <row r="715" ht="39" customHeight="1"/>
    <row r="716" ht="39" customHeight="1"/>
    <row r="717" ht="39" customHeight="1"/>
    <row r="718" ht="39" customHeight="1"/>
    <row r="719" ht="39" customHeight="1"/>
    <row r="721" ht="14" customHeight="1">
      <c r="A721" s="11" t="inlineStr">
        <is>
          <t>IT-AP04-04</t>
        </is>
      </c>
      <c r="B721" s="12" t="inlineStr">
        <is>
          <t>操作：削除済みイベントがある状態でstatus=all・open</t>
        </is>
      </c>
      <c r="C721" s="12" t="n"/>
      <c r="D721" s="12" t="n"/>
      <c r="E721" s="12" t="n"/>
      <c r="F721" s="12" t="n"/>
      <c r="G721" s="12" t="n"/>
      <c r="H721" s="12" t="n"/>
      <c r="I721" s="12" t="n"/>
      <c r="J721" s="12" t="n"/>
      <c r="K721" s="12" t="n"/>
      <c r="L721" s="12" t="n"/>
      <c r="M721" s="12" t="n"/>
      <c r="N721" s="12" t="n"/>
      <c r="O721" s="12" t="n"/>
      <c r="P721" s="12" t="n"/>
      <c r="Q721" s="12" t="n"/>
      <c r="R721" s="12" t="n"/>
      <c r="S721" s="12" t="n"/>
      <c r="T721" s="12" t="n"/>
    </row>
    <row r="722">
      <c r="A722" s="13" t="inlineStr">
        <is>
          <t>結果表へ戻る</t>
        </is>
      </c>
      <c r="B722" s="12" t="inlineStr">
        <is>
          <t>期待結果：いずれにも削除済みイベントが含まれない</t>
        </is>
      </c>
      <c r="C722" s="12" t="n"/>
      <c r="D722" s="12" t="n"/>
      <c r="E722" s="12" t="n"/>
      <c r="F722" s="12" t="n"/>
      <c r="G722" s="12" t="n"/>
      <c r="H722" s="12" t="n"/>
      <c r="I722" s="12" t="n"/>
      <c r="J722" s="12" t="n"/>
      <c r="K722" s="12" t="n"/>
      <c r="L722" s="12" t="n"/>
      <c r="M722" s="12" t="n"/>
      <c r="N722" s="12" t="n"/>
      <c r="O722" s="12" t="n"/>
      <c r="P722" s="12" t="n"/>
      <c r="Q722" s="12" t="n"/>
      <c r="R722" s="12" t="n"/>
      <c r="S722" s="12" t="n"/>
      <c r="T722" s="12" t="n"/>
    </row>
    <row r="723">
      <c r="B723" s="18" t="inlineStr">
        <is>
          <t>イベント57が削除済みの状態で、status=all の GET /api/events → 200</t>
        </is>
      </c>
    </row>
    <row r="724" ht="39" customHeight="1"/>
    <row r="725" ht="39" customHeight="1"/>
    <row r="726" ht="39" customHeight="1"/>
    <row r="727" ht="39" customHeight="1"/>
    <row r="728" ht="39" customHeight="1"/>
    <row r="729" ht="39" customHeight="1"/>
    <row r="730" ht="39" customHeight="1"/>
    <row r="731" ht="39" customHeight="1"/>
    <row r="732" ht="39" customHeight="1"/>
    <row r="733" ht="39" customHeight="1"/>
    <row r="734" ht="39" customHeight="1"/>
    <row r="735" ht="39" customHeight="1"/>
    <row r="736" ht="39" customHeight="1"/>
    <row r="737" ht="39" customHeight="1"/>
    <row r="738" ht="39" customHeight="1"/>
    <row r="739" ht="39" customHeight="1"/>
    <row r="740" ht="39" customHeight="1"/>
    <row r="741" ht="39" customHeight="1"/>
    <row r="742" ht="39" customHeight="1"/>
    <row r="743" ht="39" customHeight="1"/>
    <row r="744" ht="39" customHeight="1"/>
    <row r="745" ht="39" customHeight="1"/>
    <row r="746" ht="39" customHeight="1"/>
    <row r="747" ht="39" customHeight="1"/>
    <row r="748" ht="39" customHeight="1"/>
    <row r="749" ht="39" customHeight="1"/>
    <row r="751" ht="14" customHeight="1">
      <c r="A751" s="11" t="inlineStr">
        <is>
          <t>IT-AP05-02</t>
        </is>
      </c>
      <c r="B751" s="12" t="inlineStr">
        <is>
          <t>操作：存在しないID／削除済みイベント</t>
        </is>
      </c>
      <c r="C751" s="12" t="n"/>
      <c r="D751" s="12" t="n"/>
      <c r="E751" s="12" t="n"/>
      <c r="F751" s="12" t="n"/>
      <c r="G751" s="12" t="n"/>
      <c r="H751" s="12" t="n"/>
      <c r="I751" s="12" t="n"/>
      <c r="J751" s="12" t="n"/>
      <c r="K751" s="12" t="n"/>
      <c r="L751" s="12" t="n"/>
      <c r="M751" s="12" t="n"/>
      <c r="N751" s="12" t="n"/>
      <c r="O751" s="12" t="n"/>
      <c r="P751" s="12" t="n"/>
      <c r="Q751" s="12" t="n"/>
      <c r="R751" s="12" t="n"/>
      <c r="S751" s="12" t="n"/>
      <c r="T751" s="12" t="n"/>
    </row>
    <row r="752">
      <c r="A752" s="13" t="inlineStr">
        <is>
          <t>結果表へ戻る</t>
        </is>
      </c>
      <c r="B752" s="12" t="inlineStr">
        <is>
          <t>期待結果：404「イベントが見つかりません」（E-B-001）</t>
        </is>
      </c>
      <c r="C752" s="12" t="n"/>
      <c r="D752" s="12" t="n"/>
      <c r="E752" s="12" t="n"/>
      <c r="F752" s="12" t="n"/>
      <c r="G752" s="12" t="n"/>
      <c r="H752" s="12" t="n"/>
      <c r="I752" s="12" t="n"/>
      <c r="J752" s="12" t="n"/>
      <c r="K752" s="12" t="n"/>
      <c r="L752" s="12" t="n"/>
      <c r="M752" s="12" t="n"/>
      <c r="N752" s="12" t="n"/>
      <c r="O752" s="12" t="n"/>
      <c r="P752" s="12" t="n"/>
      <c r="Q752" s="12" t="n"/>
      <c r="R752" s="12" t="n"/>
      <c r="S752" s="12" t="n"/>
      <c r="T752" s="12" t="n"/>
    </row>
    <row r="753">
      <c r="B753" s="18" t="inlineStr">
        <is>
          <t>存在しない id=99999 で GET /api/events/{id} → 404</t>
        </is>
      </c>
      <c r="M753" s="18" t="inlineStr">
        <is>
          <t>削除済みの id=57 で GET /api/events/{id} → 404</t>
        </is>
      </c>
    </row>
    <row r="754" ht="31.5" customHeight="1"/>
    <row r="755" ht="31.5" customHeight="1"/>
    <row r="756" ht="31.5" customHeight="1"/>
    <row r="757" ht="31.5" customHeight="1"/>
    <row r="758" ht="31.5" customHeight="1"/>
    <row r="759" ht="31.5" customHeight="1"/>
    <row r="760" ht="31.5" customHeight="1"/>
    <row r="761" ht="31.5" customHeight="1"/>
    <row r="762" ht="31.5" customHeight="1"/>
    <row r="763" ht="31.5" customHeight="1"/>
    <row r="764" ht="31.5" customHeight="1"/>
    <row r="765" ht="31.5" customHeight="1"/>
    <row r="766" ht="31.5" customHeight="1"/>
    <row r="767" ht="31.5" customHeight="1"/>
    <row r="768" ht="31.5" customHeight="1"/>
    <row r="769" ht="31.5" customHeight="1"/>
    <row r="770" ht="31.5" customHeight="1"/>
    <row r="771" ht="31.5" customHeight="1"/>
    <row r="772" ht="31.5" customHeight="1"/>
    <row r="773" ht="31.5" customHeight="1"/>
    <row r="774" ht="31.5" customHeight="1"/>
    <row r="775" ht="31.5" customHeight="1"/>
    <row r="776" ht="31.5" customHeight="1"/>
    <row r="777" ht="31.5" customHeight="1"/>
    <row r="778" ht="31.5" customHeight="1"/>
    <row r="779" ht="31.5" customHeight="1"/>
    <row r="781" ht="14" customHeight="1">
      <c r="A781" s="11" t="inlineStr">
        <is>
          <t>IT-AP06-01</t>
        </is>
      </c>
      <c r="B781" s="12" t="inlineStr">
        <is>
          <t>操作：管理者で呼ぶ</t>
        </is>
      </c>
      <c r="C781" s="12" t="n"/>
      <c r="D781" s="12" t="n"/>
      <c r="E781" s="12" t="n"/>
      <c r="F781" s="12" t="n"/>
      <c r="G781" s="12" t="n"/>
      <c r="H781" s="12" t="n"/>
      <c r="I781" s="12" t="n"/>
      <c r="J781" s="12" t="n"/>
      <c r="K781" s="12" t="n"/>
      <c r="L781" s="12" t="n"/>
      <c r="M781" s="12" t="n"/>
      <c r="N781" s="12" t="n"/>
      <c r="O781" s="12" t="n"/>
      <c r="P781" s="12" t="n"/>
      <c r="Q781" s="12" t="n"/>
      <c r="R781" s="12" t="n"/>
      <c r="S781" s="12" t="n"/>
      <c r="T781" s="12" t="n"/>
    </row>
    <row r="782">
      <c r="A782" s="13" t="inlineStr">
        <is>
          <t>結果表へ戻る</t>
        </is>
      </c>
      <c r="B782" s="12" t="inlineStr">
        <is>
          <t>期待結果：削除済みのみ、deletedAt・複製用項目を含む</t>
        </is>
      </c>
      <c r="C782" s="12" t="n"/>
      <c r="D782" s="12" t="n"/>
      <c r="E782" s="12" t="n"/>
      <c r="F782" s="12" t="n"/>
      <c r="G782" s="12" t="n"/>
      <c r="H782" s="12" t="n"/>
      <c r="I782" s="12" t="n"/>
      <c r="J782" s="12" t="n"/>
      <c r="K782" s="12" t="n"/>
      <c r="L782" s="12" t="n"/>
      <c r="M782" s="12" t="n"/>
      <c r="N782" s="12" t="n"/>
      <c r="O782" s="12" t="n"/>
      <c r="P782" s="12" t="n"/>
      <c r="Q782" s="12" t="n"/>
      <c r="R782" s="12" t="n"/>
      <c r="S782" s="12" t="n"/>
      <c r="T782" s="12" t="n"/>
    </row>
    <row r="783">
      <c r="B783" s="18" t="inlineStr">
        <is>
          <t>X-User-Id: 2 で GET /api/events/deleted → 200、削除済みのID=57のみ</t>
        </is>
      </c>
    </row>
    <row r="784" ht="31.5" customHeight="1"/>
    <row r="785" ht="31.5" customHeight="1"/>
    <row r="786" ht="31.5" customHeight="1"/>
    <row r="787" ht="31.5" customHeight="1"/>
    <row r="788" ht="31.5" customHeight="1"/>
    <row r="789" ht="31.5" customHeight="1"/>
    <row r="790" ht="31.5" customHeight="1"/>
    <row r="791" ht="31.5" customHeight="1"/>
    <row r="792" ht="31.5" customHeight="1"/>
    <row r="793" ht="31.5" customHeight="1"/>
    <row r="794" ht="31.5" customHeight="1"/>
    <row r="795" ht="31.5" customHeight="1"/>
    <row r="796" ht="31.5" customHeight="1"/>
    <row r="797" ht="31.5" customHeight="1"/>
    <row r="798" ht="31.5" customHeight="1"/>
    <row r="799" ht="31.5" customHeight="1"/>
    <row r="800" ht="31.5" customHeight="1"/>
    <row r="801" ht="31.5" customHeight="1"/>
    <row r="802" ht="31.5" customHeight="1"/>
    <row r="803" ht="31.5" customHeight="1"/>
    <row r="804" ht="31.5" customHeight="1"/>
    <row r="805" ht="31.5" customHeight="1"/>
    <row r="806" ht="31.5" customHeight="1"/>
    <row r="807" ht="31.5" customHeight="1"/>
    <row r="808" ht="31.5" customHeight="1"/>
    <row r="809" ht="31.5" customHeight="1"/>
    <row r="811" ht="14" customHeight="1">
      <c r="A811" s="11" t="inlineStr">
        <is>
          <t>IT-AP07-05</t>
        </is>
      </c>
      <c r="B811" s="12" t="inlineStr">
        <is>
          <t>操作：name・place空、startAt過去日時</t>
        </is>
      </c>
      <c r="C811" s="12" t="n"/>
      <c r="D811" s="12" t="n"/>
      <c r="E811" s="12" t="n"/>
      <c r="F811" s="12" t="n"/>
      <c r="G811" s="12" t="n"/>
      <c r="H811" s="12" t="n"/>
      <c r="I811" s="12" t="n"/>
      <c r="J811" s="12" t="n"/>
      <c r="K811" s="12" t="n"/>
      <c r="L811" s="12" t="n"/>
      <c r="M811" s="12" t="n"/>
      <c r="N811" s="12" t="n"/>
      <c r="O811" s="12" t="n"/>
      <c r="P811" s="12" t="n"/>
      <c r="Q811" s="12" t="n"/>
      <c r="R811" s="12" t="n"/>
      <c r="S811" s="12" t="n"/>
      <c r="T811" s="12" t="n"/>
    </row>
    <row r="812">
      <c r="A812" s="13" t="inlineStr">
        <is>
          <t>結果表へ戻る</t>
        </is>
      </c>
      <c r="B812" s="12" t="inlineStr">
        <is>
          <t>期待結果：400、errorsにname・place・startAtがすべて含まれる</t>
        </is>
      </c>
      <c r="C812" s="12" t="n"/>
      <c r="D812" s="12" t="n"/>
      <c r="E812" s="12" t="n"/>
      <c r="F812" s="12" t="n"/>
      <c r="G812" s="12" t="n"/>
      <c r="H812" s="12" t="n"/>
      <c r="I812" s="12" t="n"/>
      <c r="J812" s="12" t="n"/>
      <c r="K812" s="12" t="n"/>
      <c r="L812" s="12" t="n"/>
      <c r="M812" s="12" t="n"/>
      <c r="N812" s="12" t="n"/>
      <c r="O812" s="12" t="n"/>
      <c r="P812" s="12" t="n"/>
      <c r="Q812" s="12" t="n"/>
      <c r="R812" s="12" t="n"/>
      <c r="S812" s="12" t="n"/>
      <c r="T812" s="12" t="n"/>
    </row>
    <row r="813">
      <c r="B813" s="18" t="inlineStr">
        <is>
          <t>name・place空、startAt過去で POST /api/events → 400</t>
        </is>
      </c>
    </row>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1" ht="14" customHeight="1">
      <c r="A841" s="11" t="inlineStr">
        <is>
          <t>IT-AP07-06</t>
        </is>
      </c>
      <c r="B841" s="12" t="inlineStr">
        <is>
          <t>操作：applicationDeadline＝startAt</t>
        </is>
      </c>
      <c r="C841" s="12" t="n"/>
      <c r="D841" s="12" t="n"/>
      <c r="E841" s="12" t="n"/>
      <c r="F841" s="12" t="n"/>
      <c r="G841" s="12" t="n"/>
      <c r="H841" s="12" t="n"/>
      <c r="I841" s="12" t="n"/>
      <c r="J841" s="12" t="n"/>
      <c r="K841" s="12" t="n"/>
      <c r="L841" s="12" t="n"/>
      <c r="M841" s="12" t="n"/>
      <c r="N841" s="12" t="n"/>
      <c r="O841" s="12" t="n"/>
      <c r="P841" s="12" t="n"/>
      <c r="Q841" s="12" t="n"/>
      <c r="R841" s="12" t="n"/>
      <c r="S841" s="12" t="n"/>
      <c r="T841" s="12" t="n"/>
    </row>
    <row r="842">
      <c r="A842" s="13" t="inlineStr">
        <is>
          <t>結果表へ戻る</t>
        </is>
      </c>
      <c r="B842" s="12" t="inlineStr">
        <is>
          <t>期待結果：400（E-V-021）</t>
        </is>
      </c>
      <c r="C842" s="12" t="n"/>
      <c r="D842" s="12" t="n"/>
      <c r="E842" s="12" t="n"/>
      <c r="F842" s="12" t="n"/>
      <c r="G842" s="12" t="n"/>
      <c r="H842" s="12" t="n"/>
      <c r="I842" s="12" t="n"/>
      <c r="J842" s="12" t="n"/>
      <c r="K842" s="12" t="n"/>
      <c r="L842" s="12" t="n"/>
      <c r="M842" s="12" t="n"/>
      <c r="N842" s="12" t="n"/>
      <c r="O842" s="12" t="n"/>
      <c r="P842" s="12" t="n"/>
      <c r="Q842" s="12" t="n"/>
      <c r="R842" s="12" t="n"/>
      <c r="S842" s="12" t="n"/>
      <c r="T842" s="12" t="n"/>
    </row>
    <row r="843">
      <c r="B843" s="22" t="inlineStr">
        <is>
          <t>【初回 NG】申込締切＝開催日時で登録 → 201（期待は400）</t>
        </is>
      </c>
      <c r="M843" s="22" t="inlineStr">
        <is>
          <t>【再テスト OK】修正後、同じ入力で登録 → 400</t>
        </is>
      </c>
    </row>
    <row r="844" ht="43.5" customHeight="1"/>
    <row r="845" ht="43.5" customHeight="1"/>
    <row r="846" ht="43.5" customHeight="1"/>
    <row r="847" ht="43.5" customHeight="1"/>
    <row r="848" ht="43.5" customHeight="1"/>
    <row r="849" ht="43.5" customHeight="1"/>
    <row r="850" ht="43.5" customHeight="1"/>
    <row r="851" ht="43.5" customHeight="1"/>
    <row r="852" ht="43.5" customHeight="1"/>
    <row r="853" ht="43.5" customHeight="1"/>
    <row r="854" ht="43.5" customHeight="1"/>
    <row r="855" ht="43.5" customHeight="1"/>
    <row r="856" ht="43.5" customHeight="1"/>
    <row r="857" ht="43.5" customHeight="1"/>
    <row r="858" ht="43.5" customHeight="1"/>
    <row r="859" ht="43.5" customHeight="1"/>
    <row r="860" ht="43.5" customHeight="1"/>
    <row r="861" ht="43.5" customHeight="1"/>
    <row r="862" ht="43.5" customHeight="1"/>
    <row r="863" ht="43.5" customHeight="1"/>
    <row r="864" ht="43.5" customHeight="1"/>
    <row r="865" ht="43.5" customHeight="1"/>
    <row r="866" ht="43.5" customHeight="1"/>
    <row r="867" ht="43.5" customHeight="1"/>
    <row r="868" ht="43.5" customHeight="1"/>
    <row r="869" ht="43.5" customHeight="1"/>
    <row r="871" ht="14" customHeight="1">
      <c r="A871" s="11" t="inlineStr">
        <is>
          <t>IT-AP07-07</t>
        </is>
      </c>
      <c r="B871" s="12" t="inlineStr">
        <is>
          <t>操作：capacity=0／1</t>
        </is>
      </c>
      <c r="C871" s="12" t="n"/>
      <c r="D871" s="12" t="n"/>
      <c r="E871" s="12" t="n"/>
      <c r="F871" s="12" t="n"/>
      <c r="G871" s="12" t="n"/>
      <c r="H871" s="12" t="n"/>
      <c r="I871" s="12" t="n"/>
      <c r="J871" s="12" t="n"/>
      <c r="K871" s="12" t="n"/>
      <c r="L871" s="12" t="n"/>
      <c r="M871" s="12" t="n"/>
      <c r="N871" s="12" t="n"/>
      <c r="O871" s="12" t="n"/>
      <c r="P871" s="12" t="n"/>
      <c r="Q871" s="12" t="n"/>
      <c r="R871" s="12" t="n"/>
      <c r="S871" s="12" t="n"/>
      <c r="T871" s="12" t="n"/>
    </row>
    <row r="872">
      <c r="A872" s="13" t="inlineStr">
        <is>
          <t>結果表へ戻る</t>
        </is>
      </c>
      <c r="B872" s="12" t="inlineStr">
        <is>
          <t>期待結果：0は400、1は201</t>
        </is>
      </c>
      <c r="C872" s="12" t="n"/>
      <c r="D872" s="12" t="n"/>
      <c r="E872" s="12" t="n"/>
      <c r="F872" s="12" t="n"/>
      <c r="G872" s="12" t="n"/>
      <c r="H872" s="12" t="n"/>
      <c r="I872" s="12" t="n"/>
      <c r="J872" s="12" t="n"/>
      <c r="K872" s="12" t="n"/>
      <c r="L872" s="12" t="n"/>
      <c r="M872" s="12" t="n"/>
      <c r="N872" s="12" t="n"/>
      <c r="O872" s="12" t="n"/>
      <c r="P872" s="12" t="n"/>
      <c r="Q872" s="12" t="n"/>
      <c r="R872" s="12" t="n"/>
      <c r="S872" s="12" t="n"/>
      <c r="T872" s="12" t="n"/>
    </row>
    <row r="873">
      <c r="B873" s="18" t="inlineStr">
        <is>
          <t>capacity=0 → 400</t>
        </is>
      </c>
      <c r="M873" s="18" t="inlineStr">
        <is>
          <t>capacity=1 → 201</t>
        </is>
      </c>
    </row>
    <row r="874" ht="43.5" customHeight="1"/>
    <row r="875" ht="43.5" customHeight="1"/>
    <row r="876" ht="43.5" customHeight="1"/>
    <row r="877" ht="43.5" customHeight="1"/>
    <row r="878" ht="43.5" customHeight="1"/>
    <row r="879" ht="43.5" customHeight="1"/>
    <row r="880" ht="43.5" customHeight="1"/>
    <row r="881" ht="43.5" customHeight="1"/>
    <row r="882" ht="43.5" customHeight="1"/>
    <row r="883" ht="43.5" customHeight="1"/>
    <row r="884" ht="43.5" customHeight="1"/>
    <row r="885" ht="43.5" customHeight="1"/>
    <row r="886" ht="43.5" customHeight="1"/>
    <row r="887" ht="43.5" customHeight="1"/>
    <row r="888" ht="43.5" customHeight="1"/>
    <row r="889" ht="43.5" customHeight="1"/>
    <row r="890" ht="43.5" customHeight="1"/>
    <row r="891" ht="43.5" customHeight="1"/>
    <row r="892" ht="43.5" customHeight="1"/>
    <row r="893" ht="43.5" customHeight="1"/>
    <row r="894" ht="43.5" customHeight="1"/>
    <row r="895" ht="43.5" customHeight="1"/>
    <row r="896" ht="43.5" customHeight="1"/>
    <row r="897" ht="43.5" customHeight="1"/>
    <row r="898" ht="43.5" customHeight="1"/>
    <row r="899" ht="43.5" customHeight="1"/>
    <row r="901" ht="14" customHeight="1">
      <c r="A901" s="11" t="inlineStr">
        <is>
          <t>IT-AP07-08</t>
        </is>
      </c>
      <c r="B901" s="12" t="inlineStr">
        <is>
          <t>操作：imageUrl=javascript:alert(1)</t>
        </is>
      </c>
      <c r="C901" s="12" t="n"/>
      <c r="D901" s="12" t="n"/>
      <c r="E901" s="12" t="n"/>
      <c r="F901" s="12" t="n"/>
      <c r="G901" s="12" t="n"/>
      <c r="H901" s="12" t="n"/>
      <c r="I901" s="12" t="n"/>
      <c r="J901" s="12" t="n"/>
      <c r="K901" s="12" t="n"/>
      <c r="L901" s="12" t="n"/>
      <c r="M901" s="12" t="n"/>
      <c r="N901" s="12" t="n"/>
      <c r="O901" s="12" t="n"/>
      <c r="P901" s="12" t="n"/>
      <c r="Q901" s="12" t="n"/>
      <c r="R901" s="12" t="n"/>
      <c r="S901" s="12" t="n"/>
      <c r="T901" s="12" t="n"/>
    </row>
    <row r="902">
      <c r="A902" s="13" t="inlineStr">
        <is>
          <t>結果表へ戻る</t>
        </is>
      </c>
      <c r="B902" s="12" t="inlineStr">
        <is>
          <t>期待結果：400</t>
        </is>
      </c>
      <c r="C902" s="12" t="n"/>
      <c r="D902" s="12" t="n"/>
      <c r="E902" s="12" t="n"/>
      <c r="F902" s="12" t="n"/>
      <c r="G902" s="12" t="n"/>
      <c r="H902" s="12" t="n"/>
      <c r="I902" s="12" t="n"/>
      <c r="J902" s="12" t="n"/>
      <c r="K902" s="12" t="n"/>
      <c r="L902" s="12" t="n"/>
      <c r="M902" s="12" t="n"/>
      <c r="N902" s="12" t="n"/>
      <c r="O902" s="12" t="n"/>
      <c r="P902" s="12" t="n"/>
      <c r="Q902" s="12" t="n"/>
      <c r="R902" s="12" t="n"/>
      <c r="S902" s="12" t="n"/>
      <c r="T902" s="12" t="n"/>
    </row>
    <row r="903">
      <c r="B903" s="18" t="inlineStr">
        <is>
          <t>imageUrl=javascript:alert(1) → 400</t>
        </is>
      </c>
    </row>
    <row r="904" ht="42.75" customHeight="1"/>
    <row r="905" ht="42.75" customHeight="1"/>
    <row r="906" ht="42.75" customHeight="1"/>
    <row r="907" ht="42.75" customHeight="1"/>
    <row r="908" ht="42.75" customHeight="1"/>
    <row r="909" ht="42.75" customHeight="1"/>
    <row r="910" ht="42.75" customHeight="1"/>
    <row r="911" ht="42.75" customHeight="1"/>
    <row r="912" ht="42.75" customHeight="1"/>
    <row r="913" ht="42.75" customHeight="1"/>
    <row r="914" ht="42.75" customHeight="1"/>
    <row r="915" ht="42.75" customHeight="1"/>
    <row r="916" ht="42.75" customHeight="1"/>
    <row r="917" ht="42.75" customHeight="1"/>
    <row r="918" ht="42.75" customHeight="1"/>
    <row r="919" ht="42.75" customHeight="1"/>
    <row r="920" ht="42.75" customHeight="1"/>
    <row r="921" ht="42.75" customHeight="1"/>
    <row r="922" ht="42.75" customHeight="1"/>
    <row r="923" ht="42.75" customHeight="1"/>
    <row r="924" ht="42.75" customHeight="1"/>
    <row r="925" ht="42.75" customHeight="1"/>
    <row r="926" ht="42.75" customHeight="1"/>
    <row r="927" ht="42.75" customHeight="1"/>
    <row r="928" ht="42.75" customHeight="1"/>
    <row r="929" ht="42.75" customHeight="1"/>
    <row r="931" ht="14" customHeight="1">
      <c r="A931" s="11" t="inlineStr">
        <is>
          <t>IT-AP07-09</t>
        </is>
      </c>
      <c r="B931" s="12" t="inlineStr">
        <is>
          <t>操作：ticketTypesに同名の区分2件</t>
        </is>
      </c>
      <c r="C931" s="12" t="n"/>
      <c r="D931" s="12" t="n"/>
      <c r="E931" s="12" t="n"/>
      <c r="F931" s="12" t="n"/>
      <c r="G931" s="12" t="n"/>
      <c r="H931" s="12" t="n"/>
      <c r="I931" s="12" t="n"/>
      <c r="J931" s="12" t="n"/>
      <c r="K931" s="12" t="n"/>
      <c r="L931" s="12" t="n"/>
      <c r="M931" s="12" t="n"/>
      <c r="N931" s="12" t="n"/>
      <c r="O931" s="12" t="n"/>
      <c r="P931" s="12" t="n"/>
      <c r="Q931" s="12" t="n"/>
      <c r="R931" s="12" t="n"/>
      <c r="S931" s="12" t="n"/>
      <c r="T931" s="12" t="n"/>
    </row>
    <row r="932">
      <c r="A932" s="13" t="inlineStr">
        <is>
          <t>結果表へ戻る</t>
        </is>
      </c>
      <c r="B932" s="12" t="inlineStr">
        <is>
          <t>期待結果：400「区分名が重複しています」（E-B-008）</t>
        </is>
      </c>
      <c r="C932" s="12" t="n"/>
      <c r="D932" s="12" t="n"/>
      <c r="E932" s="12" t="n"/>
      <c r="F932" s="12" t="n"/>
      <c r="G932" s="12" t="n"/>
      <c r="H932" s="12" t="n"/>
      <c r="I932" s="12" t="n"/>
      <c r="J932" s="12" t="n"/>
      <c r="K932" s="12" t="n"/>
      <c r="L932" s="12" t="n"/>
      <c r="M932" s="12" t="n"/>
      <c r="N932" s="12" t="n"/>
      <c r="O932" s="12" t="n"/>
      <c r="P932" s="12" t="n"/>
      <c r="Q932" s="12" t="n"/>
      <c r="R932" s="12" t="n"/>
      <c r="S932" s="12" t="n"/>
      <c r="T932" s="12" t="n"/>
    </row>
    <row r="933">
      <c r="B933" s="18" t="inlineStr">
        <is>
          <t>同名の区分2件で POST /api/events → 400</t>
        </is>
      </c>
    </row>
    <row r="934" ht="40.5" customHeight="1"/>
    <row r="935" ht="40.5" customHeight="1"/>
    <row r="936" ht="40.5" customHeight="1"/>
    <row r="937" ht="40.5" customHeight="1"/>
    <row r="938" ht="40.5" customHeight="1"/>
    <row r="939" ht="40.5" customHeight="1"/>
    <row r="940" ht="40.5" customHeight="1"/>
    <row r="941" ht="40.5" customHeight="1"/>
    <row r="942" ht="40.5" customHeight="1"/>
    <row r="943" ht="40.5" customHeight="1"/>
    <row r="944" ht="40.5" customHeight="1"/>
    <row r="945" ht="40.5" customHeight="1"/>
    <row r="946" ht="40.5" customHeight="1"/>
    <row r="947" ht="40.5" customHeight="1"/>
    <row r="948" ht="40.5" customHeight="1"/>
    <row r="949" ht="40.5" customHeight="1"/>
    <row r="950" ht="40.5" customHeight="1"/>
    <row r="951" ht="40.5" customHeight="1"/>
    <row r="952" ht="40.5" customHeight="1"/>
    <row r="953" ht="40.5" customHeight="1"/>
    <row r="954" ht="40.5" customHeight="1"/>
    <row r="955" ht="40.5" customHeight="1"/>
    <row r="956" ht="40.5" customHeight="1"/>
    <row r="957" ht="40.5" customHeight="1"/>
    <row r="958" ht="40.5" customHeight="1"/>
    <row r="959" ht="40.5" customHeight="1"/>
    <row r="961" ht="14" customHeight="1">
      <c r="A961" s="11" t="inlineStr">
        <is>
          <t>IT-AP08-01</t>
        </is>
      </c>
      <c r="B961" s="12" t="inlineStr">
        <is>
          <t>操作：ticketTypes未指定で名称だけ変更</t>
        </is>
      </c>
      <c r="C961" s="12" t="n"/>
      <c r="D961" s="12" t="n"/>
      <c r="E961" s="12" t="n"/>
      <c r="F961" s="12" t="n"/>
      <c r="G961" s="12" t="n"/>
      <c r="H961" s="12" t="n"/>
      <c r="I961" s="12" t="n"/>
      <c r="J961" s="12" t="n"/>
      <c r="K961" s="12" t="n"/>
      <c r="L961" s="12" t="n"/>
      <c r="M961" s="12" t="n"/>
      <c r="N961" s="12" t="n"/>
      <c r="O961" s="12" t="n"/>
      <c r="P961" s="12" t="n"/>
      <c r="Q961" s="12" t="n"/>
      <c r="R961" s="12" t="n"/>
      <c r="S961" s="12" t="n"/>
      <c r="T961" s="12" t="n"/>
    </row>
    <row r="962">
      <c r="A962" s="13" t="inlineStr">
        <is>
          <t>結果表へ戻る</t>
        </is>
      </c>
      <c r="B962" s="12" t="inlineStr">
        <is>
          <t>期待結果：200、既存区分は維持</t>
        </is>
      </c>
      <c r="C962" s="12" t="n"/>
      <c r="D962" s="12" t="n"/>
      <c r="E962" s="12" t="n"/>
      <c r="F962" s="12" t="n"/>
      <c r="G962" s="12" t="n"/>
      <c r="H962" s="12" t="n"/>
      <c r="I962" s="12" t="n"/>
      <c r="J962" s="12" t="n"/>
      <c r="K962" s="12" t="n"/>
      <c r="L962" s="12" t="n"/>
      <c r="M962" s="12" t="n"/>
      <c r="N962" s="12" t="n"/>
      <c r="O962" s="12" t="n"/>
      <c r="P962" s="12" t="n"/>
      <c r="Q962" s="12" t="n"/>
      <c r="R962" s="12" t="n"/>
      <c r="S962" s="12" t="n"/>
      <c r="T962" s="12" t="n"/>
    </row>
    <row r="963">
      <c r="B963" s="18" t="inlineStr">
        <is>
          <t>id=59、区分を指定せず名称だけ変更 → 200、区分は維持</t>
        </is>
      </c>
    </row>
    <row r="964" ht="49.5" customHeight="1"/>
    <row r="965" ht="49.5" customHeight="1"/>
    <row r="966" ht="49.5" customHeight="1"/>
    <row r="967" ht="49.5" customHeight="1"/>
    <row r="968" ht="49.5" customHeight="1"/>
    <row r="969" ht="49.5" customHeight="1"/>
    <row r="970" ht="49.5" customHeight="1"/>
    <row r="971" ht="49.5" customHeight="1"/>
    <row r="972" ht="49.5" customHeight="1"/>
    <row r="973" ht="49.5" customHeight="1"/>
    <row r="974" ht="49.5" customHeight="1"/>
    <row r="975" ht="49.5" customHeight="1"/>
    <row r="976" ht="49.5" customHeight="1"/>
    <row r="977" ht="49.5" customHeight="1"/>
    <row r="978" ht="49.5" customHeight="1"/>
    <row r="979" ht="49.5" customHeight="1"/>
    <row r="980" ht="49.5" customHeight="1"/>
    <row r="981" ht="49.5" customHeight="1"/>
    <row r="982" ht="49.5" customHeight="1"/>
    <row r="983" ht="49.5" customHeight="1"/>
    <row r="984" ht="49.5" customHeight="1"/>
    <row r="985" ht="49.5" customHeight="1"/>
    <row r="986" ht="49.5" customHeight="1"/>
    <row r="987" ht="49.5" customHeight="1"/>
    <row r="988" ht="49.5" customHeight="1"/>
    <row r="989" ht="49.5" customHeight="1"/>
    <row r="991" ht="14" customHeight="1">
      <c r="A991" s="11" t="inlineStr">
        <is>
          <t>IT-AP08-02</t>
        </is>
      </c>
      <c r="B991" s="12" t="inlineStr">
        <is>
          <t>操作：ticketTypes空配列＋capacity指定</t>
        </is>
      </c>
      <c r="C991" s="12" t="n"/>
      <c r="D991" s="12" t="n"/>
      <c r="E991" s="12" t="n"/>
      <c r="F991" s="12" t="n"/>
      <c r="G991" s="12" t="n"/>
      <c r="H991" s="12" t="n"/>
      <c r="I991" s="12" t="n"/>
      <c r="J991" s="12" t="n"/>
      <c r="K991" s="12" t="n"/>
      <c r="L991" s="12" t="n"/>
      <c r="M991" s="12" t="n"/>
      <c r="N991" s="12" t="n"/>
      <c r="O991" s="12" t="n"/>
      <c r="P991" s="12" t="n"/>
      <c r="Q991" s="12" t="n"/>
      <c r="R991" s="12" t="n"/>
      <c r="S991" s="12" t="n"/>
      <c r="T991" s="12" t="n"/>
    </row>
    <row r="992">
      <c r="A992" s="13" t="inlineStr">
        <is>
          <t>結果表へ戻る</t>
        </is>
      </c>
      <c r="B992" s="12" t="inlineStr">
        <is>
          <t>期待結果：200、区分が全解除される</t>
        </is>
      </c>
      <c r="C992" s="12" t="n"/>
      <c r="D992" s="12" t="n"/>
      <c r="E992" s="12" t="n"/>
      <c r="F992" s="12" t="n"/>
      <c r="G992" s="12" t="n"/>
      <c r="H992" s="12" t="n"/>
      <c r="I992" s="12" t="n"/>
      <c r="J992" s="12" t="n"/>
      <c r="K992" s="12" t="n"/>
      <c r="L992" s="12" t="n"/>
      <c r="M992" s="12" t="n"/>
      <c r="N992" s="12" t="n"/>
      <c r="O992" s="12" t="n"/>
      <c r="P992" s="12" t="n"/>
      <c r="Q992" s="12" t="n"/>
      <c r="R992" s="12" t="n"/>
      <c r="S992" s="12" t="n"/>
      <c r="T992" s="12" t="n"/>
    </row>
    <row r="993">
      <c r="B993" s="18" t="inlineStr">
        <is>
          <t>id=59、ticketTypes空配列＋capacity=10 → 200、区分が全解除</t>
        </is>
      </c>
    </row>
    <row r="994" ht="46.5" customHeight="1"/>
    <row r="995" ht="46.5" customHeight="1"/>
    <row r="996" ht="46.5" customHeight="1"/>
    <row r="997" ht="46.5" customHeight="1"/>
    <row r="998" ht="46.5" customHeight="1"/>
    <row r="999" ht="46.5" customHeight="1"/>
    <row r="1000" ht="46.5" customHeight="1"/>
    <row r="1001" ht="46.5" customHeight="1"/>
    <row r="1002" ht="46.5" customHeight="1"/>
    <row r="1003" ht="46.5" customHeight="1"/>
    <row r="1004" ht="46.5" customHeight="1"/>
    <row r="1005" ht="46.5" customHeight="1"/>
    <row r="1006" ht="46.5" customHeight="1"/>
    <row r="1007" ht="46.5" customHeight="1"/>
    <row r="1008" ht="46.5" customHeight="1"/>
    <row r="1009" ht="46.5" customHeight="1"/>
    <row r="1010" ht="46.5" customHeight="1"/>
    <row r="1011" ht="46.5" customHeight="1"/>
    <row r="1012" ht="46.5" customHeight="1"/>
    <row r="1013" ht="46.5" customHeight="1"/>
    <row r="1014" ht="46.5" customHeight="1"/>
    <row r="1015" ht="46.5" customHeight="1"/>
    <row r="1016" ht="46.5" customHeight="1"/>
    <row r="1017" ht="46.5" customHeight="1"/>
    <row r="1018" ht="46.5" customHeight="1"/>
    <row r="1019" ht="46.5" customHeight="1"/>
    <row r="1021" ht="14" customHeight="1">
      <c r="A1021" s="11" t="inlineStr">
        <is>
          <t>IT-AP08-03</t>
        </is>
      </c>
      <c r="B1021" s="12" t="inlineStr">
        <is>
          <t>操作：有効な申込がある区分を変更</t>
        </is>
      </c>
      <c r="C1021" s="12" t="n"/>
      <c r="D1021" s="12" t="n"/>
      <c r="E1021" s="12" t="n"/>
      <c r="F1021" s="12" t="n"/>
      <c r="G1021" s="12" t="n"/>
      <c r="H1021" s="12" t="n"/>
      <c r="I1021" s="12" t="n"/>
      <c r="J1021" s="12" t="n"/>
      <c r="K1021" s="12" t="n"/>
      <c r="L1021" s="12" t="n"/>
      <c r="M1021" s="12" t="n"/>
      <c r="N1021" s="12" t="n"/>
      <c r="O1021" s="12" t="n"/>
      <c r="P1021" s="12" t="n"/>
      <c r="Q1021" s="12" t="n"/>
      <c r="R1021" s="12" t="n"/>
      <c r="S1021" s="12" t="n"/>
      <c r="T1021" s="12" t="n"/>
    </row>
    <row r="1022">
      <c r="A1022" s="13" t="inlineStr">
        <is>
          <t>結果表へ戻る</t>
        </is>
      </c>
      <c r="B1022" s="12" t="inlineStr">
        <is>
          <t>期待結果：400（E-B-007）</t>
        </is>
      </c>
      <c r="C1022" s="12" t="n"/>
      <c r="D1022" s="12" t="n"/>
      <c r="E1022" s="12" t="n"/>
      <c r="F1022" s="12" t="n"/>
      <c r="G1022" s="12" t="n"/>
      <c r="H1022" s="12" t="n"/>
      <c r="I1022" s="12" t="n"/>
      <c r="J1022" s="12" t="n"/>
      <c r="K1022" s="12" t="n"/>
      <c r="L1022" s="12" t="n"/>
      <c r="M1022" s="12" t="n"/>
      <c r="N1022" s="12" t="n"/>
      <c r="O1022" s="12" t="n"/>
      <c r="P1022" s="12" t="n"/>
      <c r="Q1022" s="12" t="n"/>
      <c r="R1022" s="12" t="n"/>
      <c r="S1022" s="12" t="n"/>
      <c r="T1022" s="12" t="n"/>
    </row>
    <row r="1023">
      <c r="B1023" s="18" t="inlineStr">
        <is>
          <t>id=60（区分「午前」に申込あり）の区分を変更 → 400</t>
        </is>
      </c>
    </row>
    <row r="1024" ht="42.75" customHeight="1"/>
    <row r="1025" ht="42.75" customHeight="1"/>
    <row r="1026" ht="42.75" customHeight="1"/>
    <row r="1027" ht="42.75" customHeight="1"/>
    <row r="1028" ht="42.75" customHeight="1"/>
    <row r="1029" ht="42.75" customHeight="1"/>
    <row r="1030" ht="42.75" customHeight="1"/>
    <row r="1031" ht="42.75" customHeight="1"/>
    <row r="1032" ht="42.75" customHeight="1"/>
    <row r="1033" ht="42.75" customHeight="1"/>
    <row r="1034" ht="42.75" customHeight="1"/>
    <row r="1035" ht="42.75" customHeight="1"/>
    <row r="1036" ht="42.75" customHeight="1"/>
    <row r="1037" ht="42.75" customHeight="1"/>
    <row r="1038" ht="42.75" customHeight="1"/>
    <row r="1039" ht="42.75" customHeight="1"/>
    <row r="1040" ht="42.75" customHeight="1"/>
    <row r="1041" ht="42.75" customHeight="1"/>
    <row r="1042" ht="42.75" customHeight="1"/>
    <row r="1043" ht="42.75" customHeight="1"/>
    <row r="1044" ht="42.75" customHeight="1"/>
    <row r="1045" ht="42.75" customHeight="1"/>
    <row r="1046" ht="42.75" customHeight="1"/>
    <row r="1047" ht="42.75" customHeight="1"/>
    <row r="1048" ht="42.75" customHeight="1"/>
    <row r="1049" ht="42.75" customHeight="1"/>
    <row r="1051" ht="14" customHeight="1">
      <c r="A1051" s="11" t="inlineStr">
        <is>
          <t>IT-AP08-04</t>
        </is>
      </c>
      <c r="B1051" s="12" t="inlineStr">
        <is>
          <t>操作：存在しないID</t>
        </is>
      </c>
      <c r="C1051" s="12" t="n"/>
      <c r="D1051" s="12" t="n"/>
      <c r="E1051" s="12" t="n"/>
      <c r="F1051" s="12" t="n"/>
      <c r="G1051" s="12" t="n"/>
      <c r="H1051" s="12" t="n"/>
      <c r="I1051" s="12" t="n"/>
      <c r="J1051" s="12" t="n"/>
      <c r="K1051" s="12" t="n"/>
      <c r="L1051" s="12" t="n"/>
      <c r="M1051" s="12" t="n"/>
      <c r="N1051" s="12" t="n"/>
      <c r="O1051" s="12" t="n"/>
      <c r="P1051" s="12" t="n"/>
      <c r="Q1051" s="12" t="n"/>
      <c r="R1051" s="12" t="n"/>
      <c r="S1051" s="12" t="n"/>
      <c r="T1051" s="12" t="n"/>
    </row>
    <row r="1052">
      <c r="A1052" s="13" t="inlineStr">
        <is>
          <t>結果表へ戻る</t>
        </is>
      </c>
      <c r="B1052" s="12" t="inlineStr">
        <is>
          <t>期待結果：404（E-B-001）</t>
        </is>
      </c>
      <c r="C1052" s="12" t="n"/>
      <c r="D1052" s="12" t="n"/>
      <c r="E1052" s="12" t="n"/>
      <c r="F1052" s="12" t="n"/>
      <c r="G1052" s="12" t="n"/>
      <c r="H1052" s="12" t="n"/>
      <c r="I1052" s="12" t="n"/>
      <c r="J1052" s="12" t="n"/>
      <c r="K1052" s="12" t="n"/>
      <c r="L1052" s="12" t="n"/>
      <c r="M1052" s="12" t="n"/>
      <c r="N1052" s="12" t="n"/>
      <c r="O1052" s="12" t="n"/>
      <c r="P1052" s="12" t="n"/>
      <c r="Q1052" s="12" t="n"/>
      <c r="R1052" s="12" t="n"/>
      <c r="S1052" s="12" t="n"/>
      <c r="T1052" s="12" t="n"/>
    </row>
    <row r="1053">
      <c r="B1053" s="18" t="inlineStr">
        <is>
          <t>存在しない id=99999 を更新 → 404</t>
        </is>
      </c>
    </row>
    <row r="1054" ht="42.75" customHeight="1"/>
    <row r="1055" ht="42.75" customHeight="1"/>
    <row r="1056" ht="42.75" customHeight="1"/>
    <row r="1057" ht="42.75" customHeight="1"/>
    <row r="1058" ht="42.75" customHeight="1"/>
    <row r="1059" ht="42.75" customHeight="1"/>
    <row r="1060" ht="42.75" customHeight="1"/>
    <row r="1061" ht="42.75" customHeight="1"/>
    <row r="1062" ht="42.75" customHeight="1"/>
    <row r="1063" ht="42.75" customHeight="1"/>
    <row r="1064" ht="42.75" customHeight="1"/>
    <row r="1065" ht="42.75" customHeight="1"/>
    <row r="1066" ht="42.75" customHeight="1"/>
    <row r="1067" ht="42.75" customHeight="1"/>
    <row r="1068" ht="42.75" customHeight="1"/>
    <row r="1069" ht="42.75" customHeight="1"/>
    <row r="1070" ht="42.75" customHeight="1"/>
    <row r="1071" ht="42.75" customHeight="1"/>
    <row r="1072" ht="42.75" customHeight="1"/>
    <row r="1073" ht="42.75" customHeight="1"/>
    <row r="1074" ht="42.75" customHeight="1"/>
    <row r="1075" ht="42.75" customHeight="1"/>
    <row r="1076" ht="42.75" customHeight="1"/>
    <row r="1077" ht="42.75" customHeight="1"/>
    <row r="1078" ht="42.75" customHeight="1"/>
    <row r="1079" ht="42.75" customHeight="1"/>
    <row r="1081" ht="14" customHeight="1">
      <c r="A1081" s="11" t="inlineStr">
        <is>
          <t>IT-AP09-01</t>
        </is>
      </c>
      <c r="B1081" s="12" t="inlineStr">
        <is>
          <t>操作：申込のないイベント</t>
        </is>
      </c>
      <c r="C1081" s="12" t="n"/>
      <c r="D1081" s="12" t="n"/>
      <c r="E1081" s="12" t="n"/>
      <c r="F1081" s="12" t="n"/>
      <c r="G1081" s="12" t="n"/>
      <c r="H1081" s="12" t="n"/>
      <c r="I1081" s="12" t="n"/>
      <c r="J1081" s="12" t="n"/>
      <c r="K1081" s="12" t="n"/>
      <c r="L1081" s="12" t="n"/>
      <c r="M1081" s="12" t="n"/>
      <c r="N1081" s="12" t="n"/>
      <c r="O1081" s="12" t="n"/>
      <c r="P1081" s="12" t="n"/>
      <c r="Q1081" s="12" t="n"/>
      <c r="R1081" s="12" t="n"/>
      <c r="S1081" s="12" t="n"/>
      <c r="T1081" s="12" t="n"/>
    </row>
    <row r="1082">
      <c r="A1082" s="13" t="inlineStr">
        <is>
          <t>結果表へ戻る</t>
        </is>
      </c>
      <c r="B1082" s="12" t="inlineStr">
        <is>
          <t>期待結果：204、以後AP-04に出ずAP-06に出る</t>
        </is>
      </c>
      <c r="C1082" s="12" t="n"/>
      <c r="D1082" s="12" t="n"/>
      <c r="E1082" s="12" t="n"/>
      <c r="F1082" s="12" t="n"/>
      <c r="G1082" s="12" t="n"/>
      <c r="H1082" s="12" t="n"/>
      <c r="I1082" s="12" t="n"/>
      <c r="J1082" s="12" t="n"/>
      <c r="K1082" s="12" t="n"/>
      <c r="L1082" s="12" t="n"/>
      <c r="M1082" s="12" t="n"/>
      <c r="N1082" s="12" t="n"/>
      <c r="O1082" s="12" t="n"/>
      <c r="P1082" s="12" t="n"/>
      <c r="Q1082" s="12" t="n"/>
      <c r="R1082" s="12" t="n"/>
      <c r="S1082" s="12" t="n"/>
      <c r="T1082" s="12" t="n"/>
    </row>
    <row r="1083">
      <c r="B1083" s="18" t="inlineStr">
        <is>
          <t>申込のないイベント id=57 を DELETE → 204</t>
        </is>
      </c>
    </row>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1" ht="14" customHeight="1">
      <c r="A1111" s="11" t="inlineStr">
        <is>
          <t>IT-AP09-02</t>
        </is>
      </c>
      <c r="B1111" s="12" t="inlineStr">
        <is>
          <t>操作：受付済の申込があるイベント</t>
        </is>
      </c>
      <c r="C1111" s="12" t="n"/>
      <c r="D1111" s="12" t="n"/>
      <c r="E1111" s="12" t="n"/>
      <c r="F1111" s="12" t="n"/>
      <c r="G1111" s="12" t="n"/>
      <c r="H1111" s="12" t="n"/>
      <c r="I1111" s="12" t="n"/>
      <c r="J1111" s="12" t="n"/>
      <c r="K1111" s="12" t="n"/>
      <c r="L1111" s="12" t="n"/>
      <c r="M1111" s="12" t="n"/>
      <c r="N1111" s="12" t="n"/>
      <c r="O1111" s="12" t="n"/>
      <c r="P1111" s="12" t="n"/>
      <c r="Q1111" s="12" t="n"/>
      <c r="R1111" s="12" t="n"/>
      <c r="S1111" s="12" t="n"/>
      <c r="T1111" s="12" t="n"/>
    </row>
    <row r="1112">
      <c r="A1112" s="13" t="inlineStr">
        <is>
          <t>結果表へ戻る</t>
        </is>
      </c>
      <c r="B1112" s="12" t="inlineStr">
        <is>
          <t>期待結果：400「申込があるため削除できません」（E-B-013）</t>
        </is>
      </c>
      <c r="C1112" s="12" t="n"/>
      <c r="D1112" s="12" t="n"/>
      <c r="E1112" s="12" t="n"/>
      <c r="F1112" s="12" t="n"/>
      <c r="G1112" s="12" t="n"/>
      <c r="H1112" s="12" t="n"/>
      <c r="I1112" s="12" t="n"/>
      <c r="J1112" s="12" t="n"/>
      <c r="K1112" s="12" t="n"/>
      <c r="L1112" s="12" t="n"/>
      <c r="M1112" s="12" t="n"/>
      <c r="N1112" s="12" t="n"/>
      <c r="O1112" s="12" t="n"/>
      <c r="P1112" s="12" t="n"/>
      <c r="Q1112" s="12" t="n"/>
      <c r="R1112" s="12" t="n"/>
      <c r="S1112" s="12" t="n"/>
      <c r="T1112" s="12" t="n"/>
    </row>
    <row r="1113">
      <c r="B1113" s="18" t="inlineStr">
        <is>
          <t>受付済の申込がある id=55 を DELETE → 400</t>
        </is>
      </c>
    </row>
    <row r="1114" ht="31.5" customHeight="1"/>
    <row r="1115" ht="31.5" customHeight="1"/>
    <row r="1116" ht="31.5" customHeight="1"/>
    <row r="1117" ht="31.5" customHeight="1"/>
    <row r="1118" ht="31.5" customHeight="1"/>
    <row r="1119" ht="31.5" customHeight="1"/>
    <row r="1120" ht="31.5" customHeight="1"/>
    <row r="1121" ht="31.5" customHeight="1"/>
    <row r="1122" ht="31.5" customHeight="1"/>
    <row r="1123" ht="31.5" customHeight="1"/>
    <row r="1124" ht="31.5" customHeight="1"/>
    <row r="1125" ht="31.5" customHeight="1"/>
    <row r="1126" ht="31.5" customHeight="1"/>
    <row r="1127" ht="31.5" customHeight="1"/>
    <row r="1128" ht="31.5" customHeight="1"/>
    <row r="1129" ht="31.5" customHeight="1"/>
    <row r="1130" ht="31.5" customHeight="1"/>
    <row r="1131" ht="31.5" customHeight="1"/>
    <row r="1132" ht="31.5" customHeight="1"/>
    <row r="1133" ht="31.5" customHeight="1"/>
    <row r="1134" ht="31.5" customHeight="1"/>
    <row r="1135" ht="31.5" customHeight="1"/>
    <row r="1136" ht="31.5" customHeight="1"/>
    <row r="1137" ht="31.5" customHeight="1"/>
    <row r="1138" ht="31.5" customHeight="1"/>
    <row r="1139" ht="31.5" customHeight="1"/>
    <row r="1141" ht="14" customHeight="1">
      <c r="A1141" s="11" t="inlineStr">
        <is>
          <t>IT-AP10-01</t>
        </is>
      </c>
      <c r="B1141" s="12" t="inlineStr">
        <is>
          <t>操作：削除済みイベント</t>
        </is>
      </c>
      <c r="C1141" s="12" t="n"/>
      <c r="D1141" s="12" t="n"/>
      <c r="E1141" s="12" t="n"/>
      <c r="F1141" s="12" t="n"/>
      <c r="G1141" s="12" t="n"/>
      <c r="H1141" s="12" t="n"/>
      <c r="I1141" s="12" t="n"/>
      <c r="J1141" s="12" t="n"/>
      <c r="K1141" s="12" t="n"/>
      <c r="L1141" s="12" t="n"/>
      <c r="M1141" s="12" t="n"/>
      <c r="N1141" s="12" t="n"/>
      <c r="O1141" s="12" t="n"/>
      <c r="P1141" s="12" t="n"/>
      <c r="Q1141" s="12" t="n"/>
      <c r="R1141" s="12" t="n"/>
      <c r="S1141" s="12" t="n"/>
      <c r="T1141" s="12" t="n"/>
    </row>
    <row r="1142">
      <c r="A1142" s="13" t="inlineStr">
        <is>
          <t>結果表へ戻る</t>
        </is>
      </c>
      <c r="B1142" s="12" t="inlineStr">
        <is>
          <t>期待結果：200、AP-04に再び出る</t>
        </is>
      </c>
      <c r="C1142" s="12" t="n"/>
      <c r="D1142" s="12" t="n"/>
      <c r="E1142" s="12" t="n"/>
      <c r="F1142" s="12" t="n"/>
      <c r="G1142" s="12" t="n"/>
      <c r="H1142" s="12" t="n"/>
      <c r="I1142" s="12" t="n"/>
      <c r="J1142" s="12" t="n"/>
      <c r="K1142" s="12" t="n"/>
      <c r="L1142" s="12" t="n"/>
      <c r="M1142" s="12" t="n"/>
      <c r="N1142" s="12" t="n"/>
      <c r="O1142" s="12" t="n"/>
      <c r="P1142" s="12" t="n"/>
      <c r="Q1142" s="12" t="n"/>
      <c r="R1142" s="12" t="n"/>
      <c r="S1142" s="12" t="n"/>
      <c r="T1142" s="12" t="n"/>
    </row>
    <row r="1143">
      <c r="B1143" s="18" t="inlineStr">
        <is>
          <t>削除済みの id=57 を復元 → 200</t>
        </is>
      </c>
    </row>
    <row r="1144" ht="35.25" customHeight="1"/>
    <row r="1145" ht="35.25" customHeight="1"/>
    <row r="1146" ht="35.25" customHeight="1"/>
    <row r="1147" ht="35.25" customHeight="1"/>
    <row r="1148" ht="35.25" customHeight="1"/>
    <row r="1149" ht="35.25" customHeight="1"/>
    <row r="1150" ht="35.25" customHeight="1"/>
    <row r="1151" ht="35.25" customHeight="1"/>
    <row r="1152" ht="35.25" customHeight="1"/>
    <row r="1153" ht="35.25" customHeight="1"/>
    <row r="1154" ht="35.25" customHeight="1"/>
    <row r="1155" ht="35.25" customHeight="1"/>
    <row r="1156" ht="35.25" customHeight="1"/>
    <row r="1157" ht="35.25" customHeight="1"/>
    <row r="1158" ht="35.25" customHeight="1"/>
    <row r="1159" ht="35.25" customHeight="1"/>
    <row r="1160" ht="35.25" customHeight="1"/>
    <row r="1161" ht="35.25" customHeight="1"/>
    <row r="1162" ht="35.25" customHeight="1"/>
    <row r="1163" ht="35.25" customHeight="1"/>
    <row r="1164" ht="35.25" customHeight="1"/>
    <row r="1165" ht="35.25" customHeight="1"/>
    <row r="1166" ht="35.25" customHeight="1"/>
    <row r="1167" ht="35.25" customHeight="1"/>
    <row r="1168" ht="35.25" customHeight="1"/>
    <row r="1169" ht="35.25" customHeight="1"/>
    <row r="1171" ht="14" customHeight="1">
      <c r="A1171" s="11" t="inlineStr">
        <is>
          <t>IT-AP10-02</t>
        </is>
      </c>
      <c r="B1171" s="12" t="inlineStr">
        <is>
          <t>操作：削除されていないイベント</t>
        </is>
      </c>
      <c r="C1171" s="12" t="n"/>
      <c r="D1171" s="12" t="n"/>
      <c r="E1171" s="12" t="n"/>
      <c r="F1171" s="12" t="n"/>
      <c r="G1171" s="12" t="n"/>
      <c r="H1171" s="12" t="n"/>
      <c r="I1171" s="12" t="n"/>
      <c r="J1171" s="12" t="n"/>
      <c r="K1171" s="12" t="n"/>
      <c r="L1171" s="12" t="n"/>
      <c r="M1171" s="12" t="n"/>
      <c r="N1171" s="12" t="n"/>
      <c r="O1171" s="12" t="n"/>
      <c r="P1171" s="12" t="n"/>
      <c r="Q1171" s="12" t="n"/>
      <c r="R1171" s="12" t="n"/>
      <c r="S1171" s="12" t="n"/>
      <c r="T1171" s="12" t="n"/>
    </row>
    <row r="1172">
      <c r="A1172" s="13" t="inlineStr">
        <is>
          <t>結果表へ戻る</t>
        </is>
      </c>
      <c r="B1172" s="12" t="inlineStr">
        <is>
          <t>期待結果：404（E-B-014）</t>
        </is>
      </c>
      <c r="C1172" s="12" t="n"/>
      <c r="D1172" s="12" t="n"/>
      <c r="E1172" s="12" t="n"/>
      <c r="F1172" s="12" t="n"/>
      <c r="G1172" s="12" t="n"/>
      <c r="H1172" s="12" t="n"/>
      <c r="I1172" s="12" t="n"/>
      <c r="J1172" s="12" t="n"/>
      <c r="K1172" s="12" t="n"/>
      <c r="L1172" s="12" t="n"/>
      <c r="M1172" s="12" t="n"/>
      <c r="N1172" s="12" t="n"/>
      <c r="O1172" s="12" t="n"/>
      <c r="P1172" s="12" t="n"/>
      <c r="Q1172" s="12" t="n"/>
      <c r="R1172" s="12" t="n"/>
      <c r="S1172" s="12" t="n"/>
      <c r="T1172" s="12" t="n"/>
    </row>
    <row r="1173">
      <c r="B1173" s="18" t="inlineStr">
        <is>
          <t>削除されていない id=57 を復元 → 404</t>
        </is>
      </c>
    </row>
    <row r="1174" ht="31.5" customHeight="1"/>
    <row r="1175" ht="31.5" customHeight="1"/>
    <row r="1176" ht="31.5" customHeight="1"/>
    <row r="1177" ht="31.5" customHeight="1"/>
    <row r="1178" ht="31.5" customHeight="1"/>
    <row r="1179" ht="31.5" customHeight="1"/>
    <row r="1180" ht="31.5" customHeight="1"/>
    <row r="1181" ht="31.5" customHeight="1"/>
    <row r="1182" ht="31.5" customHeight="1"/>
    <row r="1183" ht="31.5" customHeight="1"/>
    <row r="1184" ht="31.5" customHeight="1"/>
    <row r="1185" ht="31.5" customHeight="1"/>
    <row r="1186" ht="31.5" customHeight="1"/>
    <row r="1187" ht="31.5" customHeight="1"/>
    <row r="1188" ht="31.5" customHeight="1"/>
    <row r="1189" ht="31.5" customHeight="1"/>
    <row r="1190" ht="31.5" customHeight="1"/>
    <row r="1191" ht="31.5" customHeight="1"/>
    <row r="1192" ht="31.5" customHeight="1"/>
    <row r="1193" ht="31.5" customHeight="1"/>
    <row r="1194" ht="31.5" customHeight="1"/>
    <row r="1195" ht="31.5" customHeight="1"/>
    <row r="1196" ht="31.5" customHeight="1"/>
    <row r="1197" ht="31.5" customHeight="1"/>
    <row r="1198" ht="31.5" customHeight="1"/>
    <row r="1199" ht="31.5" customHeight="1"/>
    <row r="1201" ht="14" customHeight="1">
      <c r="A1201" s="11" t="inlineStr">
        <is>
          <t>IT-AP11-01</t>
        </is>
      </c>
      <c r="B1201" s="12" t="inlineStr">
        <is>
          <t>操作：申込が状況混在のイベント</t>
        </is>
      </c>
      <c r="C1201" s="12" t="n"/>
      <c r="D1201" s="12" t="n"/>
      <c r="E1201" s="12" t="n"/>
      <c r="F1201" s="12" t="n"/>
      <c r="G1201" s="12" t="n"/>
      <c r="H1201" s="12" t="n"/>
      <c r="I1201" s="12" t="n"/>
      <c r="J1201" s="12" t="n"/>
      <c r="K1201" s="12" t="n"/>
      <c r="L1201" s="12" t="n"/>
      <c r="M1201" s="12" t="n"/>
      <c r="N1201" s="12" t="n"/>
      <c r="O1201" s="12" t="n"/>
      <c r="P1201" s="12" t="n"/>
      <c r="Q1201" s="12" t="n"/>
      <c r="R1201" s="12" t="n"/>
      <c r="S1201" s="12" t="n"/>
      <c r="T1201" s="12" t="n"/>
    </row>
    <row r="1202">
      <c r="A1202" s="13" t="inlineStr">
        <is>
          <t>結果表へ戻る</t>
        </is>
      </c>
      <c r="B1202" s="12" t="inlineStr">
        <is>
          <t>期待結果：200、全状況・申込日時昇順、extraAnswerを含む</t>
        </is>
      </c>
      <c r="C1202" s="12" t="n"/>
      <c r="D1202" s="12" t="n"/>
      <c r="E1202" s="12" t="n"/>
      <c r="F1202" s="12" t="n"/>
      <c r="G1202" s="12" t="n"/>
      <c r="H1202" s="12" t="n"/>
      <c r="I1202" s="12" t="n"/>
      <c r="J1202" s="12" t="n"/>
      <c r="K1202" s="12" t="n"/>
      <c r="L1202" s="12" t="n"/>
      <c r="M1202" s="12" t="n"/>
      <c r="N1202" s="12" t="n"/>
      <c r="O1202" s="12" t="n"/>
      <c r="P1202" s="12" t="n"/>
      <c r="Q1202" s="12" t="n"/>
      <c r="R1202" s="12" t="n"/>
      <c r="S1202" s="12" t="n"/>
      <c r="T1202" s="12" t="n"/>
    </row>
    <row r="1203">
      <c r="B1203" s="18" t="inlineStr">
        <is>
          <t>X-User-Id: 2 で GET /api/events/57/attendees → 200、3件</t>
        </is>
      </c>
    </row>
    <row r="1204" ht="39" customHeight="1"/>
    <row r="1205" ht="39" customHeight="1"/>
    <row r="1206" ht="39" customHeight="1"/>
    <row r="1207" ht="39" customHeight="1"/>
    <row r="1208" ht="39" customHeight="1"/>
    <row r="1209" ht="39" customHeight="1"/>
    <row r="1210" ht="39" customHeight="1"/>
    <row r="1211" ht="39" customHeight="1"/>
    <row r="1212" ht="39" customHeight="1"/>
    <row r="1213" ht="39" customHeight="1"/>
    <row r="1214" ht="39" customHeight="1"/>
    <row r="1215" ht="39" customHeight="1"/>
    <row r="1216" ht="39" customHeight="1"/>
    <row r="1217" ht="39" customHeight="1"/>
    <row r="1218" ht="39" customHeight="1"/>
    <row r="1219" ht="39" customHeight="1"/>
    <row r="1220" ht="39" customHeight="1"/>
    <row r="1221" ht="39" customHeight="1"/>
    <row r="1222" ht="39" customHeight="1"/>
    <row r="1223" ht="39" customHeight="1"/>
    <row r="1224" ht="39" customHeight="1"/>
    <row r="1225" ht="39" customHeight="1"/>
    <row r="1226" ht="39" customHeight="1"/>
    <row r="1227" ht="39" customHeight="1"/>
    <row r="1228" ht="39" customHeight="1"/>
    <row r="1229" ht="39" customHeight="1"/>
    <row r="1231" ht="14" customHeight="1">
      <c r="A1231" s="11" t="inlineStr">
        <is>
          <t>IT-AP12-02</t>
        </is>
      </c>
      <c r="B1231" s="12" t="inlineStr">
        <is>
          <t>操作：管理者で申込</t>
        </is>
      </c>
      <c r="C1231" s="12" t="n"/>
      <c r="D1231" s="12" t="n"/>
      <c r="E1231" s="12" t="n"/>
      <c r="F1231" s="12" t="n"/>
      <c r="G1231" s="12" t="n"/>
      <c r="H1231" s="12" t="n"/>
      <c r="I1231" s="12" t="n"/>
      <c r="J1231" s="12" t="n"/>
      <c r="K1231" s="12" t="n"/>
      <c r="L1231" s="12" t="n"/>
      <c r="M1231" s="12" t="n"/>
      <c r="N1231" s="12" t="n"/>
      <c r="O1231" s="12" t="n"/>
      <c r="P1231" s="12" t="n"/>
      <c r="Q1231" s="12" t="n"/>
      <c r="R1231" s="12" t="n"/>
      <c r="S1231" s="12" t="n"/>
      <c r="T1231" s="12" t="n"/>
    </row>
    <row r="1232">
      <c r="A1232" s="13" t="inlineStr">
        <is>
          <t>結果表へ戻る</t>
        </is>
      </c>
      <c r="B1232" s="12" t="inlineStr">
        <is>
          <t>期待結果：403「管理者は申込できません」（E-A-005）</t>
        </is>
      </c>
      <c r="C1232" s="12" t="n"/>
      <c r="D1232" s="12" t="n"/>
      <c r="E1232" s="12" t="n"/>
      <c r="F1232" s="12" t="n"/>
      <c r="G1232" s="12" t="n"/>
      <c r="H1232" s="12" t="n"/>
      <c r="I1232" s="12" t="n"/>
      <c r="J1232" s="12" t="n"/>
      <c r="K1232" s="12" t="n"/>
      <c r="L1232" s="12" t="n"/>
      <c r="M1232" s="12" t="n"/>
      <c r="N1232" s="12" t="n"/>
      <c r="O1232" s="12" t="n"/>
      <c r="P1232" s="12" t="n"/>
      <c r="Q1232" s="12" t="n"/>
      <c r="R1232" s="12" t="n"/>
      <c r="S1232" s="12" t="n"/>
      <c r="T1232" s="12" t="n"/>
    </row>
    <row r="1233">
      <c r="B1233" s="18" t="inlineStr">
        <is>
          <t>X-User-Id: 2（管理者）で eventId=53 に申込 → 403</t>
        </is>
      </c>
    </row>
    <row r="1234" ht="41.25" customHeight="1"/>
    <row r="1235" ht="41.25" customHeight="1"/>
    <row r="1236" ht="41.25" customHeight="1"/>
    <row r="1237" ht="41.25" customHeight="1"/>
    <row r="1238" ht="41.25" customHeight="1"/>
    <row r="1239" ht="41.25" customHeight="1"/>
    <row r="1240" ht="41.25" customHeight="1"/>
    <row r="1241" ht="41.25" customHeight="1"/>
    <row r="1242" ht="41.25" customHeight="1"/>
    <row r="1243" ht="41.25" customHeight="1"/>
    <row r="1244" ht="41.25" customHeight="1"/>
    <row r="1245" ht="41.25" customHeight="1"/>
    <row r="1246" ht="41.25" customHeight="1"/>
    <row r="1247" ht="41.25" customHeight="1"/>
    <row r="1248" ht="41.25" customHeight="1"/>
    <row r="1249" ht="41.25" customHeight="1"/>
    <row r="1250" ht="41.25" customHeight="1"/>
    <row r="1251" ht="41.25" customHeight="1"/>
    <row r="1252" ht="41.25" customHeight="1"/>
    <row r="1253" ht="41.25" customHeight="1"/>
    <row r="1254" ht="41.25" customHeight="1"/>
    <row r="1255" ht="41.25" customHeight="1"/>
    <row r="1256" ht="41.25" customHeight="1"/>
    <row r="1257" ht="41.25" customHeight="1"/>
    <row r="1258" ht="41.25" customHeight="1"/>
    <row r="1259" ht="41.25" customHeight="1"/>
    <row r="1261" ht="14" customHeight="1">
      <c r="A1261" s="11" t="inlineStr">
        <is>
          <t>IT-AP12-03</t>
        </is>
      </c>
      <c r="B1261" s="12" t="inlineStr">
        <is>
          <t>操作：定員到達済みのイベントに申込</t>
        </is>
      </c>
      <c r="C1261" s="12" t="n"/>
      <c r="D1261" s="12" t="n"/>
      <c r="E1261" s="12" t="n"/>
      <c r="F1261" s="12" t="n"/>
      <c r="G1261" s="12" t="n"/>
      <c r="H1261" s="12" t="n"/>
      <c r="I1261" s="12" t="n"/>
      <c r="J1261" s="12" t="n"/>
      <c r="K1261" s="12" t="n"/>
      <c r="L1261" s="12" t="n"/>
      <c r="M1261" s="12" t="n"/>
      <c r="N1261" s="12" t="n"/>
      <c r="O1261" s="12" t="n"/>
      <c r="P1261" s="12" t="n"/>
      <c r="Q1261" s="12" t="n"/>
      <c r="R1261" s="12" t="n"/>
      <c r="S1261" s="12" t="n"/>
      <c r="T1261" s="12" t="n"/>
    </row>
    <row r="1262">
      <c r="A1262" s="13" t="inlineStr">
        <is>
          <t>結果表へ戻る</t>
        </is>
      </c>
      <c r="B1262" s="12" t="inlineStr">
        <is>
          <t>期待結果：201、status=キャンセル待ち</t>
        </is>
      </c>
      <c r="C1262" s="12" t="n"/>
      <c r="D1262" s="12" t="n"/>
      <c r="E1262" s="12" t="n"/>
      <c r="F1262" s="12" t="n"/>
      <c r="G1262" s="12" t="n"/>
      <c r="H1262" s="12" t="n"/>
      <c r="I1262" s="12" t="n"/>
      <c r="J1262" s="12" t="n"/>
      <c r="K1262" s="12" t="n"/>
      <c r="L1262" s="12" t="n"/>
      <c r="M1262" s="12" t="n"/>
      <c r="N1262" s="12" t="n"/>
      <c r="O1262" s="12" t="n"/>
      <c r="P1262" s="12" t="n"/>
      <c r="Q1262" s="12" t="n"/>
      <c r="R1262" s="12" t="n"/>
      <c r="S1262" s="12" t="n"/>
      <c r="T1262" s="12" t="n"/>
    </row>
    <row r="1263">
      <c r="B1263" s="18" t="inlineStr">
        <is>
          <t>X-User-Id: 4 で定員到達済みの eventId=57 に申込 → 201、キャンセル待ち</t>
        </is>
      </c>
    </row>
    <row r="1264" ht="40.5" customHeight="1"/>
    <row r="1265" ht="40.5" customHeight="1"/>
    <row r="1266" ht="40.5" customHeight="1"/>
    <row r="1267" ht="40.5" customHeight="1"/>
    <row r="1268" ht="40.5" customHeight="1"/>
    <row r="1269" ht="40.5" customHeight="1"/>
    <row r="1270" ht="40.5" customHeight="1"/>
    <row r="1271" ht="40.5" customHeight="1"/>
    <row r="1272" ht="40.5" customHeight="1"/>
    <row r="1273" ht="40.5" customHeight="1"/>
    <row r="1274" ht="40.5" customHeight="1"/>
    <row r="1275" ht="40.5" customHeight="1"/>
    <row r="1276" ht="40.5" customHeight="1"/>
    <row r="1277" ht="40.5" customHeight="1"/>
    <row r="1278" ht="40.5" customHeight="1"/>
    <row r="1279" ht="40.5" customHeight="1"/>
    <row r="1280" ht="40.5" customHeight="1"/>
    <row r="1281" ht="40.5" customHeight="1"/>
    <row r="1282" ht="40.5" customHeight="1"/>
    <row r="1283" ht="40.5" customHeight="1"/>
    <row r="1284" ht="40.5" customHeight="1"/>
    <row r="1285" ht="40.5" customHeight="1"/>
    <row r="1286" ht="40.5" customHeight="1"/>
    <row r="1287" ht="40.5" customHeight="1"/>
    <row r="1288" ht="40.5" customHeight="1"/>
    <row r="1289" ht="40.5" customHeight="1"/>
    <row r="1291" ht="14" customHeight="1">
      <c r="A1291" s="11" t="inlineStr">
        <is>
          <t>IT-AP12-04</t>
        </is>
      </c>
      <c r="B1291" s="12" t="inlineStr">
        <is>
          <t>操作：締切済み（TD-03）に申込</t>
        </is>
      </c>
      <c r="C1291" s="12" t="n"/>
      <c r="D1291" s="12" t="n"/>
      <c r="E1291" s="12" t="n"/>
      <c r="F1291" s="12" t="n"/>
      <c r="G1291" s="12" t="n"/>
      <c r="H1291" s="12" t="n"/>
      <c r="I1291" s="12" t="n"/>
      <c r="J1291" s="12" t="n"/>
      <c r="K1291" s="12" t="n"/>
      <c r="L1291" s="12" t="n"/>
      <c r="M1291" s="12" t="n"/>
      <c r="N1291" s="12" t="n"/>
      <c r="O1291" s="12" t="n"/>
      <c r="P1291" s="12" t="n"/>
      <c r="Q1291" s="12" t="n"/>
      <c r="R1291" s="12" t="n"/>
      <c r="S1291" s="12" t="n"/>
      <c r="T1291" s="12" t="n"/>
    </row>
    <row r="1292">
      <c r="A1292" s="13" t="inlineStr">
        <is>
          <t>結果表へ戻る</t>
        </is>
      </c>
      <c r="B1292" s="12" t="inlineStr">
        <is>
          <t>期待結果：400「申込受付は終了しました」（E-B-002）</t>
        </is>
      </c>
      <c r="C1292" s="12" t="n"/>
      <c r="D1292" s="12" t="n"/>
      <c r="E1292" s="12" t="n"/>
      <c r="F1292" s="12" t="n"/>
      <c r="G1292" s="12" t="n"/>
      <c r="H1292" s="12" t="n"/>
      <c r="I1292" s="12" t="n"/>
      <c r="J1292" s="12" t="n"/>
      <c r="K1292" s="12" t="n"/>
      <c r="L1292" s="12" t="n"/>
      <c r="M1292" s="12" t="n"/>
      <c r="N1292" s="12" t="n"/>
      <c r="O1292" s="12" t="n"/>
      <c r="P1292" s="12" t="n"/>
      <c r="Q1292" s="12" t="n"/>
      <c r="R1292" s="12" t="n"/>
      <c r="S1292" s="12" t="n"/>
      <c r="T1292" s="12" t="n"/>
    </row>
    <row r="1293">
      <c r="B1293" s="18" t="inlineStr">
        <is>
          <t>X-User-Id: 1 で締切済みの eventId=54 に申込 → 400</t>
        </is>
      </c>
    </row>
    <row r="1294" ht="40.5" customHeight="1"/>
    <row r="1295" ht="40.5" customHeight="1"/>
    <row r="1296" ht="40.5" customHeight="1"/>
    <row r="1297" ht="40.5" customHeight="1"/>
    <row r="1298" ht="40.5" customHeight="1"/>
    <row r="1299" ht="40.5" customHeight="1"/>
    <row r="1300" ht="40.5" customHeight="1"/>
    <row r="1301" ht="40.5" customHeight="1"/>
    <row r="1302" ht="40.5" customHeight="1"/>
    <row r="1303" ht="40.5" customHeight="1"/>
    <row r="1304" ht="40.5" customHeight="1"/>
    <row r="1305" ht="40.5" customHeight="1"/>
    <row r="1306" ht="40.5" customHeight="1"/>
    <row r="1307" ht="40.5" customHeight="1"/>
    <row r="1308" ht="40.5" customHeight="1"/>
    <row r="1309" ht="40.5" customHeight="1"/>
    <row r="1310" ht="40.5" customHeight="1"/>
    <row r="1311" ht="40.5" customHeight="1"/>
    <row r="1312" ht="40.5" customHeight="1"/>
    <row r="1313" ht="40.5" customHeight="1"/>
    <row r="1314" ht="40.5" customHeight="1"/>
    <row r="1315" ht="40.5" customHeight="1"/>
    <row r="1316" ht="40.5" customHeight="1"/>
    <row r="1317" ht="40.5" customHeight="1"/>
    <row r="1318" ht="40.5" customHeight="1"/>
    <row r="1319" ht="40.5" customHeight="1"/>
    <row r="1321" ht="14" customHeight="1">
      <c r="A1321" s="11" t="inlineStr">
        <is>
          <t>IT-AP12-05</t>
        </is>
      </c>
      <c r="B1321" s="12" t="inlineStr">
        <is>
          <t>操作：同一イベントに再度申込</t>
        </is>
      </c>
      <c r="C1321" s="12" t="n"/>
      <c r="D1321" s="12" t="n"/>
      <c r="E1321" s="12" t="n"/>
      <c r="F1321" s="12" t="n"/>
      <c r="G1321" s="12" t="n"/>
      <c r="H1321" s="12" t="n"/>
      <c r="I1321" s="12" t="n"/>
      <c r="J1321" s="12" t="n"/>
      <c r="K1321" s="12" t="n"/>
      <c r="L1321" s="12" t="n"/>
      <c r="M1321" s="12" t="n"/>
      <c r="N1321" s="12" t="n"/>
      <c r="O1321" s="12" t="n"/>
      <c r="P1321" s="12" t="n"/>
      <c r="Q1321" s="12" t="n"/>
      <c r="R1321" s="12" t="n"/>
      <c r="S1321" s="12" t="n"/>
      <c r="T1321" s="12" t="n"/>
    </row>
    <row r="1322">
      <c r="A1322" s="13" t="inlineStr">
        <is>
          <t>結果表へ戻る</t>
        </is>
      </c>
      <c r="B1322" s="12" t="inlineStr">
        <is>
          <t>期待結果：400（E-B-003）</t>
        </is>
      </c>
      <c r="C1322" s="12" t="n"/>
      <c r="D1322" s="12" t="n"/>
      <c r="E1322" s="12" t="n"/>
      <c r="F1322" s="12" t="n"/>
      <c r="G1322" s="12" t="n"/>
      <c r="H1322" s="12" t="n"/>
      <c r="I1322" s="12" t="n"/>
      <c r="J1322" s="12" t="n"/>
      <c r="K1322" s="12" t="n"/>
      <c r="L1322" s="12" t="n"/>
      <c r="M1322" s="12" t="n"/>
      <c r="N1322" s="12" t="n"/>
      <c r="O1322" s="12" t="n"/>
      <c r="P1322" s="12" t="n"/>
      <c r="Q1322" s="12" t="n"/>
      <c r="R1322" s="12" t="n"/>
      <c r="S1322" s="12" t="n"/>
      <c r="T1322" s="12" t="n"/>
    </row>
    <row r="1323">
      <c r="B1323" s="18" t="inlineStr">
        <is>
          <t>X-User-Id: 1 で申込済みの eventId=57 に再度申込 → 400</t>
        </is>
      </c>
    </row>
    <row r="1324" ht="40.5" customHeight="1"/>
    <row r="1325" ht="40.5" customHeight="1"/>
    <row r="1326" ht="40.5" customHeight="1"/>
    <row r="1327" ht="40.5" customHeight="1"/>
    <row r="1328" ht="40.5" customHeight="1"/>
    <row r="1329" ht="40.5" customHeight="1"/>
    <row r="1330" ht="40.5" customHeight="1"/>
    <row r="1331" ht="40.5" customHeight="1"/>
    <row r="1332" ht="40.5" customHeight="1"/>
    <row r="1333" ht="40.5" customHeight="1"/>
    <row r="1334" ht="40.5" customHeight="1"/>
    <row r="1335" ht="40.5" customHeight="1"/>
    <row r="1336" ht="40.5" customHeight="1"/>
    <row r="1337" ht="40.5" customHeight="1"/>
    <row r="1338" ht="40.5" customHeight="1"/>
    <row r="1339" ht="40.5" customHeight="1"/>
    <row r="1340" ht="40.5" customHeight="1"/>
    <row r="1341" ht="40.5" customHeight="1"/>
    <row r="1342" ht="40.5" customHeight="1"/>
    <row r="1343" ht="40.5" customHeight="1"/>
    <row r="1344" ht="40.5" customHeight="1"/>
    <row r="1345" ht="40.5" customHeight="1"/>
    <row r="1346" ht="40.5" customHeight="1"/>
    <row r="1347" ht="40.5" customHeight="1"/>
    <row r="1348" ht="40.5" customHeight="1"/>
    <row r="1349" ht="40.5" customHeight="1"/>
    <row r="1351" ht="14" customHeight="1">
      <c r="A1351" s="11" t="inlineStr">
        <is>
          <t>IT-AP12-06</t>
        </is>
      </c>
      <c r="B1351" s="12" t="inlineStr">
        <is>
          <t>操作：区分付き（TD-01）にticketTypeIdなし</t>
        </is>
      </c>
      <c r="C1351" s="12" t="n"/>
      <c r="D1351" s="12" t="n"/>
      <c r="E1351" s="12" t="n"/>
      <c r="F1351" s="12" t="n"/>
      <c r="G1351" s="12" t="n"/>
      <c r="H1351" s="12" t="n"/>
      <c r="I1351" s="12" t="n"/>
      <c r="J1351" s="12" t="n"/>
      <c r="K1351" s="12" t="n"/>
      <c r="L1351" s="12" t="n"/>
      <c r="M1351" s="12" t="n"/>
      <c r="N1351" s="12" t="n"/>
      <c r="O1351" s="12" t="n"/>
      <c r="P1351" s="12" t="n"/>
      <c r="Q1351" s="12" t="n"/>
      <c r="R1351" s="12" t="n"/>
      <c r="S1351" s="12" t="n"/>
      <c r="T1351" s="12" t="n"/>
    </row>
    <row r="1352">
      <c r="A1352" s="13" t="inlineStr">
        <is>
          <t>結果表へ戻る</t>
        </is>
      </c>
      <c r="B1352" s="12" t="inlineStr">
        <is>
          <t>期待結果：400（E-B-004）</t>
        </is>
      </c>
      <c r="C1352" s="12" t="n"/>
      <c r="D1352" s="12" t="n"/>
      <c r="E1352" s="12" t="n"/>
      <c r="F1352" s="12" t="n"/>
      <c r="G1352" s="12" t="n"/>
      <c r="H1352" s="12" t="n"/>
      <c r="I1352" s="12" t="n"/>
      <c r="J1352" s="12" t="n"/>
      <c r="K1352" s="12" t="n"/>
      <c r="L1352" s="12" t="n"/>
      <c r="M1352" s="12" t="n"/>
      <c r="N1352" s="12" t="n"/>
      <c r="O1352" s="12" t="n"/>
      <c r="P1352" s="12" t="n"/>
      <c r="Q1352" s="12" t="n"/>
      <c r="R1352" s="12" t="n"/>
      <c r="S1352" s="12" t="n"/>
      <c r="T1352" s="12" t="n"/>
    </row>
    <row r="1353">
      <c r="B1353" s="18" t="inlineStr">
        <is>
          <t>X-User-Id: 1 で区分付きの eventId=52 に区分なしで申込 → 400</t>
        </is>
      </c>
    </row>
    <row r="1354" ht="40.5" customHeight="1"/>
    <row r="1355" ht="40.5" customHeight="1"/>
    <row r="1356" ht="40.5" customHeight="1"/>
    <row r="1357" ht="40.5" customHeight="1"/>
    <row r="1358" ht="40.5" customHeight="1"/>
    <row r="1359" ht="40.5" customHeight="1"/>
    <row r="1360" ht="40.5" customHeight="1"/>
    <row r="1361" ht="40.5" customHeight="1"/>
    <row r="1362" ht="40.5" customHeight="1"/>
    <row r="1363" ht="40.5" customHeight="1"/>
    <row r="1364" ht="40.5" customHeight="1"/>
    <row r="1365" ht="40.5" customHeight="1"/>
    <row r="1366" ht="40.5" customHeight="1"/>
    <row r="1367" ht="40.5" customHeight="1"/>
    <row r="1368" ht="40.5" customHeight="1"/>
    <row r="1369" ht="40.5" customHeight="1"/>
    <row r="1370" ht="40.5" customHeight="1"/>
    <row r="1371" ht="40.5" customHeight="1"/>
    <row r="1372" ht="40.5" customHeight="1"/>
    <row r="1373" ht="40.5" customHeight="1"/>
    <row r="1374" ht="40.5" customHeight="1"/>
    <row r="1375" ht="40.5" customHeight="1"/>
    <row r="1376" ht="40.5" customHeight="1"/>
    <row r="1377" ht="40.5" customHeight="1"/>
    <row r="1378" ht="40.5" customHeight="1"/>
    <row r="1379" ht="40.5" customHeight="1"/>
    <row r="1381" ht="14" customHeight="1">
      <c r="A1381" s="11" t="inlineStr">
        <is>
          <t>IT-AP12-07</t>
        </is>
      </c>
      <c r="B1381" s="12" t="inlineStr">
        <is>
          <t>操作：区分付きに他イベントの区分ID</t>
        </is>
      </c>
      <c r="C1381" s="12" t="n"/>
      <c r="D1381" s="12" t="n"/>
      <c r="E1381" s="12" t="n"/>
      <c r="F1381" s="12" t="n"/>
      <c r="G1381" s="12" t="n"/>
      <c r="H1381" s="12" t="n"/>
      <c r="I1381" s="12" t="n"/>
      <c r="J1381" s="12" t="n"/>
      <c r="K1381" s="12" t="n"/>
      <c r="L1381" s="12" t="n"/>
      <c r="M1381" s="12" t="n"/>
      <c r="N1381" s="12" t="n"/>
      <c r="O1381" s="12" t="n"/>
      <c r="P1381" s="12" t="n"/>
      <c r="Q1381" s="12" t="n"/>
      <c r="R1381" s="12" t="n"/>
      <c r="S1381" s="12" t="n"/>
      <c r="T1381" s="12" t="n"/>
    </row>
    <row r="1382">
      <c r="A1382" s="13" t="inlineStr">
        <is>
          <t>結果表へ戻る</t>
        </is>
      </c>
      <c r="B1382" s="12" t="inlineStr">
        <is>
          <t>期待結果：404（E-B-005）</t>
        </is>
      </c>
      <c r="C1382" s="12" t="n"/>
      <c r="D1382" s="12" t="n"/>
      <c r="E1382" s="12" t="n"/>
      <c r="F1382" s="12" t="n"/>
      <c r="G1382" s="12" t="n"/>
      <c r="H1382" s="12" t="n"/>
      <c r="I1382" s="12" t="n"/>
      <c r="J1382" s="12" t="n"/>
      <c r="K1382" s="12" t="n"/>
      <c r="L1382" s="12" t="n"/>
      <c r="M1382" s="12" t="n"/>
      <c r="N1382" s="12" t="n"/>
      <c r="O1382" s="12" t="n"/>
      <c r="P1382" s="12" t="n"/>
      <c r="Q1382" s="12" t="n"/>
      <c r="R1382" s="12" t="n"/>
      <c r="S1382" s="12" t="n"/>
      <c r="T1382" s="12" t="n"/>
    </row>
    <row r="1383">
      <c r="B1383" s="18" t="inlineStr">
        <is>
          <t>X-User-Id: 1 で eventId=52 に他イベント（60）の区分ID=5 を指定 → 404</t>
        </is>
      </c>
    </row>
    <row r="1384" ht="41.25" customHeight="1"/>
    <row r="1385" ht="41.25" customHeight="1"/>
    <row r="1386" ht="41.25" customHeight="1"/>
    <row r="1387" ht="41.25" customHeight="1"/>
    <row r="1388" ht="41.25" customHeight="1"/>
    <row r="1389" ht="41.25" customHeight="1"/>
    <row r="1390" ht="41.25" customHeight="1"/>
    <row r="1391" ht="41.25" customHeight="1"/>
    <row r="1392" ht="41.25" customHeight="1"/>
    <row r="1393" ht="41.25" customHeight="1"/>
    <row r="1394" ht="41.25" customHeight="1"/>
    <row r="1395" ht="41.25" customHeight="1"/>
    <row r="1396" ht="41.25" customHeight="1"/>
    <row r="1397" ht="41.25" customHeight="1"/>
    <row r="1398" ht="41.25" customHeight="1"/>
    <row r="1399" ht="41.25" customHeight="1"/>
    <row r="1400" ht="41.25" customHeight="1"/>
    <row r="1401" ht="41.25" customHeight="1"/>
    <row r="1402" ht="41.25" customHeight="1"/>
    <row r="1403" ht="41.25" customHeight="1"/>
    <row r="1404" ht="41.25" customHeight="1"/>
    <row r="1405" ht="41.25" customHeight="1"/>
    <row r="1406" ht="41.25" customHeight="1"/>
    <row r="1407" ht="41.25" customHeight="1"/>
    <row r="1408" ht="41.25" customHeight="1"/>
    <row r="1409" ht="41.25" customHeight="1"/>
    <row r="1411" ht="14" customHeight="1">
      <c r="A1411" s="11" t="inlineStr">
        <is>
          <t>IT-AP12-08</t>
        </is>
      </c>
      <c r="B1411" s="12" t="inlineStr">
        <is>
          <t>操作：extraAnswer 500文字／501文字</t>
        </is>
      </c>
      <c r="C1411" s="12" t="n"/>
      <c r="D1411" s="12" t="n"/>
      <c r="E1411" s="12" t="n"/>
      <c r="F1411" s="12" t="n"/>
      <c r="G1411" s="12" t="n"/>
      <c r="H1411" s="12" t="n"/>
      <c r="I1411" s="12" t="n"/>
      <c r="J1411" s="12" t="n"/>
      <c r="K1411" s="12" t="n"/>
      <c r="L1411" s="12" t="n"/>
      <c r="M1411" s="12" t="n"/>
      <c r="N1411" s="12" t="n"/>
      <c r="O1411" s="12" t="n"/>
      <c r="P1411" s="12" t="n"/>
      <c r="Q1411" s="12" t="n"/>
      <c r="R1411" s="12" t="n"/>
      <c r="S1411" s="12" t="n"/>
      <c r="T1411" s="12" t="n"/>
    </row>
    <row r="1412">
      <c r="A1412" s="13" t="inlineStr">
        <is>
          <t>結果表へ戻る</t>
        </is>
      </c>
      <c r="B1412" s="12" t="inlineStr">
        <is>
          <t>期待結果：500文字は201、501文字は400</t>
        </is>
      </c>
      <c r="C1412" s="12" t="n"/>
      <c r="D1412" s="12" t="n"/>
      <c r="E1412" s="12" t="n"/>
      <c r="F1412" s="12" t="n"/>
      <c r="G1412" s="12" t="n"/>
      <c r="H1412" s="12" t="n"/>
      <c r="I1412" s="12" t="n"/>
      <c r="J1412" s="12" t="n"/>
      <c r="K1412" s="12" t="n"/>
      <c r="L1412" s="12" t="n"/>
      <c r="M1412" s="12" t="n"/>
      <c r="N1412" s="12" t="n"/>
      <c r="O1412" s="12" t="n"/>
      <c r="P1412" s="12" t="n"/>
      <c r="Q1412" s="12" t="n"/>
      <c r="R1412" s="12" t="n"/>
      <c r="S1412" s="12" t="n"/>
      <c r="T1412" s="12" t="n"/>
    </row>
    <row r="1413">
      <c r="B1413" s="18" t="inlineStr">
        <is>
          <t>extraAnswer 501文字 → 400</t>
        </is>
      </c>
      <c r="M1413" s="18" t="inlineStr">
        <is>
          <t>extraAnswer 500文字 → 201、受付済</t>
        </is>
      </c>
    </row>
    <row r="1414" ht="42.75" customHeight="1"/>
    <row r="1415" ht="42.75" customHeight="1"/>
    <row r="1416" ht="42.75" customHeight="1"/>
    <row r="1417" ht="42.75" customHeight="1"/>
    <row r="1418" ht="42.75" customHeight="1"/>
    <row r="1419" ht="42.75" customHeight="1"/>
    <row r="1420" ht="42.75" customHeight="1"/>
    <row r="1421" ht="42.75" customHeight="1"/>
    <row r="1422" ht="42.75" customHeight="1"/>
    <row r="1423" ht="42.75" customHeight="1"/>
    <row r="1424" ht="42.75" customHeight="1"/>
    <row r="1425" ht="42.75" customHeight="1"/>
    <row r="1426" ht="42.75" customHeight="1"/>
    <row r="1427" ht="42.75" customHeight="1"/>
    <row r="1428" ht="42.75" customHeight="1"/>
    <row r="1429" ht="42.75" customHeight="1"/>
    <row r="1430" ht="42.75" customHeight="1"/>
    <row r="1431" ht="42.75" customHeight="1"/>
    <row r="1432" ht="42.75" customHeight="1"/>
    <row r="1433" ht="42.75" customHeight="1"/>
    <row r="1434" ht="42.75" customHeight="1"/>
    <row r="1435" ht="42.75" customHeight="1"/>
    <row r="1436" ht="42.75" customHeight="1"/>
    <row r="1437" ht="42.75" customHeight="1"/>
    <row r="1438" ht="42.75" customHeight="1"/>
    <row r="1439" ht="42.75" customHeight="1"/>
    <row r="1441" ht="14" customHeight="1">
      <c r="A1441" s="11" t="inlineStr">
        <is>
          <t>IT-AP12-09</t>
        </is>
      </c>
      <c r="B1441" s="12" t="inlineStr">
        <is>
          <t>操作：eventIdなし</t>
        </is>
      </c>
      <c r="C1441" s="12" t="n"/>
      <c r="D1441" s="12" t="n"/>
      <c r="E1441" s="12" t="n"/>
      <c r="F1441" s="12" t="n"/>
      <c r="G1441" s="12" t="n"/>
      <c r="H1441" s="12" t="n"/>
      <c r="I1441" s="12" t="n"/>
      <c r="J1441" s="12" t="n"/>
      <c r="K1441" s="12" t="n"/>
      <c r="L1441" s="12" t="n"/>
      <c r="M1441" s="12" t="n"/>
      <c r="N1441" s="12" t="n"/>
      <c r="O1441" s="12" t="n"/>
      <c r="P1441" s="12" t="n"/>
      <c r="Q1441" s="12" t="n"/>
      <c r="R1441" s="12" t="n"/>
      <c r="S1441" s="12" t="n"/>
      <c r="T1441" s="12" t="n"/>
    </row>
    <row r="1442">
      <c r="A1442" s="13" t="inlineStr">
        <is>
          <t>結果表へ戻る</t>
        </is>
      </c>
      <c r="B1442" s="12" t="inlineStr">
        <is>
          <t>期待結果：400、errorsにeventId</t>
        </is>
      </c>
      <c r="C1442" s="12" t="n"/>
      <c r="D1442" s="12" t="n"/>
      <c r="E1442" s="12" t="n"/>
      <c r="F1442" s="12" t="n"/>
      <c r="G1442" s="12" t="n"/>
      <c r="H1442" s="12" t="n"/>
      <c r="I1442" s="12" t="n"/>
      <c r="J1442" s="12" t="n"/>
      <c r="K1442" s="12" t="n"/>
      <c r="L1442" s="12" t="n"/>
      <c r="M1442" s="12" t="n"/>
      <c r="N1442" s="12" t="n"/>
      <c r="O1442" s="12" t="n"/>
      <c r="P1442" s="12" t="n"/>
      <c r="Q1442" s="12" t="n"/>
      <c r="R1442" s="12" t="n"/>
      <c r="S1442" s="12" t="n"/>
      <c r="T1442" s="12" t="n"/>
    </row>
    <row r="1443">
      <c r="B1443" s="18" t="inlineStr">
        <is>
          <t>X-User-Id: 1、eventIdなし（本文 {}）で申込 → 400</t>
        </is>
      </c>
    </row>
    <row r="1444" ht="42.75" customHeight="1"/>
    <row r="1445" ht="42.75" customHeight="1"/>
    <row r="1446" ht="42.75" customHeight="1"/>
    <row r="1447" ht="42.75" customHeight="1"/>
    <row r="1448" ht="42.75" customHeight="1"/>
    <row r="1449" ht="42.75" customHeight="1"/>
    <row r="1450" ht="42.75" customHeight="1"/>
    <row r="1451" ht="42.75" customHeight="1"/>
    <row r="1452" ht="42.75" customHeight="1"/>
    <row r="1453" ht="42.75" customHeight="1"/>
    <row r="1454" ht="42.75" customHeight="1"/>
    <row r="1455" ht="42.75" customHeight="1"/>
    <row r="1456" ht="42.75" customHeight="1"/>
    <row r="1457" ht="42.75" customHeight="1"/>
    <row r="1458" ht="42.75" customHeight="1"/>
    <row r="1459" ht="42.75" customHeight="1"/>
    <row r="1460" ht="42.75" customHeight="1"/>
    <row r="1461" ht="42.75" customHeight="1"/>
    <row r="1462" ht="42.75" customHeight="1"/>
    <row r="1463" ht="42.75" customHeight="1"/>
    <row r="1464" ht="42.75" customHeight="1"/>
    <row r="1465" ht="42.75" customHeight="1"/>
    <row r="1466" ht="42.75" customHeight="1"/>
    <row r="1467" ht="42.75" customHeight="1"/>
    <row r="1468" ht="42.75" customHeight="1"/>
    <row r="1469" ht="42.75" customHeight="1"/>
    <row r="1471" ht="14" customHeight="1">
      <c r="A1471" s="11" t="inlineStr">
        <is>
          <t>IT-AP14-02</t>
        </is>
      </c>
      <c r="B1471" s="12" t="inlineStr">
        <is>
          <t>操作：定員1で受付済A・キャンセル待ちBの状態でAをキャンセル</t>
        </is>
      </c>
      <c r="C1471" s="12" t="n"/>
      <c r="D1471" s="12" t="n"/>
      <c r="E1471" s="12" t="n"/>
      <c r="F1471" s="12" t="n"/>
      <c r="G1471" s="12" t="n"/>
      <c r="H1471" s="12" t="n"/>
      <c r="I1471" s="12" t="n"/>
      <c r="J1471" s="12" t="n"/>
      <c r="K1471" s="12" t="n"/>
      <c r="L1471" s="12" t="n"/>
      <c r="M1471" s="12" t="n"/>
      <c r="N1471" s="12" t="n"/>
      <c r="O1471" s="12" t="n"/>
      <c r="P1471" s="12" t="n"/>
      <c r="Q1471" s="12" t="n"/>
      <c r="R1471" s="12" t="n"/>
      <c r="S1471" s="12" t="n"/>
      <c r="T1471" s="12" t="n"/>
    </row>
    <row r="1472">
      <c r="A1472" s="13" t="inlineStr">
        <is>
          <t>結果表へ戻る</t>
        </is>
      </c>
      <c r="B1472" s="12" t="inlineStr">
        <is>
          <t>期待結果：Bが受付済になる</t>
        </is>
      </c>
      <c r="C1472" s="12" t="n"/>
      <c r="D1472" s="12" t="n"/>
      <c r="E1472" s="12" t="n"/>
      <c r="F1472" s="12" t="n"/>
      <c r="G1472" s="12" t="n"/>
      <c r="H1472" s="12" t="n"/>
      <c r="I1472" s="12" t="n"/>
      <c r="J1472" s="12" t="n"/>
      <c r="K1472" s="12" t="n"/>
      <c r="L1472" s="12" t="n"/>
      <c r="M1472" s="12" t="n"/>
      <c r="N1472" s="12" t="n"/>
      <c r="O1472" s="12" t="n"/>
      <c r="P1472" s="12" t="n"/>
      <c r="Q1472" s="12" t="n"/>
      <c r="R1472" s="12" t="n"/>
      <c r="S1472" s="12" t="n"/>
      <c r="T1472" s="12" t="n"/>
    </row>
    <row r="1473">
      <c r="B1473" s="18" t="inlineStr">
        <is>
          <t>受付済の申込ID=3を本人（X-User-Id: 1）がキャンセル → 204</t>
        </is>
      </c>
      <c r="M1473" s="18" t="inlineStr">
        <is>
          <t>キャンセル後の申込者一覧：申込ID=4が受付済に繰り上がり、ID=5はキャンセル待ちのまま</t>
        </is>
      </c>
    </row>
    <row r="1474" ht="39" customHeight="1"/>
    <row r="1475" ht="39" customHeight="1"/>
    <row r="1476" ht="39" customHeight="1"/>
    <row r="1477" ht="39" customHeight="1"/>
    <row r="1478" ht="39" customHeight="1"/>
    <row r="1479" ht="39" customHeight="1"/>
    <row r="1480" ht="39" customHeight="1"/>
    <row r="1481" ht="39" customHeight="1"/>
    <row r="1482" ht="39" customHeight="1"/>
    <row r="1483" ht="39" customHeight="1"/>
    <row r="1484" ht="39" customHeight="1"/>
    <row r="1485" ht="39" customHeight="1"/>
    <row r="1486" ht="39" customHeight="1"/>
    <row r="1487" ht="39" customHeight="1"/>
    <row r="1488" ht="39" customHeight="1"/>
    <row r="1489" ht="39" customHeight="1"/>
    <row r="1490" ht="39" customHeight="1"/>
    <row r="1491" ht="39" customHeight="1"/>
    <row r="1492" ht="39" customHeight="1"/>
    <row r="1493" ht="39" customHeight="1"/>
    <row r="1494" ht="39" customHeight="1"/>
    <row r="1495" ht="39" customHeight="1"/>
    <row r="1496" ht="39" customHeight="1"/>
    <row r="1497" ht="39" customHeight="1"/>
    <row r="1498" ht="39" customHeight="1"/>
    <row r="1499" ht="39" customHeight="1"/>
    <row r="1501" ht="14" customHeight="1">
      <c r="A1501" s="11" t="inlineStr">
        <is>
          <t>IT-AP14-03</t>
        </is>
      </c>
      <c r="B1501" s="12" t="inlineStr">
        <is>
          <t>操作：他人の申込</t>
        </is>
      </c>
      <c r="C1501" s="12" t="n"/>
      <c r="D1501" s="12" t="n"/>
      <c r="E1501" s="12" t="n"/>
      <c r="F1501" s="12" t="n"/>
      <c r="G1501" s="12" t="n"/>
      <c r="H1501" s="12" t="n"/>
      <c r="I1501" s="12" t="n"/>
      <c r="J1501" s="12" t="n"/>
      <c r="K1501" s="12" t="n"/>
      <c r="L1501" s="12" t="n"/>
      <c r="M1501" s="12" t="n"/>
      <c r="N1501" s="12" t="n"/>
      <c r="O1501" s="12" t="n"/>
      <c r="P1501" s="12" t="n"/>
      <c r="Q1501" s="12" t="n"/>
      <c r="R1501" s="12" t="n"/>
      <c r="S1501" s="12" t="n"/>
      <c r="T1501" s="12" t="n"/>
    </row>
    <row r="1502">
      <c r="A1502" s="13" t="inlineStr">
        <is>
          <t>結果表へ戻る</t>
        </is>
      </c>
      <c r="B1502" s="12" t="inlineStr">
        <is>
          <t>期待結果：403（E-A-003）</t>
        </is>
      </c>
      <c r="C1502" s="12" t="n"/>
      <c r="D1502" s="12" t="n"/>
      <c r="E1502" s="12" t="n"/>
      <c r="F1502" s="12" t="n"/>
      <c r="G1502" s="12" t="n"/>
      <c r="H1502" s="12" t="n"/>
      <c r="I1502" s="12" t="n"/>
      <c r="J1502" s="12" t="n"/>
      <c r="K1502" s="12" t="n"/>
      <c r="L1502" s="12" t="n"/>
      <c r="M1502" s="12" t="n"/>
      <c r="N1502" s="12" t="n"/>
      <c r="O1502" s="12" t="n"/>
      <c r="P1502" s="12" t="n"/>
      <c r="Q1502" s="12" t="n"/>
      <c r="R1502" s="12" t="n"/>
      <c r="S1502" s="12" t="n"/>
      <c r="T1502" s="12" t="n"/>
    </row>
    <row r="1503">
      <c r="B1503" s="18" t="inlineStr">
        <is>
          <t>他人（X-User-Id: 4）が申込ID=3をキャンセル → 403</t>
        </is>
      </c>
    </row>
    <row r="1504" ht="32.25" customHeight="1"/>
    <row r="1505" ht="32.25" customHeight="1"/>
    <row r="1506" ht="32.25" customHeight="1"/>
    <row r="1507" ht="32.25" customHeight="1"/>
    <row r="1508" ht="32.25" customHeight="1"/>
    <row r="1509" ht="32.25" customHeight="1"/>
    <row r="1510" ht="32.25" customHeight="1"/>
    <row r="1511" ht="32.25" customHeight="1"/>
    <row r="1512" ht="32.25" customHeight="1"/>
    <row r="1513" ht="32.25" customHeight="1"/>
    <row r="1514" ht="32.25" customHeight="1"/>
    <row r="1515" ht="32.25" customHeight="1"/>
    <row r="1516" ht="32.25" customHeight="1"/>
    <row r="1517" ht="32.25" customHeight="1"/>
    <row r="1518" ht="32.25" customHeight="1"/>
    <row r="1519" ht="32.25" customHeight="1"/>
    <row r="1520" ht="32.25" customHeight="1"/>
    <row r="1521" ht="32.25" customHeight="1"/>
    <row r="1522" ht="32.25" customHeight="1"/>
    <row r="1523" ht="32.25" customHeight="1"/>
    <row r="1524" ht="32.25" customHeight="1"/>
    <row r="1525" ht="32.25" customHeight="1"/>
    <row r="1526" ht="32.25" customHeight="1"/>
    <row r="1527" ht="32.25" customHeight="1"/>
    <row r="1528" ht="32.25" customHeight="1"/>
    <row r="1529" ht="32.25" customHeight="1"/>
    <row r="1531" ht="14" customHeight="1">
      <c r="A1531" s="11" t="inlineStr">
        <is>
          <t>IT-AP14-04</t>
        </is>
      </c>
      <c r="B1531" s="12" t="inlineStr">
        <is>
          <t>操作：開催済み（TD-04）の申込／キャンセル済の申込</t>
        </is>
      </c>
      <c r="C1531" s="12" t="n"/>
      <c r="D1531" s="12" t="n"/>
      <c r="E1531" s="12" t="n"/>
      <c r="F1531" s="12" t="n"/>
      <c r="G1531" s="12" t="n"/>
      <c r="H1531" s="12" t="n"/>
      <c r="I1531" s="12" t="n"/>
      <c r="J1531" s="12" t="n"/>
      <c r="K1531" s="12" t="n"/>
      <c r="L1531" s="12" t="n"/>
      <c r="M1531" s="12" t="n"/>
      <c r="N1531" s="12" t="n"/>
      <c r="O1531" s="12" t="n"/>
      <c r="P1531" s="12" t="n"/>
      <c r="Q1531" s="12" t="n"/>
      <c r="R1531" s="12" t="n"/>
      <c r="S1531" s="12" t="n"/>
      <c r="T1531" s="12" t="n"/>
    </row>
    <row r="1532">
      <c r="A1532" s="13" t="inlineStr">
        <is>
          <t>結果表へ戻る</t>
        </is>
      </c>
      <c r="B1532" s="12" t="inlineStr">
        <is>
          <t>期待結果：400「取消できません」（E-B-010）</t>
        </is>
      </c>
      <c r="C1532" s="12" t="n"/>
      <c r="D1532" s="12" t="n"/>
      <c r="E1532" s="12" t="n"/>
      <c r="F1532" s="12" t="n"/>
      <c r="G1532" s="12" t="n"/>
      <c r="H1532" s="12" t="n"/>
      <c r="I1532" s="12" t="n"/>
      <c r="J1532" s="12" t="n"/>
      <c r="K1532" s="12" t="n"/>
      <c r="L1532" s="12" t="n"/>
      <c r="M1532" s="12" t="n"/>
      <c r="N1532" s="12" t="n"/>
      <c r="O1532" s="12" t="n"/>
      <c r="P1532" s="12" t="n"/>
      <c r="Q1532" s="12" t="n"/>
      <c r="R1532" s="12" t="n"/>
      <c r="S1532" s="12" t="n"/>
      <c r="T1532" s="12" t="n"/>
    </row>
    <row r="1533">
      <c r="B1533" s="18" t="inlineStr">
        <is>
          <t>開催済みイベントの申込ID=1をキャンセル → 400</t>
        </is>
      </c>
      <c r="M1533" s="18" t="inlineStr">
        <is>
          <t>キャンセル済の申込ID=3を再度キャンセル → 400</t>
        </is>
      </c>
    </row>
    <row r="1534" ht="31.5" customHeight="1"/>
    <row r="1535" ht="31.5" customHeight="1"/>
    <row r="1536" ht="31.5" customHeight="1"/>
    <row r="1537" ht="31.5" customHeight="1"/>
    <row r="1538" ht="31.5" customHeight="1"/>
    <row r="1539" ht="31.5" customHeight="1"/>
    <row r="1540" ht="31.5" customHeight="1"/>
    <row r="1541" ht="31.5" customHeight="1"/>
    <row r="1542" ht="31.5" customHeight="1"/>
    <row r="1543" ht="31.5" customHeight="1"/>
    <row r="1544" ht="31.5" customHeight="1"/>
    <row r="1545" ht="31.5" customHeight="1"/>
    <row r="1546" ht="31.5" customHeight="1"/>
    <row r="1547" ht="31.5" customHeight="1"/>
    <row r="1548" ht="31.5" customHeight="1"/>
    <row r="1549" ht="31.5" customHeight="1"/>
    <row r="1550" ht="31.5" customHeight="1"/>
    <row r="1551" ht="31.5" customHeight="1"/>
    <row r="1552" ht="31.5" customHeight="1"/>
    <row r="1553" ht="31.5" customHeight="1"/>
    <row r="1554" ht="31.5" customHeight="1"/>
    <row r="1555" ht="31.5" customHeight="1"/>
    <row r="1556" ht="31.5" customHeight="1"/>
    <row r="1557" ht="31.5" customHeight="1"/>
    <row r="1558" ht="31.5" customHeight="1"/>
    <row r="1559" ht="31.5" customHeight="1"/>
    <row r="1561" ht="14" customHeight="1">
      <c r="A1561" s="11" t="inlineStr">
        <is>
          <t>IT-AP14-05</t>
        </is>
      </c>
      <c r="B1561" s="12" t="inlineStr">
        <is>
          <t>操作：存在しないID</t>
        </is>
      </c>
      <c r="C1561" s="12" t="n"/>
      <c r="D1561" s="12" t="n"/>
      <c r="E1561" s="12" t="n"/>
      <c r="F1561" s="12" t="n"/>
      <c r="G1561" s="12" t="n"/>
      <c r="H1561" s="12" t="n"/>
      <c r="I1561" s="12" t="n"/>
      <c r="J1561" s="12" t="n"/>
      <c r="K1561" s="12" t="n"/>
      <c r="L1561" s="12" t="n"/>
      <c r="M1561" s="12" t="n"/>
      <c r="N1561" s="12" t="n"/>
      <c r="O1561" s="12" t="n"/>
      <c r="P1561" s="12" t="n"/>
      <c r="Q1561" s="12" t="n"/>
      <c r="R1561" s="12" t="n"/>
      <c r="S1561" s="12" t="n"/>
      <c r="T1561" s="12" t="n"/>
    </row>
    <row r="1562">
      <c r="A1562" s="13" t="inlineStr">
        <is>
          <t>結果表へ戻る</t>
        </is>
      </c>
      <c r="B1562" s="12" t="inlineStr">
        <is>
          <t>期待結果：404（E-B-009）</t>
        </is>
      </c>
      <c r="C1562" s="12" t="n"/>
      <c r="D1562" s="12" t="n"/>
      <c r="E1562" s="12" t="n"/>
      <c r="F1562" s="12" t="n"/>
      <c r="G1562" s="12" t="n"/>
      <c r="H1562" s="12" t="n"/>
      <c r="I1562" s="12" t="n"/>
      <c r="J1562" s="12" t="n"/>
      <c r="K1562" s="12" t="n"/>
      <c r="L1562" s="12" t="n"/>
      <c r="M1562" s="12" t="n"/>
      <c r="N1562" s="12" t="n"/>
      <c r="O1562" s="12" t="n"/>
      <c r="P1562" s="12" t="n"/>
      <c r="Q1562" s="12" t="n"/>
      <c r="R1562" s="12" t="n"/>
      <c r="S1562" s="12" t="n"/>
      <c r="T1562" s="12" t="n"/>
    </row>
    <row r="1563">
      <c r="B1563" s="18" t="inlineStr">
        <is>
          <t>存在しない申込ID=99999をキャンセル → 404</t>
        </is>
      </c>
    </row>
    <row r="1564" ht="32.25" customHeight="1"/>
    <row r="1565" ht="32.25" customHeight="1"/>
    <row r="1566" ht="32.25" customHeight="1"/>
    <row r="1567" ht="32.25" customHeight="1"/>
    <row r="1568" ht="32.25" customHeight="1"/>
    <row r="1569" ht="32.25" customHeight="1"/>
    <row r="1570" ht="32.25" customHeight="1"/>
    <row r="1571" ht="32.25" customHeight="1"/>
    <row r="1572" ht="32.25" customHeight="1"/>
    <row r="1573" ht="32.25" customHeight="1"/>
    <row r="1574" ht="32.25" customHeight="1"/>
    <row r="1575" ht="32.25" customHeight="1"/>
    <row r="1576" ht="32.25" customHeight="1"/>
    <row r="1577" ht="32.25" customHeight="1"/>
    <row r="1578" ht="32.25" customHeight="1"/>
    <row r="1579" ht="32.25" customHeight="1"/>
    <row r="1580" ht="32.25" customHeight="1"/>
    <row r="1581" ht="32.25" customHeight="1"/>
    <row r="1582" ht="32.25" customHeight="1"/>
    <row r="1583" ht="32.25" customHeight="1"/>
    <row r="1584" ht="32.25" customHeight="1"/>
    <row r="1585" ht="32.25" customHeight="1"/>
    <row r="1586" ht="32.25" customHeight="1"/>
    <row r="1587" ht="32.25" customHeight="1"/>
    <row r="1588" ht="32.25" customHeight="1"/>
    <row r="1589" ht="32.25" customHeight="1"/>
    <row r="1591" ht="14" customHeight="1">
      <c r="A1591" s="11" t="inlineStr">
        <is>
          <t>IT-AP15-01</t>
        </is>
      </c>
      <c r="B1591" s="12" t="inlineStr">
        <is>
          <t>操作：受付済の申込</t>
        </is>
      </c>
      <c r="C1591" s="12" t="n"/>
      <c r="D1591" s="12" t="n"/>
      <c r="E1591" s="12" t="n"/>
      <c r="F1591" s="12" t="n"/>
      <c r="G1591" s="12" t="n"/>
      <c r="H1591" s="12" t="n"/>
      <c r="I1591" s="12" t="n"/>
      <c r="J1591" s="12" t="n"/>
      <c r="K1591" s="12" t="n"/>
      <c r="L1591" s="12" t="n"/>
      <c r="M1591" s="12" t="n"/>
      <c r="N1591" s="12" t="n"/>
      <c r="O1591" s="12" t="n"/>
      <c r="P1591" s="12" t="n"/>
      <c r="Q1591" s="12" t="n"/>
      <c r="R1591" s="12" t="n"/>
      <c r="S1591" s="12" t="n"/>
      <c r="T1591" s="12" t="n"/>
    </row>
    <row r="1592">
      <c r="A1592" s="13" t="inlineStr">
        <is>
          <t>結果表へ戻る</t>
        </is>
      </c>
      <c r="B1592" s="12" t="inlineStr">
        <is>
          <t>期待結果：200、checkedInAtあり</t>
        </is>
      </c>
      <c r="C1592" s="12" t="n"/>
      <c r="D1592" s="12" t="n"/>
      <c r="E1592" s="12" t="n"/>
      <c r="F1592" s="12" t="n"/>
      <c r="G1592" s="12" t="n"/>
      <c r="H1592" s="12" t="n"/>
      <c r="I1592" s="12" t="n"/>
      <c r="J1592" s="12" t="n"/>
      <c r="K1592" s="12" t="n"/>
      <c r="L1592" s="12" t="n"/>
      <c r="M1592" s="12" t="n"/>
      <c r="N1592" s="12" t="n"/>
      <c r="O1592" s="12" t="n"/>
      <c r="P1592" s="12" t="n"/>
      <c r="Q1592" s="12" t="n"/>
      <c r="R1592" s="12" t="n"/>
      <c r="S1592" s="12" t="n"/>
      <c r="T1592" s="12" t="n"/>
    </row>
    <row r="1593">
      <c r="B1593" s="18" t="inlineStr">
        <is>
          <t>受付済の申込ID=4をチェックイン → 200、checkedInAtあり</t>
        </is>
      </c>
    </row>
    <row r="1594" ht="30" customHeight="1"/>
    <row r="1595" ht="30" customHeight="1"/>
    <row r="1596" ht="30" customHeight="1"/>
    <row r="1597" ht="30" customHeight="1"/>
    <row r="1598" ht="30" customHeight="1"/>
    <row r="1599" ht="30" customHeight="1"/>
    <row r="1600" ht="30" customHeight="1"/>
    <row r="1601" ht="30" customHeight="1"/>
    <row r="1602" ht="30" customHeight="1"/>
    <row r="1603" ht="30" customHeight="1"/>
    <row r="1604" ht="30" customHeight="1"/>
    <row r="1605" ht="30" customHeight="1"/>
    <row r="1606" ht="30" customHeight="1"/>
    <row r="1607" ht="30" customHeight="1"/>
    <row r="1608" ht="30" customHeight="1"/>
    <row r="1609" ht="30" customHeight="1"/>
    <row r="1610" ht="30" customHeight="1"/>
    <row r="1611" ht="30" customHeight="1"/>
    <row r="1612" ht="30" customHeight="1"/>
    <row r="1613" ht="30" customHeight="1"/>
    <row r="1614" ht="30" customHeight="1"/>
    <row r="1615" ht="30" customHeight="1"/>
    <row r="1616" ht="30" customHeight="1"/>
    <row r="1617" ht="30" customHeight="1"/>
    <row r="1618" ht="30" customHeight="1"/>
    <row r="1619" ht="30" customHeight="1"/>
    <row r="1621" ht="14" customHeight="1">
      <c r="A1621" s="11" t="inlineStr">
        <is>
          <t>IT-AP15-02</t>
        </is>
      </c>
      <c r="B1621" s="12" t="inlineStr">
        <is>
          <t>操作：チェックイン済みに再実行</t>
        </is>
      </c>
      <c r="C1621" s="12" t="n"/>
      <c r="D1621" s="12" t="n"/>
      <c r="E1621" s="12" t="n"/>
      <c r="F1621" s="12" t="n"/>
      <c r="G1621" s="12" t="n"/>
      <c r="H1621" s="12" t="n"/>
      <c r="I1621" s="12" t="n"/>
      <c r="J1621" s="12" t="n"/>
      <c r="K1621" s="12" t="n"/>
      <c r="L1621" s="12" t="n"/>
      <c r="M1621" s="12" t="n"/>
      <c r="N1621" s="12" t="n"/>
      <c r="O1621" s="12" t="n"/>
      <c r="P1621" s="12" t="n"/>
      <c r="Q1621" s="12" t="n"/>
      <c r="R1621" s="12" t="n"/>
      <c r="S1621" s="12" t="n"/>
      <c r="T1621" s="12" t="n"/>
    </row>
    <row r="1622">
      <c r="A1622" s="13" t="inlineStr">
        <is>
          <t>結果表へ戻る</t>
        </is>
      </c>
      <c r="B1622" s="12" t="inlineStr">
        <is>
          <t>期待結果：200、checkedInAtが新しい時刻に更新</t>
        </is>
      </c>
      <c r="C1622" s="12" t="n"/>
      <c r="D1622" s="12" t="n"/>
      <c r="E1622" s="12" t="n"/>
      <c r="F1622" s="12" t="n"/>
      <c r="G1622" s="12" t="n"/>
      <c r="H1622" s="12" t="n"/>
      <c r="I1622" s="12" t="n"/>
      <c r="J1622" s="12" t="n"/>
      <c r="K1622" s="12" t="n"/>
      <c r="L1622" s="12" t="n"/>
      <c r="M1622" s="12" t="n"/>
      <c r="N1622" s="12" t="n"/>
      <c r="O1622" s="12" t="n"/>
      <c r="P1622" s="12" t="n"/>
      <c r="Q1622" s="12" t="n"/>
      <c r="R1622" s="12" t="n"/>
      <c r="S1622" s="12" t="n"/>
      <c r="T1622" s="12" t="n"/>
    </row>
    <row r="1623">
      <c r="B1623" s="18" t="inlineStr">
        <is>
          <t>1回目：checkedInAt=15:52:03</t>
        </is>
      </c>
      <c r="M1623" s="18" t="inlineStr">
        <is>
          <t>再実行：checkedInAt=15:54:14 に更新</t>
        </is>
      </c>
    </row>
    <row r="1624" ht="30" customHeight="1"/>
    <row r="1625" ht="30" customHeight="1"/>
    <row r="1626" ht="30" customHeight="1"/>
    <row r="1627" ht="30" customHeight="1"/>
    <row r="1628" ht="30" customHeight="1"/>
    <row r="1629" ht="30" customHeight="1"/>
    <row r="1630" ht="30" customHeight="1"/>
    <row r="1631" ht="30" customHeight="1"/>
    <row r="1632" ht="30" customHeight="1"/>
    <row r="1633" ht="30" customHeight="1"/>
    <row r="1634" ht="30" customHeight="1"/>
    <row r="1635" ht="30" customHeight="1"/>
    <row r="1636" ht="30" customHeight="1"/>
    <row r="1637" ht="30" customHeight="1"/>
    <row r="1638" ht="30" customHeight="1"/>
    <row r="1639" ht="30" customHeight="1"/>
    <row r="1640" ht="30" customHeight="1"/>
    <row r="1641" ht="30" customHeight="1"/>
    <row r="1642" ht="30" customHeight="1"/>
    <row r="1643" ht="30" customHeight="1"/>
    <row r="1644" ht="30" customHeight="1"/>
    <row r="1645" ht="30" customHeight="1"/>
    <row r="1646" ht="30" customHeight="1"/>
    <row r="1647" ht="30" customHeight="1"/>
    <row r="1648" ht="30" customHeight="1"/>
    <row r="1649" ht="30" customHeight="1"/>
    <row r="1651" ht="14" customHeight="1">
      <c r="A1651" s="11" t="inlineStr">
        <is>
          <t>IT-AP15-03</t>
        </is>
      </c>
      <c r="B1651" s="12" t="inlineStr">
        <is>
          <t>操作：キャンセル待ちの申込</t>
        </is>
      </c>
      <c r="C1651" s="12" t="n"/>
      <c r="D1651" s="12" t="n"/>
      <c r="E1651" s="12" t="n"/>
      <c r="F1651" s="12" t="n"/>
      <c r="G1651" s="12" t="n"/>
      <c r="H1651" s="12" t="n"/>
      <c r="I1651" s="12" t="n"/>
      <c r="J1651" s="12" t="n"/>
      <c r="K1651" s="12" t="n"/>
      <c r="L1651" s="12" t="n"/>
      <c r="M1651" s="12" t="n"/>
      <c r="N1651" s="12" t="n"/>
      <c r="O1651" s="12" t="n"/>
      <c r="P1651" s="12" t="n"/>
      <c r="Q1651" s="12" t="n"/>
      <c r="R1651" s="12" t="n"/>
      <c r="S1651" s="12" t="n"/>
      <c r="T1651" s="12" t="n"/>
    </row>
    <row r="1652">
      <c r="A1652" s="13" t="inlineStr">
        <is>
          <t>結果表へ戻る</t>
        </is>
      </c>
      <c r="B1652" s="12" t="inlineStr">
        <is>
          <t>期待結果：400（E-B-012）</t>
        </is>
      </c>
      <c r="C1652" s="12" t="n"/>
      <c r="D1652" s="12" t="n"/>
      <c r="E1652" s="12" t="n"/>
      <c r="F1652" s="12" t="n"/>
      <c r="G1652" s="12" t="n"/>
      <c r="H1652" s="12" t="n"/>
      <c r="I1652" s="12" t="n"/>
      <c r="J1652" s="12" t="n"/>
      <c r="K1652" s="12" t="n"/>
      <c r="L1652" s="12" t="n"/>
      <c r="M1652" s="12" t="n"/>
      <c r="N1652" s="12" t="n"/>
      <c r="O1652" s="12" t="n"/>
      <c r="P1652" s="12" t="n"/>
      <c r="Q1652" s="12" t="n"/>
      <c r="R1652" s="12" t="n"/>
      <c r="S1652" s="12" t="n"/>
      <c r="T1652" s="12" t="n"/>
    </row>
    <row r="1653">
      <c r="B1653" s="18" t="inlineStr">
        <is>
          <t>キャンセル待ちの申込ID=5をチェックイン → 400</t>
        </is>
      </c>
    </row>
    <row r="1654" ht="31.5" customHeight="1"/>
    <row r="1655" ht="31.5" customHeight="1"/>
    <row r="1656" ht="31.5" customHeight="1"/>
    <row r="1657" ht="31.5" customHeight="1"/>
    <row r="1658" ht="31.5" customHeight="1"/>
    <row r="1659" ht="31.5" customHeight="1"/>
    <row r="1660" ht="31.5" customHeight="1"/>
    <row r="1661" ht="31.5" customHeight="1"/>
    <row r="1662" ht="31.5" customHeight="1"/>
    <row r="1663" ht="31.5" customHeight="1"/>
    <row r="1664" ht="31.5" customHeight="1"/>
    <row r="1665" ht="31.5" customHeight="1"/>
    <row r="1666" ht="31.5" customHeight="1"/>
    <row r="1667" ht="31.5" customHeight="1"/>
    <row r="1668" ht="31.5" customHeight="1"/>
    <row r="1669" ht="31.5" customHeight="1"/>
    <row r="1670" ht="31.5" customHeight="1"/>
    <row r="1671" ht="31.5" customHeight="1"/>
    <row r="1672" ht="31.5" customHeight="1"/>
    <row r="1673" ht="31.5" customHeight="1"/>
    <row r="1674" ht="31.5" customHeight="1"/>
    <row r="1675" ht="31.5" customHeight="1"/>
    <row r="1676" ht="31.5" customHeight="1"/>
    <row r="1677" ht="31.5" customHeight="1"/>
    <row r="1678" ht="31.5" customHeight="1"/>
    <row r="1679" ht="31.5" customHeight="1"/>
    <row r="1681" ht="14" customHeight="1">
      <c r="A1681" s="11" t="inlineStr">
        <is>
          <t>IT-AP16-01</t>
        </is>
      </c>
      <c r="B1681" s="12" t="inlineStr">
        <is>
          <t>操作：未登録のイベント</t>
        </is>
      </c>
      <c r="C1681" s="12" t="n"/>
      <c r="D1681" s="12" t="n"/>
      <c r="E1681" s="12" t="n"/>
      <c r="F1681" s="12" t="n"/>
      <c r="G1681" s="12" t="n"/>
      <c r="H1681" s="12" t="n"/>
      <c r="I1681" s="12" t="n"/>
      <c r="J1681" s="12" t="n"/>
      <c r="K1681" s="12" t="n"/>
      <c r="L1681" s="12" t="n"/>
      <c r="M1681" s="12" t="n"/>
      <c r="N1681" s="12" t="n"/>
      <c r="O1681" s="12" t="n"/>
      <c r="P1681" s="12" t="n"/>
      <c r="Q1681" s="12" t="n"/>
      <c r="R1681" s="12" t="n"/>
      <c r="S1681" s="12" t="n"/>
      <c r="T1681" s="12" t="n"/>
    </row>
    <row r="1682">
      <c r="A1682" s="13" t="inlineStr">
        <is>
          <t>結果表へ戻る</t>
        </is>
      </c>
      <c r="B1682" s="12" t="inlineStr">
        <is>
          <t>期待結果：201</t>
        </is>
      </c>
      <c r="C1682" s="12" t="n"/>
      <c r="D1682" s="12" t="n"/>
      <c r="E1682" s="12" t="n"/>
      <c r="F1682" s="12" t="n"/>
      <c r="G1682" s="12" t="n"/>
      <c r="H1682" s="12" t="n"/>
      <c r="I1682" s="12" t="n"/>
      <c r="J1682" s="12" t="n"/>
      <c r="K1682" s="12" t="n"/>
      <c r="L1682" s="12" t="n"/>
      <c r="M1682" s="12" t="n"/>
      <c r="N1682" s="12" t="n"/>
      <c r="O1682" s="12" t="n"/>
      <c r="P1682" s="12" t="n"/>
      <c r="Q1682" s="12" t="n"/>
      <c r="R1682" s="12" t="n"/>
      <c r="S1682" s="12" t="n"/>
      <c r="T1682" s="12" t="n"/>
    </row>
    <row r="1683">
      <c r="B1683" s="18" t="inlineStr">
        <is>
          <t>X-User-Id: 1、未登録の eventId=53 をお気に入り登録 → 201</t>
        </is>
      </c>
    </row>
    <row r="1684" ht="39" customHeight="1"/>
    <row r="1685" ht="39" customHeight="1"/>
    <row r="1686" ht="39" customHeight="1"/>
    <row r="1687" ht="39" customHeight="1"/>
    <row r="1688" ht="39" customHeight="1"/>
    <row r="1689" ht="39" customHeight="1"/>
    <row r="1690" ht="39" customHeight="1"/>
    <row r="1691" ht="39" customHeight="1"/>
    <row r="1692" ht="39" customHeight="1"/>
    <row r="1693" ht="39" customHeight="1"/>
    <row r="1694" ht="39" customHeight="1"/>
    <row r="1695" ht="39" customHeight="1"/>
    <row r="1696" ht="39" customHeight="1"/>
    <row r="1697" ht="39" customHeight="1"/>
    <row r="1698" ht="39" customHeight="1"/>
    <row r="1699" ht="39" customHeight="1"/>
    <row r="1700" ht="39" customHeight="1"/>
    <row r="1701" ht="39" customHeight="1"/>
    <row r="1702" ht="39" customHeight="1"/>
    <row r="1703" ht="39" customHeight="1"/>
    <row r="1704" ht="39" customHeight="1"/>
    <row r="1705" ht="39" customHeight="1"/>
    <row r="1706" ht="39" customHeight="1"/>
    <row r="1707" ht="39" customHeight="1"/>
    <row r="1708" ht="39" customHeight="1"/>
    <row r="1709" ht="39" customHeight="1"/>
    <row r="1711" ht="14" customHeight="1">
      <c r="A1711" s="11" t="inlineStr">
        <is>
          <t>IT-AP16-02</t>
        </is>
      </c>
      <c r="B1711" s="12" t="inlineStr">
        <is>
          <t>操作：登録済みのイベントに再度</t>
        </is>
      </c>
      <c r="C1711" s="12" t="n"/>
      <c r="D1711" s="12" t="n"/>
      <c r="E1711" s="12" t="n"/>
      <c r="F1711" s="12" t="n"/>
      <c r="G1711" s="12" t="n"/>
      <c r="H1711" s="12" t="n"/>
      <c r="I1711" s="12" t="n"/>
      <c r="J1711" s="12" t="n"/>
      <c r="K1711" s="12" t="n"/>
      <c r="L1711" s="12" t="n"/>
      <c r="M1711" s="12" t="n"/>
      <c r="N1711" s="12" t="n"/>
      <c r="O1711" s="12" t="n"/>
      <c r="P1711" s="12" t="n"/>
      <c r="Q1711" s="12" t="n"/>
      <c r="R1711" s="12" t="n"/>
      <c r="S1711" s="12" t="n"/>
      <c r="T1711" s="12" t="n"/>
    </row>
    <row r="1712">
      <c r="A1712" s="13" t="inlineStr">
        <is>
          <t>結果表へ戻る</t>
        </is>
      </c>
      <c r="B1712" s="12" t="inlineStr">
        <is>
          <t>期待結果：200、件数は増えない</t>
        </is>
      </c>
      <c r="C1712" s="12" t="n"/>
      <c r="D1712" s="12" t="n"/>
      <c r="E1712" s="12" t="n"/>
      <c r="F1712" s="12" t="n"/>
      <c r="G1712" s="12" t="n"/>
      <c r="H1712" s="12" t="n"/>
      <c r="I1712" s="12" t="n"/>
      <c r="J1712" s="12" t="n"/>
      <c r="K1712" s="12" t="n"/>
      <c r="L1712" s="12" t="n"/>
      <c r="M1712" s="12" t="n"/>
      <c r="N1712" s="12" t="n"/>
      <c r="O1712" s="12" t="n"/>
      <c r="P1712" s="12" t="n"/>
      <c r="Q1712" s="12" t="n"/>
      <c r="R1712" s="12" t="n"/>
      <c r="S1712" s="12" t="n"/>
      <c r="T1712" s="12" t="n"/>
    </row>
    <row r="1713">
      <c r="B1713" s="18" t="inlineStr">
        <is>
          <t>登録済みの eventId=53 を再度登録 → 200</t>
        </is>
      </c>
    </row>
    <row r="1714" ht="39" customHeight="1"/>
    <row r="1715" ht="39" customHeight="1"/>
    <row r="1716" ht="39" customHeight="1"/>
    <row r="1717" ht="39" customHeight="1"/>
    <row r="1718" ht="39" customHeight="1"/>
    <row r="1719" ht="39" customHeight="1"/>
    <row r="1720" ht="39" customHeight="1"/>
    <row r="1721" ht="39" customHeight="1"/>
    <row r="1722" ht="39" customHeight="1"/>
    <row r="1723" ht="39" customHeight="1"/>
    <row r="1724" ht="39" customHeight="1"/>
    <row r="1725" ht="39" customHeight="1"/>
    <row r="1726" ht="39" customHeight="1"/>
    <row r="1727" ht="39" customHeight="1"/>
    <row r="1728" ht="39" customHeight="1"/>
    <row r="1729" ht="39" customHeight="1"/>
    <row r="1730" ht="39" customHeight="1"/>
    <row r="1731" ht="39" customHeight="1"/>
    <row r="1732" ht="39" customHeight="1"/>
    <row r="1733" ht="39" customHeight="1"/>
    <row r="1734" ht="39" customHeight="1"/>
    <row r="1735" ht="39" customHeight="1"/>
    <row r="1736" ht="39" customHeight="1"/>
    <row r="1737" ht="39" customHeight="1"/>
    <row r="1738" ht="39" customHeight="1"/>
    <row r="1739" ht="39" customHeight="1"/>
    <row r="1741" ht="14" customHeight="1">
      <c r="A1741" s="11" t="inlineStr">
        <is>
          <t>IT-AP16-03</t>
        </is>
      </c>
      <c r="B1741" s="12" t="inlineStr">
        <is>
          <t>操作：存在しないイベント</t>
        </is>
      </c>
      <c r="C1741" s="12" t="n"/>
      <c r="D1741" s="12" t="n"/>
      <c r="E1741" s="12" t="n"/>
      <c r="F1741" s="12" t="n"/>
      <c r="G1741" s="12" t="n"/>
      <c r="H1741" s="12" t="n"/>
      <c r="I1741" s="12" t="n"/>
      <c r="J1741" s="12" t="n"/>
      <c r="K1741" s="12" t="n"/>
      <c r="L1741" s="12" t="n"/>
      <c r="M1741" s="12" t="n"/>
      <c r="N1741" s="12" t="n"/>
      <c r="O1741" s="12" t="n"/>
      <c r="P1741" s="12" t="n"/>
      <c r="Q1741" s="12" t="n"/>
      <c r="R1741" s="12" t="n"/>
      <c r="S1741" s="12" t="n"/>
      <c r="T1741" s="12" t="n"/>
    </row>
    <row r="1742">
      <c r="A1742" s="13" t="inlineStr">
        <is>
          <t>結果表へ戻る</t>
        </is>
      </c>
      <c r="B1742" s="12" t="inlineStr">
        <is>
          <t>期待結果：404（E-B-001）</t>
        </is>
      </c>
      <c r="C1742" s="12" t="n"/>
      <c r="D1742" s="12" t="n"/>
      <c r="E1742" s="12" t="n"/>
      <c r="F1742" s="12" t="n"/>
      <c r="G1742" s="12" t="n"/>
      <c r="H1742" s="12" t="n"/>
      <c r="I1742" s="12" t="n"/>
      <c r="J1742" s="12" t="n"/>
      <c r="K1742" s="12" t="n"/>
      <c r="L1742" s="12" t="n"/>
      <c r="M1742" s="12" t="n"/>
      <c r="N1742" s="12" t="n"/>
      <c r="O1742" s="12" t="n"/>
      <c r="P1742" s="12" t="n"/>
      <c r="Q1742" s="12" t="n"/>
      <c r="R1742" s="12" t="n"/>
      <c r="S1742" s="12" t="n"/>
      <c r="T1742" s="12" t="n"/>
    </row>
    <row r="1743">
      <c r="B1743" s="18" t="inlineStr">
        <is>
          <t>存在しない eventId=99999 を登録 → 404</t>
        </is>
      </c>
    </row>
    <row r="1744" ht="39.75" customHeight="1"/>
    <row r="1745" ht="39.75" customHeight="1"/>
    <row r="1746" ht="39.75" customHeight="1"/>
    <row r="1747" ht="39.75" customHeight="1"/>
    <row r="1748" ht="39.75" customHeight="1"/>
    <row r="1749" ht="39.75" customHeight="1"/>
    <row r="1750" ht="39.75" customHeight="1"/>
    <row r="1751" ht="39.75" customHeight="1"/>
    <row r="1752" ht="39.75" customHeight="1"/>
    <row r="1753" ht="39.75" customHeight="1"/>
    <row r="1754" ht="39.75" customHeight="1"/>
    <row r="1755" ht="39.75" customHeight="1"/>
    <row r="1756" ht="39.75" customHeight="1"/>
    <row r="1757" ht="39.75" customHeight="1"/>
    <row r="1758" ht="39.75" customHeight="1"/>
    <row r="1759" ht="39.75" customHeight="1"/>
    <row r="1760" ht="39.75" customHeight="1"/>
    <row r="1761" ht="39.75" customHeight="1"/>
    <row r="1762" ht="39.75" customHeight="1"/>
    <row r="1763" ht="39.75" customHeight="1"/>
    <row r="1764" ht="39.75" customHeight="1"/>
    <row r="1765" ht="39.75" customHeight="1"/>
    <row r="1766" ht="39.75" customHeight="1"/>
    <row r="1767" ht="39.75" customHeight="1"/>
    <row r="1768" ht="39.75" customHeight="1"/>
    <row r="1769" ht="39.75" customHeight="1"/>
    <row r="1771" ht="14" customHeight="1">
      <c r="A1771" s="11" t="inlineStr">
        <is>
          <t>IT-AP17-01</t>
        </is>
      </c>
      <c r="B1771" s="12" t="inlineStr">
        <is>
          <t>操作：登録済み／未登録のイベント</t>
        </is>
      </c>
      <c r="C1771" s="12" t="n"/>
      <c r="D1771" s="12" t="n"/>
      <c r="E1771" s="12" t="n"/>
      <c r="F1771" s="12" t="n"/>
      <c r="G1771" s="12" t="n"/>
      <c r="H1771" s="12" t="n"/>
      <c r="I1771" s="12" t="n"/>
      <c r="J1771" s="12" t="n"/>
      <c r="K1771" s="12" t="n"/>
      <c r="L1771" s="12" t="n"/>
      <c r="M1771" s="12" t="n"/>
      <c r="N1771" s="12" t="n"/>
      <c r="O1771" s="12" t="n"/>
      <c r="P1771" s="12" t="n"/>
      <c r="Q1771" s="12" t="n"/>
      <c r="R1771" s="12" t="n"/>
      <c r="S1771" s="12" t="n"/>
      <c r="T1771" s="12" t="n"/>
    </row>
    <row r="1772">
      <c r="A1772" s="13" t="inlineStr">
        <is>
          <t>結果表へ戻る</t>
        </is>
      </c>
      <c r="B1772" s="12" t="inlineStr">
        <is>
          <t>期待結果：いずれも204</t>
        </is>
      </c>
      <c r="C1772" s="12" t="n"/>
      <c r="D1772" s="12" t="n"/>
      <c r="E1772" s="12" t="n"/>
      <c r="F1772" s="12" t="n"/>
      <c r="G1772" s="12" t="n"/>
      <c r="H1772" s="12" t="n"/>
      <c r="I1772" s="12" t="n"/>
      <c r="J1772" s="12" t="n"/>
      <c r="K1772" s="12" t="n"/>
      <c r="L1772" s="12" t="n"/>
      <c r="M1772" s="12" t="n"/>
      <c r="N1772" s="12" t="n"/>
      <c r="O1772" s="12" t="n"/>
      <c r="P1772" s="12" t="n"/>
      <c r="Q1772" s="12" t="n"/>
      <c r="R1772" s="12" t="n"/>
      <c r="S1772" s="12" t="n"/>
      <c r="T1772" s="12" t="n"/>
    </row>
    <row r="1773">
      <c r="B1773" s="18" t="inlineStr">
        <is>
          <t>登録済みの eventId=53 を解除 → 204</t>
        </is>
      </c>
      <c r="M1773" s="18" t="inlineStr">
        <is>
          <t>未登録の eventId=52 を解除 → 204</t>
        </is>
      </c>
    </row>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1" ht="14" customHeight="1">
      <c r="A1801" s="11" t="inlineStr">
        <is>
          <t>IT-AP18-01</t>
        </is>
      </c>
      <c r="B1801" s="12" t="inlineStr">
        <is>
          <t>操作：削除済みイベントを含む登録</t>
        </is>
      </c>
      <c r="C1801" s="12" t="n"/>
      <c r="D1801" s="12" t="n"/>
      <c r="E1801" s="12" t="n"/>
      <c r="F1801" s="12" t="n"/>
      <c r="G1801" s="12" t="n"/>
      <c r="H1801" s="12" t="n"/>
      <c r="I1801" s="12" t="n"/>
      <c r="J1801" s="12" t="n"/>
      <c r="K1801" s="12" t="n"/>
      <c r="L1801" s="12" t="n"/>
      <c r="M1801" s="12" t="n"/>
      <c r="N1801" s="12" t="n"/>
      <c r="O1801" s="12" t="n"/>
      <c r="P1801" s="12" t="n"/>
      <c r="Q1801" s="12" t="n"/>
      <c r="R1801" s="12" t="n"/>
      <c r="S1801" s="12" t="n"/>
      <c r="T1801" s="12" t="n"/>
    </row>
    <row r="1802">
      <c r="A1802" s="13" t="inlineStr">
        <is>
          <t>結果表へ戻る</t>
        </is>
      </c>
      <c r="B1802" s="12" t="inlineStr">
        <is>
          <t>期待結果：削除済みイベントも含めて登録日時降順で返る</t>
        </is>
      </c>
      <c r="C1802" s="12" t="n"/>
      <c r="D1802" s="12" t="n"/>
      <c r="E1802" s="12" t="n"/>
      <c r="F1802" s="12" t="n"/>
      <c r="G1802" s="12" t="n"/>
      <c r="H1802" s="12" t="n"/>
      <c r="I1802" s="12" t="n"/>
      <c r="J1802" s="12" t="n"/>
      <c r="K1802" s="12" t="n"/>
      <c r="L1802" s="12" t="n"/>
      <c r="M1802" s="12" t="n"/>
      <c r="N1802" s="12" t="n"/>
      <c r="O1802" s="12" t="n"/>
      <c r="P1802" s="12" t="n"/>
      <c r="Q1802" s="12" t="n"/>
      <c r="R1802" s="12" t="n"/>
      <c r="S1802" s="12" t="n"/>
      <c r="T1802" s="12" t="n"/>
    </row>
    <row r="1803">
      <c r="B1803" s="18" t="inlineStr">
        <is>
          <t>X-User-Id: 1 で GET /api/my/favorites → 200、削除済みイベントを含む2件</t>
        </is>
      </c>
    </row>
    <row r="1804" ht="36" customHeight="1"/>
    <row r="1805" ht="36" customHeight="1"/>
    <row r="1806" ht="36" customHeight="1"/>
    <row r="1807" ht="36" customHeight="1"/>
    <row r="1808" ht="36" customHeight="1"/>
    <row r="1809" ht="36" customHeight="1"/>
    <row r="1810" ht="36" customHeight="1"/>
    <row r="1811" ht="36" customHeight="1"/>
    <row r="1812" ht="36" customHeight="1"/>
    <row r="1813" ht="36" customHeight="1"/>
    <row r="1814" ht="36" customHeight="1"/>
    <row r="1815" ht="36" customHeight="1"/>
    <row r="1816" ht="36" customHeight="1"/>
    <row r="1817" ht="36" customHeight="1"/>
    <row r="1818" ht="36" customHeight="1"/>
    <row r="1819" ht="36" customHeight="1"/>
    <row r="1820" ht="36" customHeight="1"/>
    <row r="1821" ht="36" customHeight="1"/>
    <row r="1822" ht="36" customHeight="1"/>
    <row r="1823" ht="36" customHeight="1"/>
    <row r="1824" ht="36" customHeight="1"/>
    <row r="1825" ht="36" customHeight="1"/>
    <row r="1826" ht="36" customHeight="1"/>
    <row r="1827" ht="36" customHeight="1"/>
    <row r="1828" ht="36" customHeight="1"/>
    <row r="1829" ht="36" customHeight="1"/>
    <row r="1831" ht="14" customHeight="1">
      <c r="A1831" s="11" t="inlineStr">
        <is>
          <t>IT-AP19-01</t>
        </is>
      </c>
      <c r="B1831" s="12" t="inlineStr">
        <is>
          <t>操作：返信・論理削除済みを含むイベント</t>
        </is>
      </c>
      <c r="C1831" s="12" t="n"/>
      <c r="D1831" s="12" t="n"/>
      <c r="E1831" s="12" t="n"/>
      <c r="F1831" s="12" t="n"/>
      <c r="G1831" s="12" t="n"/>
      <c r="H1831" s="12" t="n"/>
      <c r="I1831" s="12" t="n"/>
      <c r="J1831" s="12" t="n"/>
      <c r="K1831" s="12" t="n"/>
      <c r="L1831" s="12" t="n"/>
      <c r="M1831" s="12" t="n"/>
      <c r="N1831" s="12" t="n"/>
      <c r="O1831" s="12" t="n"/>
      <c r="P1831" s="12" t="n"/>
      <c r="Q1831" s="12" t="n"/>
      <c r="R1831" s="12" t="n"/>
      <c r="S1831" s="12" t="n"/>
      <c r="T1831" s="12" t="n"/>
    </row>
    <row r="1832">
      <c r="A1832" s="13" t="inlineStr">
        <is>
          <t>結果表へ戻る</t>
        </is>
      </c>
      <c r="B1832" s="12" t="inlineStr">
        <is>
          <t>期待結果：フラットな配列、投稿日時昇順、parentCommentId・deleted・mineが正しい</t>
        </is>
      </c>
      <c r="C1832" s="12" t="n"/>
      <c r="D1832" s="12" t="n"/>
      <c r="E1832" s="12" t="n"/>
      <c r="F1832" s="12" t="n"/>
      <c r="G1832" s="12" t="n"/>
      <c r="H1832" s="12" t="n"/>
      <c r="I1832" s="12" t="n"/>
      <c r="J1832" s="12" t="n"/>
      <c r="K1832" s="12" t="n"/>
      <c r="L1832" s="12" t="n"/>
      <c r="M1832" s="12" t="n"/>
      <c r="N1832" s="12" t="n"/>
      <c r="O1832" s="12" t="n"/>
      <c r="P1832" s="12" t="n"/>
      <c r="Q1832" s="12" t="n"/>
      <c r="R1832" s="12" t="n"/>
      <c r="S1832" s="12" t="n"/>
      <c r="T1832" s="12" t="n"/>
    </row>
    <row r="1833">
      <c r="B1833" s="22" t="inlineStr">
        <is>
          <t>X-User-Id: 1 で GET /api/events/53/comments → 200、3件</t>
        </is>
      </c>
    </row>
    <row r="1834" ht="39" customHeight="1"/>
    <row r="1835" ht="39" customHeight="1"/>
    <row r="1836" ht="39" customHeight="1"/>
    <row r="1837" ht="39" customHeight="1"/>
    <row r="1838" ht="39" customHeight="1"/>
    <row r="1839" ht="39" customHeight="1"/>
    <row r="1840" ht="39" customHeight="1"/>
    <row r="1841" ht="39" customHeight="1"/>
    <row r="1842" ht="39" customHeight="1"/>
    <row r="1843" ht="39" customHeight="1"/>
    <row r="1844" ht="39" customHeight="1"/>
    <row r="1845" ht="39" customHeight="1"/>
    <row r="1846" ht="39" customHeight="1"/>
    <row r="1847" ht="39" customHeight="1"/>
    <row r="1848" ht="39" customHeight="1"/>
    <row r="1849" ht="39" customHeight="1"/>
    <row r="1850" ht="39" customHeight="1"/>
    <row r="1851" ht="39" customHeight="1"/>
    <row r="1852" ht="39" customHeight="1"/>
    <row r="1853" ht="39" customHeight="1"/>
    <row r="1854" ht="39" customHeight="1"/>
    <row r="1855" ht="39" customHeight="1"/>
    <row r="1856" ht="39" customHeight="1"/>
    <row r="1857" ht="39" customHeight="1"/>
    <row r="1858" ht="39" customHeight="1"/>
    <row r="1859" ht="39" customHeight="1"/>
    <row r="1861" ht="14" customHeight="1">
      <c r="A1861" s="11" t="inlineStr">
        <is>
          <t>IT-AP20-01</t>
        </is>
      </c>
      <c r="B1861" s="12" t="inlineStr">
        <is>
          <t>操作：body 500文字</t>
        </is>
      </c>
      <c r="C1861" s="12" t="n"/>
      <c r="D1861" s="12" t="n"/>
      <c r="E1861" s="12" t="n"/>
      <c r="F1861" s="12" t="n"/>
      <c r="G1861" s="12" t="n"/>
      <c r="H1861" s="12" t="n"/>
      <c r="I1861" s="12" t="n"/>
      <c r="J1861" s="12" t="n"/>
      <c r="K1861" s="12" t="n"/>
      <c r="L1861" s="12" t="n"/>
      <c r="M1861" s="12" t="n"/>
      <c r="N1861" s="12" t="n"/>
      <c r="O1861" s="12" t="n"/>
      <c r="P1861" s="12" t="n"/>
      <c r="Q1861" s="12" t="n"/>
      <c r="R1861" s="12" t="n"/>
      <c r="S1861" s="12" t="n"/>
      <c r="T1861" s="12" t="n"/>
    </row>
    <row r="1862">
      <c r="A1862" s="13" t="inlineStr">
        <is>
          <t>結果表へ戻る</t>
        </is>
      </c>
      <c r="B1862" s="12" t="inlineStr">
        <is>
          <t>期待結果：201</t>
        </is>
      </c>
      <c r="C1862" s="12" t="n"/>
      <c r="D1862" s="12" t="n"/>
      <c r="E1862" s="12" t="n"/>
      <c r="F1862" s="12" t="n"/>
      <c r="G1862" s="12" t="n"/>
      <c r="H1862" s="12" t="n"/>
      <c r="I1862" s="12" t="n"/>
      <c r="J1862" s="12" t="n"/>
      <c r="K1862" s="12" t="n"/>
      <c r="L1862" s="12" t="n"/>
      <c r="M1862" s="12" t="n"/>
      <c r="N1862" s="12" t="n"/>
      <c r="O1862" s="12" t="n"/>
      <c r="P1862" s="12" t="n"/>
      <c r="Q1862" s="12" t="n"/>
      <c r="R1862" s="12" t="n"/>
      <c r="S1862" s="12" t="n"/>
      <c r="T1862" s="12" t="n"/>
    </row>
    <row r="1863">
      <c r="B1863" s="18" t="inlineStr">
        <is>
          <t>X-User-Id: 1、イベント53に本文500文字で投稿 → 201</t>
        </is>
      </c>
    </row>
    <row r="1864" ht="48" customHeight="1"/>
    <row r="1865" ht="48" customHeight="1"/>
    <row r="1866" ht="48" customHeight="1"/>
    <row r="1867" ht="48" customHeight="1"/>
    <row r="1868" ht="48" customHeight="1"/>
    <row r="1869" ht="48" customHeight="1"/>
    <row r="1870" ht="48" customHeight="1"/>
    <row r="1871" ht="48" customHeight="1"/>
    <row r="1872" ht="48" customHeight="1"/>
    <row r="1873" ht="48" customHeight="1"/>
    <row r="1874" ht="48" customHeight="1"/>
    <row r="1875" ht="48" customHeight="1"/>
    <row r="1876" ht="48" customHeight="1"/>
    <row r="1877" ht="48" customHeight="1"/>
    <row r="1878" ht="48" customHeight="1"/>
    <row r="1879" ht="48" customHeight="1"/>
    <row r="1880" ht="48" customHeight="1"/>
    <row r="1881" ht="48" customHeight="1"/>
    <row r="1882" ht="48" customHeight="1"/>
    <row r="1883" ht="48" customHeight="1"/>
    <row r="1884" ht="48" customHeight="1"/>
    <row r="1885" ht="48" customHeight="1"/>
    <row r="1886" ht="48" customHeight="1"/>
    <row r="1887" ht="48" customHeight="1"/>
    <row r="1888" ht="48" customHeight="1"/>
    <row r="1889" ht="48" customHeight="1"/>
    <row r="1891" ht="14" customHeight="1">
      <c r="A1891" s="11" t="inlineStr">
        <is>
          <t>IT-AP20-02</t>
        </is>
      </c>
      <c r="B1891" s="12" t="inlineStr">
        <is>
          <t>操作：body 501文字／空白のみ</t>
        </is>
      </c>
      <c r="C1891" s="12" t="n"/>
      <c r="D1891" s="12" t="n"/>
      <c r="E1891" s="12" t="n"/>
      <c r="F1891" s="12" t="n"/>
      <c r="G1891" s="12" t="n"/>
      <c r="H1891" s="12" t="n"/>
      <c r="I1891" s="12" t="n"/>
      <c r="J1891" s="12" t="n"/>
      <c r="K1891" s="12" t="n"/>
      <c r="L1891" s="12" t="n"/>
      <c r="M1891" s="12" t="n"/>
      <c r="N1891" s="12" t="n"/>
      <c r="O1891" s="12" t="n"/>
      <c r="P1891" s="12" t="n"/>
      <c r="Q1891" s="12" t="n"/>
      <c r="R1891" s="12" t="n"/>
      <c r="S1891" s="12" t="n"/>
      <c r="T1891" s="12" t="n"/>
    </row>
    <row r="1892">
      <c r="A1892" s="13" t="inlineStr">
        <is>
          <t>結果表へ戻る</t>
        </is>
      </c>
      <c r="B1892" s="12" t="inlineStr">
        <is>
          <t>期待結果：400</t>
        </is>
      </c>
      <c r="C1892" s="12" t="n"/>
      <c r="D1892" s="12" t="n"/>
      <c r="E1892" s="12" t="n"/>
      <c r="F1892" s="12" t="n"/>
      <c r="G1892" s="12" t="n"/>
      <c r="H1892" s="12" t="n"/>
      <c r="I1892" s="12" t="n"/>
      <c r="J1892" s="12" t="n"/>
      <c r="K1892" s="12" t="n"/>
      <c r="L1892" s="12" t="n"/>
      <c r="M1892" s="12" t="n"/>
      <c r="N1892" s="12" t="n"/>
      <c r="O1892" s="12" t="n"/>
      <c r="P1892" s="12" t="n"/>
      <c r="Q1892" s="12" t="n"/>
      <c r="R1892" s="12" t="n"/>
      <c r="S1892" s="12" t="n"/>
      <c r="T1892" s="12" t="n"/>
    </row>
    <row r="1893">
      <c r="B1893" s="18" t="inlineStr">
        <is>
          <t>本文501文字 → 400</t>
        </is>
      </c>
      <c r="M1893" s="18" t="inlineStr">
        <is>
          <t>本文が空白のみ → 400</t>
        </is>
      </c>
    </row>
    <row r="1894" ht="45" customHeight="1"/>
    <row r="1895" ht="45" customHeight="1"/>
    <row r="1896" ht="45" customHeight="1"/>
    <row r="1897" ht="45" customHeight="1"/>
    <row r="1898" ht="45" customHeight="1"/>
    <row r="1899" ht="45" customHeight="1"/>
    <row r="1900" ht="45" customHeight="1"/>
    <row r="1901" ht="45" customHeight="1"/>
    <row r="1902" ht="45" customHeight="1"/>
    <row r="1903" ht="45" customHeight="1"/>
    <row r="1904" ht="45" customHeight="1"/>
    <row r="1905" ht="45" customHeight="1"/>
    <row r="1906" ht="45" customHeight="1"/>
    <row r="1907" ht="45" customHeight="1"/>
    <row r="1908" ht="45" customHeight="1"/>
    <row r="1909" ht="45" customHeight="1"/>
    <row r="1910" ht="45" customHeight="1"/>
    <row r="1911" ht="45" customHeight="1"/>
    <row r="1912" ht="45" customHeight="1"/>
    <row r="1913" ht="45" customHeight="1"/>
    <row r="1914" ht="45" customHeight="1"/>
    <row r="1915" ht="45" customHeight="1"/>
    <row r="1916" ht="45" customHeight="1"/>
    <row r="1917" ht="45" customHeight="1"/>
    <row r="1918" ht="45" customHeight="1"/>
    <row r="1919" ht="45" customHeight="1"/>
    <row r="1921" ht="14" customHeight="1">
      <c r="A1921" s="11" t="inlineStr">
        <is>
          <t>IT-AP20-03</t>
        </is>
      </c>
      <c r="B1921" s="12" t="inlineStr">
        <is>
          <t>操作：別イベントのコメントをparentCommentIdに指定</t>
        </is>
      </c>
      <c r="C1921" s="12" t="n"/>
      <c r="D1921" s="12" t="n"/>
      <c r="E1921" s="12" t="n"/>
      <c r="F1921" s="12" t="n"/>
      <c r="G1921" s="12" t="n"/>
      <c r="H1921" s="12" t="n"/>
      <c r="I1921" s="12" t="n"/>
      <c r="J1921" s="12" t="n"/>
      <c r="K1921" s="12" t="n"/>
      <c r="L1921" s="12" t="n"/>
      <c r="M1921" s="12" t="n"/>
      <c r="N1921" s="12" t="n"/>
      <c r="O1921" s="12" t="n"/>
      <c r="P1921" s="12" t="n"/>
      <c r="Q1921" s="12" t="n"/>
      <c r="R1921" s="12" t="n"/>
      <c r="S1921" s="12" t="n"/>
      <c r="T1921" s="12" t="n"/>
    </row>
    <row r="1922">
      <c r="A1922" s="13" t="inlineStr">
        <is>
          <t>結果表へ戻る</t>
        </is>
      </c>
      <c r="B1922" s="12" t="inlineStr">
        <is>
          <t>期待結果：404（E-B-016）</t>
        </is>
      </c>
      <c r="C1922" s="12" t="n"/>
      <c r="D1922" s="12" t="n"/>
      <c r="E1922" s="12" t="n"/>
      <c r="F1922" s="12" t="n"/>
      <c r="G1922" s="12" t="n"/>
      <c r="H1922" s="12" t="n"/>
      <c r="I1922" s="12" t="n"/>
      <c r="J1922" s="12" t="n"/>
      <c r="K1922" s="12" t="n"/>
      <c r="L1922" s="12" t="n"/>
      <c r="M1922" s="12" t="n"/>
      <c r="N1922" s="12" t="n"/>
      <c r="O1922" s="12" t="n"/>
      <c r="P1922" s="12" t="n"/>
      <c r="Q1922" s="12" t="n"/>
      <c r="R1922" s="12" t="n"/>
      <c r="S1922" s="12" t="n"/>
      <c r="T1922" s="12" t="n"/>
    </row>
    <row r="1923">
      <c r="B1923" s="18" t="inlineStr">
        <is>
          <t>イベント53への投稿で、返信先に別イベント（52）のコメントID=4を指定 → 404</t>
        </is>
      </c>
    </row>
    <row r="1924" ht="43.5" customHeight="1"/>
    <row r="1925" ht="43.5" customHeight="1"/>
    <row r="1926" ht="43.5" customHeight="1"/>
    <row r="1927" ht="43.5" customHeight="1"/>
    <row r="1928" ht="43.5" customHeight="1"/>
    <row r="1929" ht="43.5" customHeight="1"/>
    <row r="1930" ht="43.5" customHeight="1"/>
    <row r="1931" ht="43.5" customHeight="1"/>
    <row r="1932" ht="43.5" customHeight="1"/>
    <row r="1933" ht="43.5" customHeight="1"/>
    <row r="1934" ht="43.5" customHeight="1"/>
    <row r="1935" ht="43.5" customHeight="1"/>
    <row r="1936" ht="43.5" customHeight="1"/>
    <row r="1937" ht="43.5" customHeight="1"/>
    <row r="1938" ht="43.5" customHeight="1"/>
    <row r="1939" ht="43.5" customHeight="1"/>
    <row r="1940" ht="43.5" customHeight="1"/>
    <row r="1941" ht="43.5" customHeight="1"/>
    <row r="1942" ht="43.5" customHeight="1"/>
    <row r="1943" ht="43.5" customHeight="1"/>
    <row r="1944" ht="43.5" customHeight="1"/>
    <row r="1945" ht="43.5" customHeight="1"/>
    <row r="1946" ht="43.5" customHeight="1"/>
    <row r="1947" ht="43.5" customHeight="1"/>
    <row r="1948" ht="43.5" customHeight="1"/>
    <row r="1949" ht="43.5" customHeight="1"/>
    <row r="1951" ht="14" customHeight="1">
      <c r="A1951" s="11" t="inlineStr">
        <is>
          <t>IT-AP20-04</t>
        </is>
      </c>
      <c r="B1951" s="12" t="inlineStr">
        <is>
          <t>操作：受付終了（TD-03）のイベントに投稿</t>
        </is>
      </c>
      <c r="C1951" s="12" t="n"/>
      <c r="D1951" s="12" t="n"/>
      <c r="E1951" s="12" t="n"/>
      <c r="F1951" s="12" t="n"/>
      <c r="G1951" s="12" t="n"/>
      <c r="H1951" s="12" t="n"/>
      <c r="I1951" s="12" t="n"/>
      <c r="J1951" s="12" t="n"/>
      <c r="K1951" s="12" t="n"/>
      <c r="L1951" s="12" t="n"/>
      <c r="M1951" s="12" t="n"/>
      <c r="N1951" s="12" t="n"/>
      <c r="O1951" s="12" t="n"/>
      <c r="P1951" s="12" t="n"/>
      <c r="Q1951" s="12" t="n"/>
      <c r="R1951" s="12" t="n"/>
      <c r="S1951" s="12" t="n"/>
      <c r="T1951" s="12" t="n"/>
    </row>
    <row r="1952">
      <c r="A1952" s="13" t="inlineStr">
        <is>
          <t>結果表へ戻る</t>
        </is>
      </c>
      <c r="B1952" s="12" t="inlineStr">
        <is>
          <t>期待結果：201（受付期間を問わない）</t>
        </is>
      </c>
      <c r="C1952" s="12" t="n"/>
      <c r="D1952" s="12" t="n"/>
      <c r="E1952" s="12" t="n"/>
      <c r="F1952" s="12" t="n"/>
      <c r="G1952" s="12" t="n"/>
      <c r="H1952" s="12" t="n"/>
      <c r="I1952" s="12" t="n"/>
      <c r="J1952" s="12" t="n"/>
      <c r="K1952" s="12" t="n"/>
      <c r="L1952" s="12" t="n"/>
      <c r="M1952" s="12" t="n"/>
      <c r="N1952" s="12" t="n"/>
      <c r="O1952" s="12" t="n"/>
      <c r="P1952" s="12" t="n"/>
      <c r="Q1952" s="12" t="n"/>
      <c r="R1952" s="12" t="n"/>
      <c r="S1952" s="12" t="n"/>
      <c r="T1952" s="12" t="n"/>
    </row>
    <row r="1953">
      <c r="B1953" s="18" t="inlineStr">
        <is>
          <t>受付終了のイベント54に投稿 → 201</t>
        </is>
      </c>
    </row>
    <row r="1954" ht="43.5" customHeight="1"/>
    <row r="1955" ht="43.5" customHeight="1"/>
    <row r="1956" ht="43.5" customHeight="1"/>
    <row r="1957" ht="43.5" customHeight="1"/>
    <row r="1958" ht="43.5" customHeight="1"/>
    <row r="1959" ht="43.5" customHeight="1"/>
    <row r="1960" ht="43.5" customHeight="1"/>
    <row r="1961" ht="43.5" customHeight="1"/>
    <row r="1962" ht="43.5" customHeight="1"/>
    <row r="1963" ht="43.5" customHeight="1"/>
    <row r="1964" ht="43.5" customHeight="1"/>
    <row r="1965" ht="43.5" customHeight="1"/>
    <row r="1966" ht="43.5" customHeight="1"/>
    <row r="1967" ht="43.5" customHeight="1"/>
    <row r="1968" ht="43.5" customHeight="1"/>
    <row r="1969" ht="43.5" customHeight="1"/>
    <row r="1970" ht="43.5" customHeight="1"/>
    <row r="1971" ht="43.5" customHeight="1"/>
    <row r="1972" ht="43.5" customHeight="1"/>
    <row r="1973" ht="43.5" customHeight="1"/>
    <row r="1974" ht="43.5" customHeight="1"/>
    <row r="1975" ht="43.5" customHeight="1"/>
    <row r="1976" ht="43.5" customHeight="1"/>
    <row r="1977" ht="43.5" customHeight="1"/>
    <row r="1978" ht="43.5" customHeight="1"/>
    <row r="1979" ht="43.5" customHeight="1"/>
    <row r="1981" ht="14" customHeight="1">
      <c r="A1981" s="11" t="inlineStr">
        <is>
          <t>IT-AP21-01</t>
        </is>
      </c>
      <c r="B1981" s="12" t="inlineStr">
        <is>
          <t>操作：返信なしの自分のコメント</t>
        </is>
      </c>
      <c r="C1981" s="12" t="n"/>
      <c r="D1981" s="12" t="n"/>
      <c r="E1981" s="12" t="n"/>
      <c r="F1981" s="12" t="n"/>
      <c r="G1981" s="12" t="n"/>
      <c r="H1981" s="12" t="n"/>
      <c r="I1981" s="12" t="n"/>
      <c r="J1981" s="12" t="n"/>
      <c r="K1981" s="12" t="n"/>
      <c r="L1981" s="12" t="n"/>
      <c r="M1981" s="12" t="n"/>
      <c r="N1981" s="12" t="n"/>
      <c r="O1981" s="12" t="n"/>
      <c r="P1981" s="12" t="n"/>
      <c r="Q1981" s="12" t="n"/>
      <c r="R1981" s="12" t="n"/>
      <c r="S1981" s="12" t="n"/>
      <c r="T1981" s="12" t="n"/>
    </row>
    <row r="1982">
      <c r="A1982" s="13" t="inlineStr">
        <is>
          <t>結果表へ戻る</t>
        </is>
      </c>
      <c r="B1982" s="12" t="inlineStr">
        <is>
          <t>期待結果：204、AP-19から消える</t>
        </is>
      </c>
      <c r="C1982" s="12" t="n"/>
      <c r="D1982" s="12" t="n"/>
      <c r="E1982" s="12" t="n"/>
      <c r="F1982" s="12" t="n"/>
      <c r="G1982" s="12" t="n"/>
      <c r="H1982" s="12" t="n"/>
      <c r="I1982" s="12" t="n"/>
      <c r="J1982" s="12" t="n"/>
      <c r="K1982" s="12" t="n"/>
      <c r="L1982" s="12" t="n"/>
      <c r="M1982" s="12" t="n"/>
      <c r="N1982" s="12" t="n"/>
      <c r="O1982" s="12" t="n"/>
      <c r="P1982" s="12" t="n"/>
      <c r="Q1982" s="12" t="n"/>
      <c r="R1982" s="12" t="n"/>
      <c r="S1982" s="12" t="n"/>
      <c r="T1982" s="12" t="n"/>
    </row>
    <row r="1983">
      <c r="B1983" s="18" t="inlineStr">
        <is>
          <t>返信のない自分のコメントID=3を削除 → 204</t>
        </is>
      </c>
    </row>
    <row r="1984" ht="27" customHeight="1"/>
    <row r="1985" ht="27" customHeight="1"/>
    <row r="1986" ht="27" customHeight="1"/>
    <row r="1987" ht="27" customHeight="1"/>
    <row r="1988" ht="27" customHeight="1"/>
    <row r="1989" ht="27" customHeight="1"/>
    <row r="1990" ht="27" customHeight="1"/>
    <row r="1991" ht="27" customHeight="1"/>
    <row r="1992" ht="27" customHeight="1"/>
    <row r="1993" ht="27" customHeight="1"/>
    <row r="1994" ht="27" customHeight="1"/>
    <row r="1995" ht="27" customHeight="1"/>
    <row r="1996" ht="27" customHeight="1"/>
    <row r="1997" ht="27" customHeight="1"/>
    <row r="1998" ht="27" customHeight="1"/>
    <row r="1999" ht="27" customHeight="1"/>
    <row r="2000" ht="27" customHeight="1"/>
    <row r="2001" ht="27" customHeight="1"/>
    <row r="2002" ht="27" customHeight="1"/>
    <row r="2003" ht="27" customHeight="1"/>
    <row r="2004" ht="27" customHeight="1"/>
    <row r="2005" ht="27" customHeight="1"/>
    <row r="2006" ht="27" customHeight="1"/>
    <row r="2007" ht="27" customHeight="1"/>
    <row r="2008" ht="27" customHeight="1"/>
    <row r="2009" ht="27" customHeight="1"/>
    <row r="2011" ht="14" customHeight="1">
      <c r="A2011" s="11" t="inlineStr">
        <is>
          <t>IT-AP21-02</t>
        </is>
      </c>
      <c r="B2011" s="12" t="inlineStr">
        <is>
          <t>操作：返信ありのコメント</t>
        </is>
      </c>
      <c r="C2011" s="12" t="n"/>
      <c r="D2011" s="12" t="n"/>
      <c r="E2011" s="12" t="n"/>
      <c r="F2011" s="12" t="n"/>
      <c r="G2011" s="12" t="n"/>
      <c r="H2011" s="12" t="n"/>
      <c r="I2011" s="12" t="n"/>
      <c r="J2011" s="12" t="n"/>
      <c r="K2011" s="12" t="n"/>
      <c r="L2011" s="12" t="n"/>
      <c r="M2011" s="12" t="n"/>
      <c r="N2011" s="12" t="n"/>
      <c r="O2011" s="12" t="n"/>
      <c r="P2011" s="12" t="n"/>
      <c r="Q2011" s="12" t="n"/>
      <c r="R2011" s="12" t="n"/>
      <c r="S2011" s="12" t="n"/>
      <c r="T2011" s="12" t="n"/>
    </row>
    <row r="2012">
      <c r="A2012" s="13" t="inlineStr">
        <is>
          <t>結果表へ戻る</t>
        </is>
      </c>
      <c r="B2012" s="12" t="inlineStr">
        <is>
          <t>期待結果：204、AP-19に残りdeleted=true</t>
        </is>
      </c>
      <c r="C2012" s="12" t="n"/>
      <c r="D2012" s="12" t="n"/>
      <c r="E2012" s="12" t="n"/>
      <c r="F2012" s="12" t="n"/>
      <c r="G2012" s="12" t="n"/>
      <c r="H2012" s="12" t="n"/>
      <c r="I2012" s="12" t="n"/>
      <c r="J2012" s="12" t="n"/>
      <c r="K2012" s="12" t="n"/>
      <c r="L2012" s="12" t="n"/>
      <c r="M2012" s="12" t="n"/>
      <c r="N2012" s="12" t="n"/>
      <c r="O2012" s="12" t="n"/>
      <c r="P2012" s="12" t="n"/>
      <c r="Q2012" s="12" t="n"/>
      <c r="R2012" s="12" t="n"/>
      <c r="S2012" s="12" t="n"/>
      <c r="T2012" s="12" t="n"/>
    </row>
    <row r="2013">
      <c r="B2013" s="18" t="inlineStr">
        <is>
          <t>返信のある自分のコメントID=1を削除 → 204</t>
        </is>
      </c>
    </row>
    <row r="2014" ht="27" customHeight="1"/>
    <row r="2015" ht="27" customHeight="1"/>
    <row r="2016" ht="27" customHeight="1"/>
    <row r="2017" ht="27" customHeight="1"/>
    <row r="2018" ht="27" customHeight="1"/>
    <row r="2019" ht="27" customHeight="1"/>
    <row r="2020" ht="27" customHeight="1"/>
    <row r="2021" ht="27" customHeight="1"/>
    <row r="2022" ht="27" customHeight="1"/>
    <row r="2023" ht="27" customHeight="1"/>
    <row r="2024" ht="27" customHeight="1"/>
    <row r="2025" ht="27" customHeight="1"/>
    <row r="2026" ht="27" customHeight="1"/>
    <row r="2027" ht="27" customHeight="1"/>
    <row r="2028" ht="27" customHeight="1"/>
    <row r="2029" ht="27" customHeight="1"/>
    <row r="2030" ht="27" customHeight="1"/>
    <row r="2031" ht="27" customHeight="1"/>
    <row r="2032" ht="27" customHeight="1"/>
    <row r="2033" ht="27" customHeight="1"/>
    <row r="2034" ht="27" customHeight="1"/>
    <row r="2035" ht="27" customHeight="1"/>
    <row r="2036" ht="27" customHeight="1"/>
    <row r="2037" ht="27" customHeight="1"/>
    <row r="2038" ht="27" customHeight="1"/>
    <row r="2039" ht="27" customHeight="1"/>
    <row r="2041" ht="14" customHeight="1">
      <c r="A2041" s="11" t="inlineStr">
        <is>
          <t>IT-AP21-03</t>
        </is>
      </c>
      <c r="B2041" s="12" t="inlineStr">
        <is>
          <t>操作：他人のコメントを一般利用者が削除</t>
        </is>
      </c>
      <c r="C2041" s="12" t="n"/>
      <c r="D2041" s="12" t="n"/>
      <c r="E2041" s="12" t="n"/>
      <c r="F2041" s="12" t="n"/>
      <c r="G2041" s="12" t="n"/>
      <c r="H2041" s="12" t="n"/>
      <c r="I2041" s="12" t="n"/>
      <c r="J2041" s="12" t="n"/>
      <c r="K2041" s="12" t="n"/>
      <c r="L2041" s="12" t="n"/>
      <c r="M2041" s="12" t="n"/>
      <c r="N2041" s="12" t="n"/>
      <c r="O2041" s="12" t="n"/>
      <c r="P2041" s="12" t="n"/>
      <c r="Q2041" s="12" t="n"/>
      <c r="R2041" s="12" t="n"/>
      <c r="S2041" s="12" t="n"/>
      <c r="T2041" s="12" t="n"/>
    </row>
    <row r="2042">
      <c r="A2042" s="13" t="inlineStr">
        <is>
          <t>結果表へ戻る</t>
        </is>
      </c>
      <c r="B2042" s="12" t="inlineStr">
        <is>
          <t>期待結果：403「削除できません」（E-A-004）</t>
        </is>
      </c>
      <c r="C2042" s="12" t="n"/>
      <c r="D2042" s="12" t="n"/>
      <c r="E2042" s="12" t="n"/>
      <c r="F2042" s="12" t="n"/>
      <c r="G2042" s="12" t="n"/>
      <c r="H2042" s="12" t="n"/>
      <c r="I2042" s="12" t="n"/>
      <c r="J2042" s="12" t="n"/>
      <c r="K2042" s="12" t="n"/>
      <c r="L2042" s="12" t="n"/>
      <c r="M2042" s="12" t="n"/>
      <c r="N2042" s="12" t="n"/>
      <c r="O2042" s="12" t="n"/>
      <c r="P2042" s="12" t="n"/>
      <c r="Q2042" s="12" t="n"/>
      <c r="R2042" s="12" t="n"/>
      <c r="S2042" s="12" t="n"/>
      <c r="T2042" s="12" t="n"/>
    </row>
    <row r="2043">
      <c r="B2043" s="18" t="inlineStr">
        <is>
          <t>一般利用者（X-User-Id: 1）が他人（利用者4）のコメントID=2を削除 → 403</t>
        </is>
      </c>
    </row>
    <row r="2044" ht="32.25" customHeight="1"/>
    <row r="2045" ht="32.25" customHeight="1"/>
    <row r="2046" ht="32.25" customHeight="1"/>
    <row r="2047" ht="32.25" customHeight="1"/>
    <row r="2048" ht="32.25" customHeight="1"/>
    <row r="2049" ht="32.25" customHeight="1"/>
    <row r="2050" ht="32.25" customHeight="1"/>
    <row r="2051" ht="32.25" customHeight="1"/>
    <row r="2052" ht="32.25" customHeight="1"/>
    <row r="2053" ht="32.25" customHeight="1"/>
    <row r="2054" ht="32.25" customHeight="1"/>
    <row r="2055" ht="32.25" customHeight="1"/>
    <row r="2056" ht="32.25" customHeight="1"/>
    <row r="2057" ht="32.25" customHeight="1"/>
    <row r="2058" ht="32.25" customHeight="1"/>
    <row r="2059" ht="32.25" customHeight="1"/>
    <row r="2060" ht="32.25" customHeight="1"/>
    <row r="2061" ht="32.25" customHeight="1"/>
    <row r="2062" ht="32.25" customHeight="1"/>
    <row r="2063" ht="32.25" customHeight="1"/>
    <row r="2064" ht="32.25" customHeight="1"/>
    <row r="2065" ht="32.25" customHeight="1"/>
    <row r="2066" ht="32.25" customHeight="1"/>
    <row r="2067" ht="32.25" customHeight="1"/>
    <row r="2068" ht="32.25" customHeight="1"/>
    <row r="2069" ht="32.25" customHeight="1"/>
    <row r="2071" ht="14" customHeight="1">
      <c r="A2071" s="11" t="inlineStr">
        <is>
          <t>IT-AP22-01</t>
        </is>
      </c>
      <c r="B2071" s="12" t="inlineStr">
        <is>
          <t>操作：?format=json</t>
        </is>
      </c>
      <c r="C2071" s="12" t="n"/>
      <c r="D2071" s="12" t="n"/>
      <c r="E2071" s="12" t="n"/>
      <c r="F2071" s="12" t="n"/>
      <c r="G2071" s="12" t="n"/>
      <c r="H2071" s="12" t="n"/>
      <c r="I2071" s="12" t="n"/>
      <c r="J2071" s="12" t="n"/>
      <c r="K2071" s="12" t="n"/>
      <c r="L2071" s="12" t="n"/>
      <c r="M2071" s="12" t="n"/>
      <c r="N2071" s="12" t="n"/>
      <c r="O2071" s="12" t="n"/>
      <c r="P2071" s="12" t="n"/>
      <c r="Q2071" s="12" t="n"/>
      <c r="R2071" s="12" t="n"/>
      <c r="S2071" s="12" t="n"/>
      <c r="T2071" s="12" t="n"/>
    </row>
    <row r="2072">
      <c r="A2072" s="13" t="inlineStr">
        <is>
          <t>結果表へ戻る</t>
        </is>
      </c>
      <c r="B2072" s="12" t="inlineStr">
        <is>
          <t>期待結果：200、eventId・acceptedCount・fillRateを含む。削除済みイベントを含まない</t>
        </is>
      </c>
      <c r="C2072" s="12" t="n"/>
      <c r="D2072" s="12" t="n"/>
      <c r="E2072" s="12" t="n"/>
      <c r="F2072" s="12" t="n"/>
      <c r="G2072" s="12" t="n"/>
      <c r="H2072" s="12" t="n"/>
      <c r="I2072" s="12" t="n"/>
      <c r="J2072" s="12" t="n"/>
      <c r="K2072" s="12" t="n"/>
      <c r="L2072" s="12" t="n"/>
      <c r="M2072" s="12" t="n"/>
      <c r="N2072" s="12" t="n"/>
      <c r="O2072" s="12" t="n"/>
      <c r="P2072" s="12" t="n"/>
      <c r="Q2072" s="12" t="n"/>
      <c r="R2072" s="12" t="n"/>
      <c r="S2072" s="12" t="n"/>
      <c r="T2072" s="12" t="n"/>
    </row>
    <row r="2073">
      <c r="B2073" s="18" t="inlineStr">
        <is>
          <t>X-User-Id: 2、format=json で GET /api/reports/applications → 200</t>
        </is>
      </c>
    </row>
    <row r="2074" ht="40.5" customHeight="1"/>
    <row r="2075" ht="40.5" customHeight="1"/>
    <row r="2076" ht="40.5" customHeight="1"/>
    <row r="2077" ht="40.5" customHeight="1"/>
    <row r="2078" ht="40.5" customHeight="1"/>
    <row r="2079" ht="40.5" customHeight="1"/>
    <row r="2080" ht="40.5" customHeight="1"/>
    <row r="2081" ht="40.5" customHeight="1"/>
    <row r="2082" ht="40.5" customHeight="1"/>
    <row r="2083" ht="40.5" customHeight="1"/>
    <row r="2084" ht="40.5" customHeight="1"/>
    <row r="2085" ht="40.5" customHeight="1"/>
    <row r="2086" ht="40.5" customHeight="1"/>
    <row r="2087" ht="40.5" customHeight="1"/>
    <row r="2088" ht="40.5" customHeight="1"/>
    <row r="2089" ht="40.5" customHeight="1"/>
    <row r="2090" ht="40.5" customHeight="1"/>
    <row r="2091" ht="40.5" customHeight="1"/>
    <row r="2092" ht="40.5" customHeight="1"/>
    <row r="2093" ht="40.5" customHeight="1"/>
    <row r="2094" ht="40.5" customHeight="1"/>
    <row r="2095" ht="40.5" customHeight="1"/>
    <row r="2096" ht="40.5" customHeight="1"/>
    <row r="2097" ht="40.5" customHeight="1"/>
    <row r="2098" ht="40.5" customHeight="1"/>
    <row r="2099" ht="40.5" customHeight="1"/>
    <row r="2101" ht="14" customHeight="1">
      <c r="A2101" s="11" t="inlineStr">
        <is>
          <t>IT-AP22-02</t>
        </is>
      </c>
      <c r="B2101" s="12" t="inlineStr">
        <is>
          <t>操作：?format=json&amp;sort=accepted_desc</t>
        </is>
      </c>
      <c r="C2101" s="12" t="n"/>
      <c r="D2101" s="12" t="n"/>
      <c r="E2101" s="12" t="n"/>
      <c r="F2101" s="12" t="n"/>
      <c r="G2101" s="12" t="n"/>
      <c r="H2101" s="12" t="n"/>
      <c r="I2101" s="12" t="n"/>
      <c r="J2101" s="12" t="n"/>
      <c r="K2101" s="12" t="n"/>
      <c r="L2101" s="12" t="n"/>
      <c r="M2101" s="12" t="n"/>
      <c r="N2101" s="12" t="n"/>
      <c r="O2101" s="12" t="n"/>
      <c r="P2101" s="12" t="n"/>
      <c r="Q2101" s="12" t="n"/>
      <c r="R2101" s="12" t="n"/>
      <c r="S2101" s="12" t="n"/>
      <c r="T2101" s="12" t="n"/>
    </row>
    <row r="2102">
      <c r="A2102" s="13" t="inlineStr">
        <is>
          <t>結果表へ戻る</t>
        </is>
      </c>
      <c r="B2102" s="12" t="inlineStr">
        <is>
          <t>期待結果：受付済数の多い順</t>
        </is>
      </c>
      <c r="C2102" s="12" t="n"/>
      <c r="D2102" s="12" t="n"/>
      <c r="E2102" s="12" t="n"/>
      <c r="F2102" s="12" t="n"/>
      <c r="G2102" s="12" t="n"/>
      <c r="H2102" s="12" t="n"/>
      <c r="I2102" s="12" t="n"/>
      <c r="J2102" s="12" t="n"/>
      <c r="K2102" s="12" t="n"/>
      <c r="L2102" s="12" t="n"/>
      <c r="M2102" s="12" t="n"/>
      <c r="N2102" s="12" t="n"/>
      <c r="O2102" s="12" t="n"/>
      <c r="P2102" s="12" t="n"/>
      <c r="Q2102" s="12" t="n"/>
      <c r="R2102" s="12" t="n"/>
      <c r="S2102" s="12" t="n"/>
      <c r="T2102" s="12" t="n"/>
    </row>
    <row r="2103">
      <c r="B2103" s="18" t="inlineStr">
        <is>
          <t>format=json、sort=accepted_desc → 200、受付済数の多い順</t>
        </is>
      </c>
    </row>
    <row r="2104" ht="40.5" customHeight="1"/>
    <row r="2105" ht="40.5" customHeight="1"/>
    <row r="2106" ht="40.5" customHeight="1"/>
    <row r="2107" ht="40.5" customHeight="1"/>
    <row r="2108" ht="40.5" customHeight="1"/>
    <row r="2109" ht="40.5" customHeight="1"/>
    <row r="2110" ht="40.5" customHeight="1"/>
    <row r="2111" ht="40.5" customHeight="1"/>
    <row r="2112" ht="40.5" customHeight="1"/>
    <row r="2113" ht="40.5" customHeight="1"/>
    <row r="2114" ht="40.5" customHeight="1"/>
    <row r="2115" ht="40.5" customHeight="1"/>
    <row r="2116" ht="40.5" customHeight="1"/>
    <row r="2117" ht="40.5" customHeight="1"/>
    <row r="2118" ht="40.5" customHeight="1"/>
    <row r="2119" ht="40.5" customHeight="1"/>
    <row r="2120" ht="40.5" customHeight="1"/>
    <row r="2121" ht="40.5" customHeight="1"/>
    <row r="2122" ht="40.5" customHeight="1"/>
    <row r="2123" ht="40.5" customHeight="1"/>
    <row r="2124" ht="40.5" customHeight="1"/>
    <row r="2125" ht="40.5" customHeight="1"/>
    <row r="2126" ht="40.5" customHeight="1"/>
    <row r="2127" ht="40.5" customHeight="1"/>
    <row r="2128" ht="40.5" customHeight="1"/>
    <row r="2129" ht="40.5" customHeight="1"/>
    <row r="2131" ht="14" customHeight="1">
      <c r="A2131" s="11" t="inlineStr">
        <is>
          <t>IT-AP22-03</t>
        </is>
      </c>
      <c r="B2131" s="12" t="inlineStr">
        <is>
          <t>操作：?format=csv</t>
        </is>
      </c>
      <c r="C2131" s="12" t="n"/>
      <c r="D2131" s="12" t="n"/>
      <c r="E2131" s="12" t="n"/>
      <c r="F2131" s="12" t="n"/>
      <c r="G2131" s="12" t="n"/>
      <c r="H2131" s="12" t="n"/>
      <c r="I2131" s="12" t="n"/>
      <c r="J2131" s="12" t="n"/>
      <c r="K2131" s="12" t="n"/>
      <c r="L2131" s="12" t="n"/>
      <c r="M2131" s="12" t="n"/>
      <c r="N2131" s="12" t="n"/>
      <c r="O2131" s="12" t="n"/>
      <c r="P2131" s="12" t="n"/>
      <c r="Q2131" s="12" t="n"/>
      <c r="R2131" s="12" t="n"/>
      <c r="S2131" s="12" t="n"/>
      <c r="T2131" s="12" t="n"/>
    </row>
    <row r="2132">
      <c r="A2132" s="13" t="inlineStr">
        <is>
          <t>結果表へ戻る</t>
        </is>
      </c>
      <c r="B2132" s="12" t="inlineStr">
        <is>
          <t>期待結果：Content-Type text/csv;charset=UTF-8、BOM付き、ヘッダ行が仕様どおり</t>
        </is>
      </c>
      <c r="C2132" s="12" t="n"/>
      <c r="D2132" s="12" t="n"/>
      <c r="E2132" s="12" t="n"/>
      <c r="F2132" s="12" t="n"/>
      <c r="G2132" s="12" t="n"/>
      <c r="H2132" s="12" t="n"/>
      <c r="I2132" s="12" t="n"/>
      <c r="J2132" s="12" t="n"/>
      <c r="K2132" s="12" t="n"/>
      <c r="L2132" s="12" t="n"/>
      <c r="M2132" s="12" t="n"/>
      <c r="N2132" s="12" t="n"/>
      <c r="O2132" s="12" t="n"/>
      <c r="P2132" s="12" t="n"/>
      <c r="Q2132" s="12" t="n"/>
      <c r="R2132" s="12" t="n"/>
      <c r="S2132" s="12" t="n"/>
      <c r="T2132" s="12" t="n"/>
    </row>
    <row r="2133">
      <c r="B2133" s="18" t="inlineStr">
        <is>
          <t>format=csv → 200、content-type: text/csv;charset=UTF-8</t>
        </is>
      </c>
    </row>
    <row r="2134" ht="31.5" customHeight="1"/>
    <row r="2135" ht="31.5" customHeight="1"/>
    <row r="2136" ht="31.5" customHeight="1"/>
    <row r="2137" ht="31.5" customHeight="1"/>
    <row r="2138" ht="31.5" customHeight="1"/>
    <row r="2139" ht="31.5" customHeight="1"/>
    <row r="2140" ht="31.5" customHeight="1"/>
    <row r="2141" ht="31.5" customHeight="1"/>
    <row r="2142" ht="31.5" customHeight="1"/>
    <row r="2143" ht="31.5" customHeight="1"/>
    <row r="2144" ht="31.5" customHeight="1"/>
    <row r="2145" ht="31.5" customHeight="1"/>
    <row r="2146" ht="31.5" customHeight="1"/>
    <row r="2147" ht="31.5" customHeight="1"/>
    <row r="2148" ht="31.5" customHeight="1"/>
    <row r="2149" ht="31.5" customHeight="1"/>
    <row r="2150" ht="31.5" customHeight="1"/>
    <row r="2151" ht="31.5" customHeight="1"/>
    <row r="2152" ht="31.5" customHeight="1"/>
    <row r="2153" ht="31.5" customHeight="1"/>
    <row r="2154" ht="31.5" customHeight="1"/>
    <row r="2155" ht="31.5" customHeight="1"/>
    <row r="2156" ht="31.5" customHeight="1"/>
    <row r="2157" ht="31.5" customHeight="1"/>
    <row r="2158" ht="31.5" customHeight="1"/>
    <row r="2159" ht="31.5" customHeight="1"/>
  </sheetData>
  <hyperlinks>
    <hyperlink ref="A2" location="'IT'!A2" display="結果表へ戻る"/>
    <hyperlink ref="A32" location="'IT'!A3" display="結果表へ戻る"/>
    <hyperlink ref="A62" location="'IT'!A4" display="結果表へ戻る"/>
    <hyperlink ref="A92" location="'IT'!A5" display="結果表へ戻る"/>
    <hyperlink ref="A122" location="'IT'!A6" display="結果表へ戻る"/>
    <hyperlink ref="A152" location="'IT'!A7" display="結果表へ戻る"/>
    <hyperlink ref="A182" location="'IT'!A8" display="結果表へ戻る"/>
    <hyperlink ref="A212" location="'IT'!A9" display="結果表へ戻る"/>
    <hyperlink ref="A242" location="'IT'!A10" display="結果表へ戻る"/>
    <hyperlink ref="A272" location="'IT'!A11" display="結果表へ戻る"/>
    <hyperlink ref="A302" location="'IT'!A12" display="結果表へ戻る"/>
    <hyperlink ref="A332" location="'IT'!A13" display="結果表へ戻る"/>
    <hyperlink ref="A362" location="'IT'!A14" display="結果表へ戻る"/>
    <hyperlink ref="A392" location="'IT'!A15" display="結果表へ戻る"/>
    <hyperlink ref="A422" location="'IT'!A16" display="結果表へ戻る"/>
    <hyperlink ref="A452" location="'IT'!A17" display="結果表へ戻る"/>
    <hyperlink ref="A482" location="'IT'!A18" display="結果表へ戻る"/>
    <hyperlink ref="A512" location="'IT'!A19" display="結果表へ戻る"/>
    <hyperlink ref="A542" location="'IT'!A20" display="結果表へ戻る"/>
    <hyperlink ref="A572" location="'IT'!A22" display="結果表へ戻る"/>
    <hyperlink ref="A602" location="'IT'!A25" display="結果表へ戻る"/>
    <hyperlink ref="A632" location="'IT'!A27" display="結果表へ戻る"/>
    <hyperlink ref="A662" location="'IT'!A40" display="結果表へ戻る"/>
    <hyperlink ref="A692" location="'IT'!A43" display="結果表へ戻る"/>
    <hyperlink ref="A722" location="'IT'!A44" display="結果表へ戻る"/>
    <hyperlink ref="A752" location="'IT'!A46" display="結果表へ戻る"/>
    <hyperlink ref="A782" location="'IT'!A47" display="結果表へ戻る"/>
    <hyperlink ref="A812" location="'IT'!A52" display="結果表へ戻る"/>
    <hyperlink ref="A842" location="'IT'!A53" display="結果表へ戻る"/>
    <hyperlink ref="A872" location="'IT'!A54" display="結果表へ戻る"/>
    <hyperlink ref="A902" location="'IT'!A55" display="結果表へ戻る"/>
    <hyperlink ref="A932" location="'IT'!A56" display="結果表へ戻る"/>
    <hyperlink ref="A962" location="'IT'!A57" display="結果表へ戻る"/>
    <hyperlink ref="A992" location="'IT'!A58" display="結果表へ戻る"/>
    <hyperlink ref="A1022" location="'IT'!A59" display="結果表へ戻る"/>
    <hyperlink ref="A1052" location="'IT'!A60" display="結果表へ戻る"/>
    <hyperlink ref="A1082" location="'IT'!A61" display="結果表へ戻る"/>
    <hyperlink ref="A1112" location="'IT'!A62" display="結果表へ戻る"/>
    <hyperlink ref="A1142" location="'IT'!A63" display="結果表へ戻る"/>
    <hyperlink ref="A1172" location="'IT'!A64" display="結果表へ戻る"/>
    <hyperlink ref="A1202" location="'IT'!A65" display="結果表へ戻る"/>
    <hyperlink ref="A1232" location="'IT'!A67" display="結果表へ戻る"/>
    <hyperlink ref="A1262" location="'IT'!A68" display="結果表へ戻る"/>
    <hyperlink ref="A1292" location="'IT'!A69" display="結果表へ戻る"/>
    <hyperlink ref="A1322" location="'IT'!A70" display="結果表へ戻る"/>
    <hyperlink ref="A1352" location="'IT'!A71" display="結果表へ戻る"/>
    <hyperlink ref="A1382" location="'IT'!A72" display="結果表へ戻る"/>
    <hyperlink ref="A1412" location="'IT'!A73" display="結果表へ戻る"/>
    <hyperlink ref="A1442" location="'IT'!A74" display="結果表へ戻る"/>
    <hyperlink ref="A1472" location="'IT'!A77" display="結果表へ戻る"/>
    <hyperlink ref="A1502" location="'IT'!A78" display="結果表へ戻る"/>
    <hyperlink ref="A1532" location="'IT'!A79" display="結果表へ戻る"/>
    <hyperlink ref="A1562" location="'IT'!A80" display="結果表へ戻る"/>
    <hyperlink ref="A1592" location="'IT'!A81" display="結果表へ戻る"/>
    <hyperlink ref="A1622" location="'IT'!A82" display="結果表へ戻る"/>
    <hyperlink ref="A1652" location="'IT'!A83" display="結果表へ戻る"/>
    <hyperlink ref="A1682" location="'IT'!A84" display="結果表へ戻る"/>
    <hyperlink ref="A1712" location="'IT'!A85" display="結果表へ戻る"/>
    <hyperlink ref="A1742" location="'IT'!A86" display="結果表へ戻る"/>
    <hyperlink ref="A1772" location="'IT'!A87" display="結果表へ戻る"/>
    <hyperlink ref="A1802" location="'IT'!A88" display="結果表へ戻る"/>
    <hyperlink ref="A1832" location="'IT'!A89" display="結果表へ戻る"/>
    <hyperlink ref="A1862" location="'IT'!A90" display="結果表へ戻る"/>
    <hyperlink ref="A1892" location="'IT'!A91" display="結果表へ戻る"/>
    <hyperlink ref="A1922" location="'IT'!A92" display="結果表へ戻る"/>
    <hyperlink ref="A1952" location="'IT'!A93" display="結果表へ戻る"/>
    <hyperlink ref="A1982" location="'IT'!A94" display="結果表へ戻る"/>
    <hyperlink ref="A2012" location="'IT'!A95" display="結果表へ戻る"/>
    <hyperlink ref="A2042" location="'IT'!A96" display="結果表へ戻る"/>
    <hyperlink ref="A2072" location="'IT'!A103" display="結果表へ戻る"/>
    <hyperlink ref="A2102" location="'IT'!A104" display="結果表へ戻る"/>
    <hyperlink ref="A2132" location="'IT'!A105" display="結果表へ戻る"/>
  </hyperlink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6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3"/>
  <cols>
    <col width="13" customWidth="1" min="1" max="1"/>
    <col width="8" customWidth="1" min="2" max="2"/>
    <col width="7" customWidth="1" min="3" max="3"/>
    <col width="40" customWidth="1" min="4" max="4"/>
    <col width="46" customWidth="1" min="5" max="5"/>
    <col width="10" customWidth="1" min="6" max="6"/>
    <col width="8" customWidth="1" min="7" max="7"/>
    <col width="11" customWidth="1" min="8" max="8"/>
    <col width="10" customWidth="1" min="9" max="9"/>
    <col width="36" customWidth="1" min="10" max="10"/>
    <col width="14" customWidth="1" min="11" max="12"/>
    <col width="11" customWidth="1" min="13" max="14"/>
  </cols>
  <sheetData>
    <row r="1" ht="30" customHeight="1">
      <c r="A1" s="4" t="inlineStr">
        <is>
          <t>ID</t>
        </is>
      </c>
      <c r="B1" s="4" t="inlineStr">
        <is>
          <t>画面</t>
        </is>
      </c>
      <c r="C1" s="4" t="inlineStr">
        <is>
          <t>観点</t>
        </is>
      </c>
      <c r="D1" s="4" t="inlineStr">
        <is>
          <t>前提・操作</t>
        </is>
      </c>
      <c r="E1" s="4" t="inlineStr">
        <is>
          <t>期待結果</t>
        </is>
      </c>
      <c r="F1" s="7" t="inlineStr">
        <is>
          <t>実施方法</t>
        </is>
      </c>
      <c r="G1" s="7" t="inlineStr">
        <is>
          <t>結果</t>
        </is>
      </c>
      <c r="H1" s="7" t="inlineStr">
        <is>
          <t>実施日</t>
        </is>
      </c>
      <c r="I1" s="7" t="inlineStr">
        <is>
          <t>実施者</t>
        </is>
      </c>
      <c r="J1" s="7" t="inlineStr">
        <is>
          <t>実際の結果・備考</t>
        </is>
      </c>
      <c r="K1" s="7" t="inlineStr">
        <is>
          <t>エビデンス</t>
        </is>
      </c>
      <c r="L1" s="7" t="inlineStr">
        <is>
          <t>不具合Issue</t>
        </is>
      </c>
      <c r="M1" s="7" t="inlineStr">
        <is>
          <t>再テスト結果</t>
        </is>
      </c>
      <c r="N1" s="7" t="inlineStr">
        <is>
          <t>再テスト日</t>
        </is>
      </c>
    </row>
    <row r="2" ht="39" customHeight="1">
      <c r="A2" s="8" t="inlineStr">
        <is>
          <t>UI-01-01</t>
        </is>
      </c>
      <c r="B2" s="8" t="inlineStr">
        <is>
          <t>SC-01</t>
        </is>
      </c>
      <c r="C2" s="8" t="inlineStr">
        <is>
          <t>正常</t>
        </is>
      </c>
      <c r="D2" s="8" t="inlineStr">
        <is>
          <t>general@example.comでログイン</t>
        </is>
      </c>
      <c r="E2" s="8" t="inlineStr">
        <is>
          <t>SC-02へ遷移し、一般利用者向けナビゲーション（イベント一覧／イベント検索／マイページ／ログアウト）が表示される</t>
        </is>
      </c>
      <c r="F2" s="8" t="inlineStr">
        <is>
          <t>手動</t>
        </is>
      </c>
      <c r="G2" s="8" t="inlineStr">
        <is>
          <t>OK</t>
        </is>
      </c>
      <c r="H2" s="21" t="n">
        <v>46301</v>
      </c>
      <c r="I2" s="8" t="inlineStr">
        <is>
          <t>佐々木</t>
        </is>
      </c>
      <c r="J2" s="8" t="inlineStr">
        <is>
          <t>イベント一覧（/events）へ遷移し、ナビゲーションに「イベント一覧／イベント検索／マイページ／ログアウト」が表示されることを確認。</t>
        </is>
      </c>
      <c r="K2" s="10" t="inlineStr">
        <is>
          <t>貼付先へ</t>
        </is>
      </c>
      <c r="L2" s="8" t="n"/>
      <c r="M2" s="8" t="n"/>
      <c r="N2" s="21" t="n"/>
    </row>
    <row r="3" ht="26" customHeight="1">
      <c r="A3" s="8" t="inlineStr">
        <is>
          <t>UI-01-02</t>
        </is>
      </c>
      <c r="B3" s="8" t="inlineStr">
        <is>
          <t>SC-01</t>
        </is>
      </c>
      <c r="C3" s="8" t="inlineStr">
        <is>
          <t>正常</t>
        </is>
      </c>
      <c r="D3" s="8" t="inlineStr">
        <is>
          <t>admin@example.comでログイン</t>
        </is>
      </c>
      <c r="E3" s="8" t="inlineStr">
        <is>
          <t>SC-07へ遷移し、管理者向けナビゲーションが表示される</t>
        </is>
      </c>
      <c r="F3" s="8" t="inlineStr">
        <is>
          <t>手動</t>
        </is>
      </c>
      <c r="G3" s="8" t="inlineStr">
        <is>
          <t>OK</t>
        </is>
      </c>
      <c r="H3" s="21" t="n">
        <v>46301</v>
      </c>
      <c r="I3" s="8" t="inlineStr">
        <is>
          <t>佐々木</t>
        </is>
      </c>
      <c r="J3" s="8" t="inlineStr">
        <is>
          <t>管理者ダッシュボード（/admin/dashboard）へ遷移し、ナビゲーションに「ダッシュボード／イベント管理／申込状況・実績／利用者管理／コメント管理／ログアウト」が表示されることを確認。</t>
        </is>
      </c>
      <c r="K3" s="10" t="inlineStr">
        <is>
          <t>貼付先へ</t>
        </is>
      </c>
      <c r="L3" s="8" t="n"/>
      <c r="M3" s="8" t="n"/>
      <c r="N3" s="21" t="n"/>
    </row>
    <row r="4" ht="26" customHeight="1">
      <c r="A4" s="8" t="inlineStr">
        <is>
          <t>UI-01-03</t>
        </is>
      </c>
      <c r="B4" s="8" t="inlineStr">
        <is>
          <t>SC-01</t>
        </is>
      </c>
      <c r="C4" s="8" t="inlineStr">
        <is>
          <t>異常</t>
        </is>
      </c>
      <c r="D4" s="8" t="inlineStr">
        <is>
          <t>メールアドレス未入力でログイン</t>
        </is>
      </c>
      <c r="E4" s="8" t="inlineStr">
        <is>
          <t>APIを呼ばずに入力を促すメッセージが表示される（Networkタブに通信が出ない）</t>
        </is>
      </c>
      <c r="F4" s="8" t="inlineStr">
        <is>
          <t>手動</t>
        </is>
      </c>
      <c r="G4" s="8" t="inlineStr">
        <is>
          <t>OK</t>
        </is>
      </c>
      <c r="H4" s="21" t="n">
        <v>46301</v>
      </c>
      <c r="I4" s="8" t="inlineStr">
        <is>
          <t>佐々木</t>
        </is>
      </c>
      <c r="J4" s="8" t="inlineStr">
        <is>
          <t>「メールアドレスを入力してください。」が表示され、/login のまま遷移しない。Networkタブにはfavicon.ico（ページの画像）以外の通信が無く、ログインAPIは呼ばれていない。</t>
        </is>
      </c>
      <c r="K4" s="10" t="inlineStr">
        <is>
          <t>貼付先へ</t>
        </is>
      </c>
      <c r="L4" s="8" t="n"/>
      <c r="M4" s="8" t="n"/>
      <c r="N4" s="21" t="n"/>
    </row>
    <row r="5" ht="26" customHeight="1">
      <c r="A5" s="8" t="inlineStr">
        <is>
          <t>UI-01-04</t>
        </is>
      </c>
      <c r="B5" s="8" t="inlineStr">
        <is>
          <t>SC-01</t>
        </is>
      </c>
      <c r="C5" s="8" t="inlineStr">
        <is>
          <t>異常</t>
        </is>
      </c>
      <c r="D5" s="8" t="inlineStr">
        <is>
          <t>未登録のメールアドレスでログイン</t>
        </is>
      </c>
      <c r="E5" s="8" t="inlineStr">
        <is>
          <t>新規登録を案内するメッセージ（E-A-006）が表示される</t>
        </is>
      </c>
      <c r="F5" s="8" t="inlineStr">
        <is>
          <t>手動</t>
        </is>
      </c>
      <c r="G5" s="8" t="inlineStr">
        <is>
          <t>NG</t>
        </is>
      </c>
      <c r="H5" s="21" t="n">
        <v>46301</v>
      </c>
      <c r="I5" s="8" t="inlineStr">
        <is>
          <t>佐々木</t>
        </is>
      </c>
      <c r="J5" s="8" t="inlineStr">
        <is>
          <t>期待：新規登録を案内するメッセージ（E-A-006「ログインできませんでした。入力内容をご確認のうえ、初めてご利用の場合は新規登録してください」）。実際：「そのメールアドレスは登録されていません。」と表示され、存在有無を断定している（09_認証認可設計書 9-8 が避けるべき例として挙げる文言）。login.ts が401のときサーバーのメッセージを使わず固定文言に置き換えているため。サーバー側（IT-AP01-03）は設計どおり。不具合一覧No.3（Issue #12）。
【再テスト 2026/10/06】修正（login.tsでサーバーのメッセージをそのまま表示）後、同じ操作で「ログインできませんでした。入力内容をご確認のうえ、初めてご利用の場合は新規登録してください」（E-A-006の文言）が表示されることを確認。存在有無を断定する文言ではなくなった。</t>
        </is>
      </c>
      <c r="K5" s="10" t="inlineStr">
        <is>
          <t>貼付先へ</t>
        </is>
      </c>
      <c r="L5" s="8" t="inlineStr">
        <is>
          <t>#12</t>
        </is>
      </c>
      <c r="M5" s="8" t="inlineStr">
        <is>
          <t>OK</t>
        </is>
      </c>
      <c r="N5" s="21" t="n">
        <v>46301</v>
      </c>
    </row>
    <row r="6" ht="26" customHeight="1">
      <c r="A6" s="8" t="inlineStr">
        <is>
          <t>UI-01-05</t>
        </is>
      </c>
      <c r="B6" s="8" t="inlineStr">
        <is>
          <t>SC-01</t>
        </is>
      </c>
      <c r="C6" s="8" t="inlineStr">
        <is>
          <t>正常</t>
        </is>
      </c>
      <c r="D6" s="8" t="inlineStr">
        <is>
          <t>新規登録欄に名前・未登録のメールアドレスで「登録してログイン」</t>
        </is>
      </c>
      <c r="E6" s="8" t="inlineStr">
        <is>
          <t>登録され、そのままSC-02へ遷移する</t>
        </is>
      </c>
      <c r="F6" s="8" t="inlineStr">
        <is>
          <t>手動</t>
        </is>
      </c>
      <c r="G6" s="8" t="inlineStr">
        <is>
          <t>OK</t>
        </is>
      </c>
      <c r="H6" s="21" t="n">
        <v>46301</v>
      </c>
      <c r="I6" s="8" t="inlineStr">
        <is>
          <t>佐々木</t>
        </is>
      </c>
      <c r="J6" s="8" t="inlineStr">
        <is>
          <t>登録後、そのままイベント一覧（/events）へ遷移し、一般利用者向けナビゲーションが表示されることを確認。利用者ID=5「UI登録テスト」（role=general）が登録されたことは同日Claude CodeがAPIで確認。</t>
        </is>
      </c>
      <c r="K6" s="10" t="inlineStr">
        <is>
          <t>貼付先へ</t>
        </is>
      </c>
      <c r="L6" s="8" t="n"/>
      <c r="M6" s="8" t="n"/>
      <c r="N6" s="21" t="n"/>
    </row>
    <row r="7">
      <c r="A7" s="8" t="inlineStr">
        <is>
          <t>UI-01-06</t>
        </is>
      </c>
      <c r="B7" s="8" t="inlineStr">
        <is>
          <t>SC-01</t>
        </is>
      </c>
      <c r="C7" s="8" t="inlineStr">
        <is>
          <t>異常</t>
        </is>
      </c>
      <c r="D7" s="8" t="inlineStr">
        <is>
          <t>新規登録欄に登録済みのメールアドレス</t>
        </is>
      </c>
      <c r="E7" s="8" t="inlineStr">
        <is>
          <t>ログインを案内するメッセージが表示される</t>
        </is>
      </c>
      <c r="F7" s="8" t="inlineStr">
        <is>
          <t>手動</t>
        </is>
      </c>
      <c r="G7" s="8" t="inlineStr">
        <is>
          <t>OK</t>
        </is>
      </c>
      <c r="H7" s="21" t="n">
        <v>46301</v>
      </c>
      <c r="I7" s="8" t="inlineStr">
        <is>
          <t>佐々木</t>
        </is>
      </c>
      <c r="J7" s="8" t="inlineStr">
        <is>
          <t>「この内容では登録できませんでした。ログインをお試しください」が表示され、/login のまま遷移しないことを確認。</t>
        </is>
      </c>
      <c r="K7" s="10" t="inlineStr">
        <is>
          <t>貼付先へ</t>
        </is>
      </c>
      <c r="L7" s="8" t="n"/>
      <c r="M7" s="8" t="n"/>
      <c r="N7" s="21" t="n"/>
    </row>
    <row r="8" ht="26" customHeight="1">
      <c r="A8" s="8" t="inlineStr">
        <is>
          <t>UI-02-01</t>
        </is>
      </c>
      <c r="B8" s="8" t="inlineStr">
        <is>
          <t>SC-02</t>
        </is>
      </c>
      <c r="C8" s="8" t="inlineStr">
        <is>
          <t>正常</t>
        </is>
      </c>
      <c r="D8" s="8" t="inlineStr">
        <is>
          <t>一覧表示</t>
        </is>
      </c>
      <c r="E8" s="8" t="inlineStr">
        <is>
          <t>イベント名・受付状況・お気に入り数・開催日時・場所・受付済数／定員が表示される</t>
        </is>
      </c>
      <c r="F8" s="8" t="inlineStr">
        <is>
          <t>手動</t>
        </is>
      </c>
      <c r="G8" s="8" t="inlineStr">
        <is>
          <t>OK</t>
        </is>
      </c>
      <c r="H8" s="21" t="n">
        <v>46301</v>
      </c>
      <c r="I8" s="8" t="inlineStr">
        <is>
          <t>佐々木</t>
        </is>
      </c>
      <c r="J8" s="8" t="inlineStr">
        <is>
          <t>各カードに、イベント名・受付状況（受付終了／受付中）・お気に入りの状態（☆）・開催日時・場所・申込状況（受付済数／定員）・お気に入り数が表示されることを確認。</t>
        </is>
      </c>
      <c r="K8" s="10" t="inlineStr">
        <is>
          <t>貼付先へ</t>
        </is>
      </c>
      <c r="L8" s="8" t="n"/>
      <c r="M8" s="8" t="n"/>
      <c r="N8" s="21" t="n"/>
    </row>
    <row r="9" ht="39" customHeight="1">
      <c r="A9" s="8" t="inlineStr">
        <is>
          <t>UI-02-02</t>
        </is>
      </c>
      <c r="B9" s="8" t="inlineStr">
        <is>
          <t>SC-02</t>
        </is>
      </c>
      <c r="C9" s="8" t="inlineStr">
        <is>
          <t>正常</t>
        </is>
      </c>
      <c r="D9" s="8" t="inlineStr">
        <is>
          <t>並び替えを4種類切り替える</t>
        </is>
      </c>
      <c r="E9" s="8" t="inlineStr">
        <is>
          <t>開催日時順／申込数の多い順／お気に入り数の多い順／申込締切が近い順に並び替わり、APIの再取得が発生しない</t>
        </is>
      </c>
      <c r="F9" s="8" t="inlineStr">
        <is>
          <t>手動</t>
        </is>
      </c>
      <c r="G9" s="8" t="inlineStr">
        <is>
          <t>OK</t>
        </is>
      </c>
      <c r="H9" s="21" t="n">
        <v>46301</v>
      </c>
      <c r="I9" s="8" t="inlineStr">
        <is>
          <t>佐々木</t>
        </is>
      </c>
      <c r="J9" s="8" t="inlineStr">
        <is>
          <t>4種類とも並び替わることを確認。開催日時順：開催日時の早い順。申込数の多い順：先頭が申込1件の開催済テスト・定員1テスト。お気に入り数の多い順：先頭がお気に入り1件の「オンライン映画感想会」（1回目の撮影時は全イベント0件で判定できなかったため、お気に入り登録後に再撮影）。申込締切が近い順：夏フェス 7/25 → 読書会 9/17 → 先着1名限定 9/22 → 料理教室 9/23（APIのデータと一致）。切り替え時にNetworkタブへ通信が発生しないことを確認（1回目の3枚）。</t>
        </is>
      </c>
      <c r="K9" s="10" t="inlineStr">
        <is>
          <t>貼付先へ</t>
        </is>
      </c>
      <c r="L9" s="8" t="n"/>
      <c r="M9" s="8" t="n"/>
      <c r="N9" s="21" t="n"/>
    </row>
    <row r="10">
      <c r="A10" s="8" t="inlineStr">
        <is>
          <t>UI-02-03</t>
        </is>
      </c>
      <c r="B10" s="8" t="inlineStr">
        <is>
          <t>SC-02</t>
        </is>
      </c>
      <c r="C10" s="8" t="inlineStr">
        <is>
          <t>正常</t>
        </is>
      </c>
      <c r="D10" s="8" t="inlineStr">
        <is>
          <t>カレンダー表示に切り替え、前月・翌月を操作</t>
        </is>
      </c>
      <c r="E10" s="8" t="inlineStr">
        <is>
          <t>各開催日にイベントが表示され、月が切り替わる</t>
        </is>
      </c>
      <c r="F10" s="8" t="inlineStr">
        <is>
          <t>手動</t>
        </is>
      </c>
      <c r="G10" s="8" t="inlineStr">
        <is>
          <t>OK</t>
        </is>
      </c>
      <c r="H10" s="21" t="n">
        <v>46301</v>
      </c>
      <c r="I10" s="8" t="inlineStr">
        <is>
          <t>佐々木</t>
        </is>
      </c>
      <c r="J10" s="8" t="inlineStr">
        <is>
          <t>カレンダー表示に切り替わり、開催日のマスにイベント名が表示される（9月：読書会 9/23、先着1名限定 9/25、料理教室 9/29 など。11月：区分テスト 11/20、定員1テスト 11/21、締切済テスト 11/22 など。開催日はデータと一致）。前月・翌月のボタンで月の表示が切り替わることを確認。</t>
        </is>
      </c>
      <c r="K10" s="10" t="inlineStr">
        <is>
          <t>貼付先へ</t>
        </is>
      </c>
      <c r="L10" s="8" t="n"/>
      <c r="M10" s="8" t="n"/>
      <c r="N10" s="21" t="n"/>
    </row>
    <row r="11">
      <c r="A11" s="8" t="inlineStr">
        <is>
          <t>UI-02-04</t>
        </is>
      </c>
      <c r="B11" s="8" t="inlineStr">
        <is>
          <t>SC-02</t>
        </is>
      </c>
      <c r="C11" s="8" t="inlineStr">
        <is>
          <t>正常</t>
        </is>
      </c>
      <c r="D11" s="8" t="inlineStr">
        <is>
          <t>お気に入りボタンを押下</t>
        </is>
      </c>
      <c r="E11" s="8" t="inlineStr">
        <is>
          <t>即座に状態とお気に入り数が変わる</t>
        </is>
      </c>
      <c r="F11" s="8" t="inlineStr">
        <is>
          <t>手動</t>
        </is>
      </c>
      <c r="G11" s="8" t="inlineStr">
        <is>
          <t>NG</t>
        </is>
      </c>
      <c r="H11" s="21" t="n">
        <v>46301</v>
      </c>
      <c r="I11" s="8" t="inlineStr">
        <is>
          <t>佐々木</t>
        </is>
      </c>
      <c r="J11" s="8" t="inlineStr">
        <is>
          <t>期待：即座に状態とお気に入り数が変わる。実際：星は☆→★に即座に変わるが、お気に入り数は0のまま変わらない（再読み込み後は1になる。UI-02-07のキャプチャで同じイベントが1と表示されている）。event-list.ts がお気に入りの登録・解除時に favoriteCount を更新していないため。サーバーには正しく登録されている。不具合一覧No.4（Issue #13）。
【再テスト 2026/10/06】修正（お気に入りの登録・解除時にお気に入り数を増減）後、「オンライン映画感想会」の☆を押すと★になり、お気に入り数が1と表示されることを確認（初回は同じ操作で0のままだった）。画面のユニットテスト（登録で+1、解除で-1）も成功。</t>
        </is>
      </c>
      <c r="K11" s="10" t="inlineStr">
        <is>
          <t>貼付先へ</t>
        </is>
      </c>
      <c r="L11" s="8" t="inlineStr">
        <is>
          <t>#13</t>
        </is>
      </c>
      <c r="M11" s="8" t="inlineStr">
        <is>
          <t>OK</t>
        </is>
      </c>
      <c r="N11" s="21" t="n">
        <v>46301</v>
      </c>
    </row>
    <row r="12">
      <c r="A12" s="8" t="inlineStr">
        <is>
          <t>UI-02-05</t>
        </is>
      </c>
      <c r="B12" s="8" t="inlineStr">
        <is>
          <t>SC-02</t>
        </is>
      </c>
      <c r="C12" s="8" t="inlineStr">
        <is>
          <t>正常</t>
        </is>
      </c>
      <c r="D12" s="8" t="inlineStr">
        <is>
          <t>詳細を展開し、残り枠のあるイベントに申込</t>
        </is>
      </c>
      <c r="E12" s="8" t="inlineStr">
        <is>
          <t>SC-05へ遷移する</t>
        </is>
      </c>
      <c r="F12" s="8" t="inlineStr">
        <is>
          <t>手動</t>
        </is>
      </c>
      <c r="G12" s="8" t="inlineStr">
        <is>
          <t>OK</t>
        </is>
      </c>
      <c r="H12" s="21" t="n">
        <v>46301</v>
      </c>
      <c r="I12" s="8" t="inlineStr">
        <is>
          <t>佐々木</t>
        </is>
      </c>
      <c r="J12" s="8" t="inlineStr">
        <is>
          <t>申込完了画面（SC-05、/events/2/done）へ遷移し、「申込が完了しました」、ステータス「受付済」、申込日時が表示されることを確認。申込が登録されたことは同日APIで確認。</t>
        </is>
      </c>
      <c r="K12" s="10" t="inlineStr">
        <is>
          <t>貼付先へ</t>
        </is>
      </c>
      <c r="L12" s="8" t="n"/>
      <c r="M12" s="8" t="n"/>
      <c r="N12" s="21" t="n"/>
    </row>
    <row r="13" ht="26" customHeight="1">
      <c r="A13" s="8" t="inlineStr">
        <is>
          <t>UI-02-06</t>
        </is>
      </c>
      <c r="B13" s="8" t="inlineStr">
        <is>
          <t>SC-02</t>
        </is>
      </c>
      <c r="C13" s="8" t="inlineStr">
        <is>
          <t>正常</t>
        </is>
      </c>
      <c r="D13" s="8" t="inlineStr">
        <is>
          <t>残り枠0のイベント（TD-02に別利用者が申込済み）を展開</t>
        </is>
      </c>
      <c r="E13" s="8" t="inlineStr">
        <is>
          <t>ボタンが「キャンセル待ちで申し込む」になる</t>
        </is>
      </c>
      <c r="F13" s="8" t="inlineStr">
        <is>
          <t>手動</t>
        </is>
      </c>
      <c r="G13" s="8" t="inlineStr">
        <is>
          <t>OK</t>
        </is>
      </c>
      <c r="H13" s="21" t="n">
        <v>46301</v>
      </c>
      <c r="I13" s="8" t="inlineStr">
        <is>
          <t>佐々木</t>
        </is>
      </c>
      <c r="J13" s="8" t="inlineStr">
        <is>
          <t>残り枠0名、「満席のため、申し込むとキャンセル待ちに登録されます。」の案内、ボタン「キャンセル待ちで申し込む」が表示されることを確認（準備としてClaude Codeが一般ユーザー2で定員1テストに申込済み）。</t>
        </is>
      </c>
      <c r="K13" s="10" t="inlineStr">
        <is>
          <t>貼付先へ</t>
        </is>
      </c>
      <c r="L13" s="8" t="n"/>
      <c r="M13" s="8" t="n"/>
      <c r="N13" s="21" t="n"/>
    </row>
    <row r="14" ht="26" customHeight="1">
      <c r="A14" s="8" t="inlineStr">
        <is>
          <t>UI-02-07</t>
        </is>
      </c>
      <c r="B14" s="8" t="inlineStr">
        <is>
          <t>SC-02</t>
        </is>
      </c>
      <c r="C14" s="8" t="inlineStr">
        <is>
          <t>権限</t>
        </is>
      </c>
      <c r="D14" s="8" t="inlineStr">
        <is>
          <t>管理者でURL/eventsを直接開き詳細を展開</t>
        </is>
      </c>
      <c r="E14" s="8" t="inlineStr">
        <is>
          <t>申込フォームが表示されず、管理者は申込できない旨が表示される</t>
        </is>
      </c>
      <c r="F14" s="8" t="inlineStr">
        <is>
          <t>手動</t>
        </is>
      </c>
      <c r="G14" s="8" t="inlineStr">
        <is>
          <t>OK</t>
        </is>
      </c>
      <c r="H14" s="21" t="n">
        <v>46301</v>
      </c>
      <c r="I14" s="8" t="inlineStr">
        <is>
          <t>佐々木</t>
        </is>
      </c>
      <c r="J14" s="8" t="inlineStr">
        <is>
          <t>管理者で /events を開いて詳細を展開すると、申込ボタン・申込フォームが表示されず、「管理者アカウントでは申込できません。」と表示されることを確認。</t>
        </is>
      </c>
      <c r="K14" s="10" t="inlineStr">
        <is>
          <t>貼付先へ</t>
        </is>
      </c>
      <c r="L14" s="8" t="n"/>
      <c r="M14" s="8" t="n"/>
      <c r="N14" s="21" t="n"/>
    </row>
    <row r="15">
      <c r="A15" s="8" t="inlineStr">
        <is>
          <t>UI-03-01</t>
        </is>
      </c>
      <c r="B15" s="8" t="inlineStr">
        <is>
          <t>SC-03</t>
        </is>
      </c>
      <c r="C15" s="8" t="inlineStr">
        <is>
          <t>正常</t>
        </is>
      </c>
      <c r="D15" s="8" t="inlineStr">
        <is>
          <t>キーワードにイベント名の一部を入力</t>
        </is>
      </c>
      <c r="E15" s="8" t="inlineStr">
        <is>
          <t>該当イベントのみに絞り込まれ、該当件数が変わる</t>
        </is>
      </c>
      <c r="F15" s="8" t="inlineStr">
        <is>
          <t>手動</t>
        </is>
      </c>
      <c r="G15" s="8" t="inlineStr">
        <is>
          <t>OK</t>
        </is>
      </c>
      <c r="H15" s="21" t="n">
        <v>46301</v>
      </c>
      <c r="I15" s="8" t="inlineStr">
        <is>
          <t>佐々木</t>
        </is>
      </c>
      <c r="J15" s="8" t="inlineStr">
        <is>
          <t>名前に「テスト」を含む4件（開催済テスト・区分テスト・定員1テスト・締切済テスト）に絞り込まれ、該当件数が「4件のイベントが見つかりました。」になることを確認。</t>
        </is>
      </c>
      <c r="K15" s="10" t="inlineStr">
        <is>
          <t>貼付先へ</t>
        </is>
      </c>
      <c r="L15" s="8" t="n"/>
      <c r="M15" s="8" t="n"/>
      <c r="N15" s="21" t="n"/>
    </row>
    <row r="16">
      <c r="A16" s="8" t="inlineStr">
        <is>
          <t>UI-03-02</t>
        </is>
      </c>
      <c r="B16" s="8" t="inlineStr">
        <is>
          <t>SC-03</t>
        </is>
      </c>
      <c r="C16" s="8" t="inlineStr">
        <is>
          <t>正常</t>
        </is>
      </c>
      <c r="D16" s="8" t="inlineStr">
        <is>
          <t>キーワードに場所の一部を入力</t>
        </is>
      </c>
      <c r="E16" s="8" t="inlineStr">
        <is>
          <t>場所が一致するイベントも表示される</t>
        </is>
      </c>
      <c r="F16" s="8" t="inlineStr">
        <is>
          <t>手動</t>
        </is>
      </c>
      <c r="G16" s="8" t="inlineStr">
        <is>
          <t>OK</t>
        </is>
      </c>
      <c r="H16" s="21" t="n">
        <v>46301</v>
      </c>
      <c r="I16" s="8" t="inlineStr">
        <is>
          <t>佐々木</t>
        </is>
      </c>
      <c r="J16" s="8" t="inlineStr">
        <is>
          <t>場所が「テスト会場A」の区分テスト1件が表示されることを確認（イベント名には「テスト会場A」を含まない）。</t>
        </is>
      </c>
      <c r="K16" s="10" t="inlineStr">
        <is>
          <t>貼付先へ</t>
        </is>
      </c>
      <c r="L16" s="8" t="n"/>
      <c r="M16" s="8" t="n"/>
      <c r="N16" s="21" t="n"/>
    </row>
    <row r="17">
      <c r="A17" s="8" t="inlineStr">
        <is>
          <t>UI-03-03</t>
        </is>
      </c>
      <c r="B17" s="8" t="inlineStr">
        <is>
          <t>SC-03</t>
        </is>
      </c>
      <c r="C17" s="8" t="inlineStr">
        <is>
          <t>正常</t>
        </is>
      </c>
      <c r="D17" s="8" t="inlineStr">
        <is>
          <t>開催日の範囲を指定</t>
        </is>
      </c>
      <c r="E17" s="8" t="inlineStr">
        <is>
          <t>範囲内のイベントのみ表示される</t>
        </is>
      </c>
      <c r="F17" s="8" t="inlineStr">
        <is>
          <t>手動</t>
        </is>
      </c>
      <c r="G17" s="8" t="inlineStr">
        <is>
          <t>OK</t>
        </is>
      </c>
      <c r="H17" s="21" t="n">
        <v>46301</v>
      </c>
      <c r="I17" s="8" t="inlineStr">
        <is>
          <t>佐々木</t>
        </is>
      </c>
      <c r="J17" s="8" t="inlineStr">
        <is>
          <t>開催日が範囲内の4件（区分テスト 11/20、定員1テスト 11/21、締切済テスト 11/22、ボルダリング体験会 11/22）のみが表示されることを確認。範囲の両端の日も含まれる。</t>
        </is>
      </c>
      <c r="K17" s="10" t="inlineStr">
        <is>
          <t>貼付先へ</t>
        </is>
      </c>
      <c r="L17" s="8" t="n"/>
      <c r="M17" s="8" t="n"/>
      <c r="N17" s="21" t="n"/>
    </row>
    <row r="18">
      <c r="A18" s="8" t="inlineStr">
        <is>
          <t>UI-03-04</t>
        </is>
      </c>
      <c r="B18" s="8" t="inlineStr">
        <is>
          <t>SC-03</t>
        </is>
      </c>
      <c r="C18" s="8" t="inlineStr">
        <is>
          <t>正常</t>
        </is>
      </c>
      <c r="D18" s="8" t="inlineStr">
        <is>
          <t>「条件をクリア」</t>
        </is>
      </c>
      <c r="E18" s="8" t="inlineStr">
        <is>
          <t>全件表示に戻る</t>
        </is>
      </c>
      <c r="F18" s="8" t="inlineStr">
        <is>
          <t>手動</t>
        </is>
      </c>
      <c r="G18" s="8" t="inlineStr">
        <is>
          <t>OK</t>
        </is>
      </c>
      <c r="H18" s="21" t="n">
        <v>46301</v>
      </c>
      <c r="I18" s="8" t="inlineStr">
        <is>
          <t>佐々木</t>
        </is>
      </c>
      <c r="J18" s="8" t="inlineStr">
        <is>
          <t>条件がすべて空になり、「55件のイベントが見つかりました。」と全件表示に戻ることを確認。</t>
        </is>
      </c>
      <c r="K18" s="10" t="inlineStr">
        <is>
          <t>貼付先へ</t>
        </is>
      </c>
      <c r="L18" s="8" t="n"/>
      <c r="M18" s="8" t="n"/>
      <c r="N18" s="21" t="n"/>
    </row>
    <row r="19">
      <c r="A19" s="8" t="inlineStr">
        <is>
          <t>UI-03-05</t>
        </is>
      </c>
      <c r="B19" s="8" t="inlineStr">
        <is>
          <t>SC-03</t>
        </is>
      </c>
      <c r="C19" s="8" t="inlineStr">
        <is>
          <t>正常</t>
        </is>
      </c>
      <c r="D19" s="8" t="inlineStr">
        <is>
          <t>該当なしの条件</t>
        </is>
      </c>
      <c r="E19" s="8" t="inlineStr">
        <is>
          <t>該当なしの旨が表示される</t>
        </is>
      </c>
      <c r="F19" s="8" t="inlineStr">
        <is>
          <t>手動</t>
        </is>
      </c>
      <c r="G19" s="8" t="inlineStr">
        <is>
          <t>OK</t>
        </is>
      </c>
      <c r="H19" s="21" t="n">
        <v>46301</v>
      </c>
      <c r="I19" s="8" t="inlineStr">
        <is>
          <t>佐々木</t>
        </is>
      </c>
      <c r="J19" s="8" t="inlineStr">
        <is>
          <t>「0件のイベントが見つかりました。」と表示され、カードが1件も表示されないことを確認。該当なし専用の文言ではなく、該当件数0件の表示で該当なしを示している。</t>
        </is>
      </c>
      <c r="K19" s="10" t="inlineStr">
        <is>
          <t>貼付先へ</t>
        </is>
      </c>
      <c r="L19" s="8" t="n"/>
      <c r="M19" s="8" t="n"/>
      <c r="N19" s="21" t="n"/>
    </row>
    <row r="20">
      <c r="A20" s="8" t="inlineStr">
        <is>
          <t>UI-03-06</t>
        </is>
      </c>
      <c r="B20" s="8" t="inlineStr">
        <is>
          <t>SC-03</t>
        </is>
      </c>
      <c r="C20" s="8" t="inlineStr">
        <is>
          <t>正常</t>
        </is>
      </c>
      <c r="D20" s="8" t="inlineStr">
        <is>
          <t>検索結果からSC-04へ遷移し「戻る」</t>
        </is>
      </c>
      <c r="E20" s="8" t="inlineStr">
        <is>
          <t>SC-03に戻る（SC-02から来た場合はSC-02に戻る）</t>
        </is>
      </c>
      <c r="F20" s="8" t="inlineStr">
        <is>
          <t>手動</t>
        </is>
      </c>
      <c r="G20" s="8" t="inlineStr">
        <is>
          <t>OK</t>
        </is>
      </c>
      <c r="H20" s="21" t="n">
        <v>46301</v>
      </c>
      <c r="I20" s="8" t="inlineStr">
        <is>
          <t>佐々木</t>
        </is>
      </c>
      <c r="J20" s="8" t="inlineStr">
        <is>
          <t>検索結果から遷移した詳細画面は戻る導線が「← イベント検索に戻る」になり、押すとSC-03に戻る。イベント一覧から遷移した詳細画面は「← イベント一覧に戻る」になり、押すとSC-02に戻ることを確認。（気づき：SC-03に戻った際、検索条件はクリアされ全件表示になる。仕様書は条件の保持までは求めていない）</t>
        </is>
      </c>
      <c r="K20" s="10" t="inlineStr">
        <is>
          <t>貼付先へ</t>
        </is>
      </c>
      <c r="L20" s="8" t="n"/>
      <c r="M20" s="8" t="n"/>
      <c r="N20" s="21" t="n"/>
    </row>
    <row r="21" ht="26" customHeight="1">
      <c r="A21" s="8" t="inlineStr">
        <is>
          <t>UI-04-01</t>
        </is>
      </c>
      <c r="B21" s="8" t="inlineStr">
        <is>
          <t>SC-04</t>
        </is>
      </c>
      <c r="C21" s="8" t="inlineStr">
        <is>
          <t>正常</t>
        </is>
      </c>
      <c r="D21" s="8" t="inlineStr">
        <is>
          <t>TD-01を開く</t>
        </is>
      </c>
      <c r="E21" s="8" t="inlineStr">
        <is>
          <t>定員・残り枠・申込締切・受付状況・説明・参加区分・アンケート文言が表示される</t>
        </is>
      </c>
      <c r="F21" s="8" t="inlineStr">
        <is>
          <t>手動</t>
        </is>
      </c>
      <c r="G21" s="8" t="inlineStr">
        <is>
          <t>OK</t>
        </is>
      </c>
      <c r="H21" s="21" t="n">
        <v>46301</v>
      </c>
      <c r="I21" s="8" t="inlineStr">
        <is>
          <t>佐々木</t>
        </is>
      </c>
      <c r="J21" s="8" t="inlineStr">
        <is>
          <t>定員2名、残り枠2名、申込締切 2026/11/15 23:59、状態「受付中」、説明、参加区分の選択欄、アンケート文言「参加の目的を教えてください」が表示されることを確認。</t>
        </is>
      </c>
      <c r="K21" s="10" t="inlineStr">
        <is>
          <t>貼付先へ</t>
        </is>
      </c>
      <c r="L21" s="8" t="n"/>
      <c r="M21" s="8" t="n"/>
      <c r="N21" s="21" t="n"/>
    </row>
    <row r="22">
      <c r="A22" s="8" t="inlineStr">
        <is>
          <t>UI-04-02</t>
        </is>
      </c>
      <c r="B22" s="8" t="inlineStr">
        <is>
          <t>SC-04</t>
        </is>
      </c>
      <c r="C22" s="8" t="inlineStr">
        <is>
          <t>異常</t>
        </is>
      </c>
      <c r="D22" s="8" t="inlineStr">
        <is>
          <t>TD-01で区分を選ばずに申込</t>
        </is>
      </c>
      <c r="E22" s="8" t="inlineStr">
        <is>
          <t>「区分を選択してください」が表示され、遷移しない</t>
        </is>
      </c>
      <c r="F22" s="8" t="inlineStr">
        <is>
          <t>手動</t>
        </is>
      </c>
      <c r="G22" s="8" t="inlineStr">
        <is>
          <t>OK</t>
        </is>
      </c>
      <c r="H22" s="21" t="n">
        <v>46301</v>
      </c>
      <c r="I22" s="8" t="inlineStr">
        <is>
          <t>佐々木</t>
        </is>
      </c>
      <c r="J22" s="8" t="inlineStr">
        <is>
          <t>「区分を選択してください」が表示され、詳細画面のまま遷移しないことを確認。申込が登録されていないことは同日APIで確認。</t>
        </is>
      </c>
      <c r="K22" s="10" t="inlineStr">
        <is>
          <t>貼付先へ</t>
        </is>
      </c>
      <c r="L22" s="8" t="n"/>
      <c r="M22" s="8" t="n"/>
      <c r="N22" s="21" t="n"/>
    </row>
    <row r="23">
      <c r="A23" s="8" t="inlineStr">
        <is>
          <t>UI-04-03</t>
        </is>
      </c>
      <c r="B23" s="8" t="inlineStr">
        <is>
          <t>SC-04</t>
        </is>
      </c>
      <c r="C23" s="8" t="inlineStr">
        <is>
          <t>正常</t>
        </is>
      </c>
      <c r="D23" s="8" t="inlineStr">
        <is>
          <t>コメントを投稿し、そのコメントに返信</t>
        </is>
      </c>
      <c r="E23" s="8" t="inlineStr">
        <is>
          <t>一覧が更新され、返信が親の下にインデントされる</t>
        </is>
      </c>
      <c r="F23" s="8" t="inlineStr">
        <is>
          <t>手動</t>
        </is>
      </c>
      <c r="G23" s="8" t="inlineStr">
        <is>
          <t>OK</t>
        </is>
      </c>
      <c r="H23" s="21" t="n">
        <v>46301</v>
      </c>
      <c r="I23" s="8" t="inlineStr">
        <is>
          <t>佐々木</t>
        </is>
      </c>
      <c r="J23" s="8" t="inlineStr">
        <is>
          <t>投稿したコメントが一覧に追加され、返信が親コメントの枠内に一段下げて表示されることを確認。</t>
        </is>
      </c>
      <c r="K23" s="10" t="inlineStr">
        <is>
          <t>貼付先へ</t>
        </is>
      </c>
      <c r="L23" s="8" t="n"/>
      <c r="M23" s="8" t="n"/>
      <c r="N23" s="21" t="n"/>
    </row>
    <row r="24">
      <c r="A24" s="8" t="inlineStr">
        <is>
          <t>UI-04-04</t>
        </is>
      </c>
      <c r="B24" s="8" t="inlineStr">
        <is>
          <t>SC-04</t>
        </is>
      </c>
      <c r="C24" s="8" t="inlineStr">
        <is>
          <t>正常</t>
        </is>
      </c>
      <c r="D24" s="8" t="inlineStr">
        <is>
          <t>コメント本文が空</t>
        </is>
      </c>
      <c r="E24" s="8" t="inlineStr">
        <is>
          <t>投稿ボタンを押下できない</t>
        </is>
      </c>
      <c r="F24" s="8" t="inlineStr">
        <is>
          <t>手動</t>
        </is>
      </c>
      <c r="G24" s="8" t="inlineStr">
        <is>
          <t>OK</t>
        </is>
      </c>
      <c r="H24" s="21" t="n">
        <v>46301</v>
      </c>
      <c r="I24" s="8" t="inlineStr">
        <is>
          <t>佐々木</t>
        </is>
      </c>
      <c r="J24" s="8" t="inlineStr">
        <is>
          <t>コメント入力欄が空のとき、「投稿」ボタンが無効表示（薄い色）になっていることを確認。</t>
        </is>
      </c>
      <c r="K24" s="10" t="inlineStr">
        <is>
          <t>貼付先へ</t>
        </is>
      </c>
      <c r="L24" s="8" t="n"/>
      <c r="M24" s="8" t="n"/>
      <c r="N24" s="21" t="n"/>
    </row>
    <row r="25" ht="26" customHeight="1">
      <c r="A25" s="8" t="inlineStr">
        <is>
          <t>UI-04-05</t>
        </is>
      </c>
      <c r="B25" s="8" t="inlineStr">
        <is>
          <t>SC-04</t>
        </is>
      </c>
      <c r="C25" s="8" t="inlineStr">
        <is>
          <t>正常</t>
        </is>
      </c>
      <c r="D25" s="8" t="inlineStr">
        <is>
          <t>返信のある自分のコメントを削除</t>
        </is>
      </c>
      <c r="E25" s="8" t="inlineStr">
        <is>
          <t>本文が「このコメントは削除されました」になり、返信は残る。削除ボタンは表示されない</t>
        </is>
      </c>
      <c r="F25" s="8" t="inlineStr">
        <is>
          <t>手動</t>
        </is>
      </c>
      <c r="G25" s="8" t="inlineStr">
        <is>
          <t>OK</t>
        </is>
      </c>
      <c r="H25" s="21" t="n">
        <v>46301</v>
      </c>
      <c r="I25" s="8" t="inlineStr">
        <is>
          <t>佐々木</t>
        </is>
      </c>
      <c r="J25" s="8" t="inlineStr">
        <is>
          <t>本文が「このコメントは削除されました」になり、返信「返信テスト」は残る。削除されたコメントには削除ボタン（および返信ボタン）が表示されないことを確認。</t>
        </is>
      </c>
      <c r="K25" s="10" t="inlineStr">
        <is>
          <t>貼付先へ</t>
        </is>
      </c>
      <c r="L25" s="8" t="n"/>
      <c r="M25" s="8" t="n"/>
      <c r="N25" s="21" t="n"/>
    </row>
    <row r="26" ht="26" customHeight="1">
      <c r="A26" s="8" t="inlineStr">
        <is>
          <t>UI-04-06</t>
        </is>
      </c>
      <c r="B26" s="8" t="inlineStr">
        <is>
          <t>SC-04</t>
        </is>
      </c>
      <c r="C26" s="8" t="inlineStr">
        <is>
          <t>権限</t>
        </is>
      </c>
      <c r="D26" s="8" t="inlineStr">
        <is>
          <t>他人のコメント</t>
        </is>
      </c>
      <c r="E26" s="8" t="inlineStr">
        <is>
          <t>一般利用者には削除ボタンが表示されず、管理者には表示される</t>
        </is>
      </c>
      <c r="F26" s="8" t="inlineStr">
        <is>
          <t>手動</t>
        </is>
      </c>
      <c r="G26" s="8" t="inlineStr">
        <is>
          <t>OK</t>
        </is>
      </c>
      <c r="H26" s="21" t="n">
        <v>46301</v>
      </c>
      <c r="I26" s="8" t="inlineStr">
        <is>
          <t>佐々木</t>
        </is>
      </c>
      <c r="J26" s="8" t="inlineStr">
        <is>
          <t>一般利用者（一般ユーザー）では、一般ユーザー2のコメントに「返信」のみ表示され削除ボタンが無い。管理者では、一般ユーザー2・一般ユーザーのコメントとも削除ボタンが表示されることを確認。</t>
        </is>
      </c>
      <c r="K26" s="10" t="inlineStr">
        <is>
          <t>貼付先へ</t>
        </is>
      </c>
      <c r="L26" s="8" t="n"/>
      <c r="M26" s="8" t="n"/>
      <c r="N26" s="21" t="n"/>
    </row>
    <row r="27">
      <c r="A27" s="8" t="inlineStr">
        <is>
          <t>UI-04-07</t>
        </is>
      </c>
      <c r="B27" s="8" t="inlineStr">
        <is>
          <t>SC-04</t>
        </is>
      </c>
      <c r="C27" s="8" t="inlineStr">
        <is>
          <t>異常</t>
        </is>
      </c>
      <c r="D27" s="8" t="inlineStr">
        <is>
          <t>URL/events/99999を開く</t>
        </is>
      </c>
      <c r="E27" s="8" t="inlineStr">
        <is>
          <t>画面全体にエラーが表示される</t>
        </is>
      </c>
      <c r="F27" s="8" t="inlineStr">
        <is>
          <t>手動</t>
        </is>
      </c>
      <c r="G27" s="8" t="inlineStr">
        <is>
          <t>OK</t>
        </is>
      </c>
      <c r="H27" s="21" t="n">
        <v>46301</v>
      </c>
      <c r="I27" s="8" t="inlineStr">
        <is>
          <t>佐々木</t>
        </is>
      </c>
      <c r="J27" s="8" t="inlineStr">
        <is>
          <t>イベントの内容は表示されず、戻る導線と「イベントが見つかりません」のみが表示されることを確認。</t>
        </is>
      </c>
      <c r="K27" s="10" t="inlineStr">
        <is>
          <t>貼付先へ</t>
        </is>
      </c>
      <c r="L27" s="8" t="n"/>
      <c r="M27" s="8" t="n"/>
      <c r="N27" s="21" t="n"/>
    </row>
    <row r="28">
      <c r="A28" s="8" t="inlineStr">
        <is>
          <t>UI-05-01</t>
        </is>
      </c>
      <c r="B28" s="8" t="inlineStr">
        <is>
          <t>SC-05</t>
        </is>
      </c>
      <c r="C28" s="8" t="inlineStr">
        <is>
          <t>正常</t>
        </is>
      </c>
      <c r="D28" s="8" t="inlineStr">
        <is>
          <t>空きのあるイベントに申込</t>
        </is>
      </c>
      <c r="E28" s="8" t="inlineStr">
        <is>
          <t>「受付済」と申込日時が表示される</t>
        </is>
      </c>
      <c r="F28" s="8" t="inlineStr">
        <is>
          <t>手動</t>
        </is>
      </c>
      <c r="G28" s="8" t="inlineStr">
        <is>
          <t>OK</t>
        </is>
      </c>
      <c r="H28" s="21" t="n">
        <v>46301</v>
      </c>
      <c r="I28" s="8" t="inlineStr">
        <is>
          <t>佐々木</t>
        </is>
      </c>
      <c r="J28" s="8" t="inlineStr">
        <is>
          <t>申込完了画面に、ステータス「受付済」と申込日時（2026/10/06 11:28）が表示されることを確認。</t>
        </is>
      </c>
      <c r="K28" s="10" t="inlineStr">
        <is>
          <t>貼付先へ</t>
        </is>
      </c>
      <c r="L28" s="8" t="n"/>
      <c r="M28" s="8" t="n"/>
      <c r="N28" s="21" t="n"/>
    </row>
    <row r="29">
      <c r="A29" s="8" t="inlineStr">
        <is>
          <t>UI-05-02</t>
        </is>
      </c>
      <c r="B29" s="8" t="inlineStr">
        <is>
          <t>SC-05</t>
        </is>
      </c>
      <c r="C29" s="8" t="inlineStr">
        <is>
          <t>正常</t>
        </is>
      </c>
      <c r="D29" s="8" t="inlineStr">
        <is>
          <t>満員のイベントに申込</t>
        </is>
      </c>
      <c r="E29" s="8" t="inlineStr">
        <is>
          <t>「キャンセル待ち」と補足説明が表示される</t>
        </is>
      </c>
      <c r="F29" s="8" t="inlineStr">
        <is>
          <t>手動</t>
        </is>
      </c>
      <c r="G29" s="8" t="inlineStr">
        <is>
          <t>OK</t>
        </is>
      </c>
      <c r="H29" s="21" t="n">
        <v>46301</v>
      </c>
      <c r="I29" s="8" t="inlineStr">
        <is>
          <t>佐々木</t>
        </is>
      </c>
      <c r="J29" s="8" t="inlineStr">
        <is>
          <t>ステータス「キャンセル待ち」、申込日時、補足説明「満席のためキャンセル待ちとして登録されました。受付済の方がキャンセルすると、申込順に自動で繰り上がります。」が表示されることを確認。</t>
        </is>
      </c>
      <c r="K29" s="10" t="inlineStr">
        <is>
          <t>貼付先へ</t>
        </is>
      </c>
      <c r="L29" s="8" t="n"/>
      <c r="M29" s="8" t="n"/>
      <c r="N29" s="21" t="n"/>
    </row>
    <row r="30" ht="26" customHeight="1">
      <c r="A30" s="8" t="inlineStr">
        <is>
          <t>UI-05-03</t>
        </is>
      </c>
      <c r="B30" s="8" t="inlineStr">
        <is>
          <t>SC-05</t>
        </is>
      </c>
      <c r="C30" s="8" t="inlineStr">
        <is>
          <t>異常</t>
        </is>
      </c>
      <c r="D30" s="8" t="inlineStr">
        <is>
          <t>SC-05のURL（/events/{id}/done）を直接開く／申込直後のSC-05で再読み込み</t>
        </is>
      </c>
      <c r="E30" s="8" t="inlineStr">
        <is>
          <t>直接開いた場合は「申込結果を表示できません。イベント一覧からやり直してください。」が表示される。申込直後の再読み込みでは、申込結果が引き続き表示される</t>
        </is>
      </c>
      <c r="F30" s="8" t="inlineStr">
        <is>
          <t>手動</t>
        </is>
      </c>
      <c r="G30" s="8" t="inlineStr">
        <is>
          <t>NG</t>
        </is>
      </c>
      <c r="H30" s="21" t="n">
        <v>46301</v>
      </c>
      <c r="I30" s="8" t="inlineStr">
        <is>
          <t>佐々木</t>
        </is>
      </c>
      <c r="J30" s="8" t="inlineStr">
        <is>
          <t>期待：SC-05で再読み込みすると「申込結果を表示できません。イベント一覧からやり直してください。」が表示される。実際：再読み込み（F5）しても申込完了の表示（ステータス・申込日時）のまま変わらない（実施者の報告。再読み込み後のキャプチャは追加取得待ち）。URLを直接入力した場合は設計どおりのメッセージが表示される（キャプチャあり）。04_画面設計書 SC-05は再読み込みでも結果を復元しないとしており、食い違う。不具合一覧No.5（Issue #14）。
【証跡追加】再読み込み後のキャプチャを追加：/events/5/done で再読み込みした後（Networkタブに38件の読み込みが記録されている）も、「申込が完了しました」・ステータス「受付済」・申込日時が表示されたまま。
【対応・再判定 2026/10/06】設計書を実際の動作に合わせる方針に決定（佐々木さん判断）。04_画面設計書 SC-05の異常時・制約、05_画面遷移図、テスト仕様書 UI-05-03 を修正（画面のコードは変更なし）。修正後の期待結果（直接アクセス＝メッセージ表示、申込直後の再読み込み＝結果を引き続き表示）は、取得済みの2枚のキャプチャで確認できるため、再判定OK。上の行の「前提・操作」「期待結果」は修正後の内容に書き換えた。</t>
        </is>
      </c>
      <c r="K30" s="10" t="inlineStr">
        <is>
          <t>貼付先へ</t>
        </is>
      </c>
      <c r="L30" s="8" t="inlineStr">
        <is>
          <t>#14</t>
        </is>
      </c>
      <c r="M30" s="8" t="inlineStr">
        <is>
          <t>OK</t>
        </is>
      </c>
      <c r="N30" s="21" t="n">
        <v>46301</v>
      </c>
    </row>
    <row r="31" ht="39" customHeight="1">
      <c r="A31" s="8" t="inlineStr">
        <is>
          <t>UI-06-01</t>
        </is>
      </c>
      <c r="B31" s="8" t="inlineStr">
        <is>
          <t>SC-06</t>
        </is>
      </c>
      <c r="C31" s="8" t="inlineStr">
        <is>
          <t>正常</t>
        </is>
      </c>
      <c r="D31" s="8" t="inlineStr">
        <is>
          <t>申込一覧タブ</t>
        </is>
      </c>
      <c r="E31" s="8" t="inlineStr">
        <is>
          <t>状況・開催日時・申込日時、キャンセル待ちは順位が表示される。キャンセル済にはキャンセルボタンがない</t>
        </is>
      </c>
      <c r="F31" s="8" t="inlineStr">
        <is>
          <t>手動</t>
        </is>
      </c>
      <c r="G31" s="8" t="inlineStr">
        <is>
          <t>OK</t>
        </is>
      </c>
      <c r="H31" s="21" t="n">
        <v>46301</v>
      </c>
      <c r="I31" s="8" t="inlineStr">
        <is>
          <t>佐々木</t>
        </is>
      </c>
      <c r="J31" s="8" t="inlineStr">
        <is>
          <t>各申込に状況・開催日時・申込日時が表示される。キャンセル待ちの定員1テストは「キャンセル待ち（1番目）」と順位が表示される。キャンセル済の演劇鑑賞会にはキャンセルボタンが無く、受付済・キャンセル待ちにはあることを確認。</t>
        </is>
      </c>
      <c r="K31" s="10" t="inlineStr">
        <is>
          <t>貼付先へ</t>
        </is>
      </c>
      <c r="L31" s="8" t="n"/>
      <c r="M31" s="8" t="n"/>
      <c r="N31" s="21" t="n"/>
    </row>
    <row r="32">
      <c r="A32" s="8" t="inlineStr">
        <is>
          <t>UI-06-02</t>
        </is>
      </c>
      <c r="B32" s="8" t="inlineStr">
        <is>
          <t>SC-06</t>
        </is>
      </c>
      <c r="C32" s="8" t="inlineStr">
        <is>
          <t>正常</t>
        </is>
      </c>
      <c r="D32" s="8" t="inlineStr">
        <is>
          <t>「キャンセル」を押下し確認でOK</t>
        </is>
      </c>
      <c r="E32" s="8" t="inlineStr">
        <is>
          <t>状況がキャンセル済に変わる</t>
        </is>
      </c>
      <c r="F32" s="8" t="inlineStr">
        <is>
          <t>手動</t>
        </is>
      </c>
      <c r="G32" s="8" t="inlineStr">
        <is>
          <t>OK</t>
        </is>
      </c>
      <c r="H32" s="21" t="n">
        <v>46301</v>
      </c>
      <c r="I32" s="8" t="inlineStr">
        <is>
          <t>佐々木</t>
        </is>
      </c>
      <c r="J32" s="8" t="inlineStr">
        <is>
          <t>キャンセル後、状況が「キャンセル済」に変わり、キャンセルボタンが消えることを確認。</t>
        </is>
      </c>
      <c r="K32" s="10" t="inlineStr">
        <is>
          <t>貼付先へ</t>
        </is>
      </c>
      <c r="L32" s="8" t="n"/>
      <c r="M32" s="8" t="n"/>
      <c r="N32" s="21" t="n"/>
    </row>
    <row r="33">
      <c r="A33" s="8" t="inlineStr">
        <is>
          <t>UI-06-03</t>
        </is>
      </c>
      <c r="B33" s="8" t="inlineStr">
        <is>
          <t>SC-06</t>
        </is>
      </c>
      <c r="C33" s="8" t="inlineStr">
        <is>
          <t>正常</t>
        </is>
      </c>
      <c r="D33" s="8" t="inlineStr">
        <is>
          <t>お気に入りタブで「お気に入り解除」</t>
        </is>
      </c>
      <c r="E33" s="8" t="inlineStr">
        <is>
          <t>一覧から消え、SC-02でも未登録表示になる</t>
        </is>
      </c>
      <c r="F33" s="8" t="inlineStr">
        <is>
          <t>手動</t>
        </is>
      </c>
      <c r="G33" s="8" t="inlineStr">
        <is>
          <t>OK</t>
        </is>
      </c>
      <c r="H33" s="21" t="n">
        <v>46301</v>
      </c>
      <c r="I33" s="8" t="inlineStr">
        <is>
          <t>佐々木</t>
        </is>
      </c>
      <c r="J33" s="8" t="inlineStr">
        <is>
          <t>解除後、お気に入りタブは「お気に入り登録しているイベントはありません。」になり、イベント一覧でも該当イベントが☆（未登録）・お気に入り数0で表示されることを確認。</t>
        </is>
      </c>
      <c r="K33" s="10" t="inlineStr">
        <is>
          <t>貼付先へ</t>
        </is>
      </c>
      <c r="L33" s="8" t="n"/>
      <c r="M33" s="8" t="n"/>
      <c r="N33" s="21" t="n"/>
    </row>
    <row r="34">
      <c r="A34" s="8" t="inlineStr">
        <is>
          <t>UI-06-04</t>
        </is>
      </c>
      <c r="B34" s="8" t="inlineStr">
        <is>
          <t>SC-06</t>
        </is>
      </c>
      <c r="C34" s="8" t="inlineStr">
        <is>
          <t>異常</t>
        </is>
      </c>
      <c r="D34" s="8" t="inlineStr">
        <is>
          <t>開催済み（TD-04）の申込をキャンセル</t>
        </is>
      </c>
      <c r="E34" s="8" t="inlineStr">
        <is>
          <t>「取消できません」が通知される</t>
        </is>
      </c>
      <c r="F34" s="8" t="inlineStr">
        <is>
          <t>手動</t>
        </is>
      </c>
      <c r="G34" s="8" t="inlineStr">
        <is>
          <t>OK</t>
        </is>
      </c>
      <c r="H34" s="21" t="n">
        <v>46301</v>
      </c>
      <c r="I34" s="8" t="inlineStr">
        <is>
          <t>佐々木</t>
        </is>
      </c>
      <c r="J34" s="8" t="inlineStr">
        <is>
          <t>ダイアログで「取消できません」と通知されることを確認。申込が受付済のまま変わっていないことは同日APIで確認。</t>
        </is>
      </c>
      <c r="K34" s="10" t="inlineStr">
        <is>
          <t>貼付先へ</t>
        </is>
      </c>
      <c r="L34" s="8" t="n"/>
      <c r="M34" s="8" t="n"/>
      <c r="N34" s="21" t="n"/>
    </row>
    <row r="35" ht="26" customHeight="1">
      <c r="A35" s="8" t="inlineStr">
        <is>
          <t>UI-07-01</t>
        </is>
      </c>
      <c r="B35" s="8" t="inlineStr">
        <is>
          <t>SC-07</t>
        </is>
      </c>
      <c r="C35" s="8" t="inlineStr">
        <is>
          <t>正常</t>
        </is>
      </c>
      <c r="D35" s="8" t="inlineStr">
        <is>
          <t>管理者でログイン</t>
        </is>
      </c>
      <c r="E35" s="8" t="inlineStr">
        <is>
          <t>総イベント数・総利用者数・受付済申込数・総お気に入り数・総コメント数が、DBの件数と一致する</t>
        </is>
      </c>
      <c r="F35" s="8" t="inlineStr">
        <is>
          <t>手動</t>
        </is>
      </c>
      <c r="G35" s="8" t="inlineStr">
        <is>
          <t>OK</t>
        </is>
      </c>
      <c r="H35" s="21" t="n">
        <v>46301</v>
      </c>
      <c r="I35" s="8" t="inlineStr">
        <is>
          <t>佐々木</t>
        </is>
      </c>
      <c r="J35" s="8" t="inlineStr">
        <is>
          <t>総イベント数55、総ユーザー数5、受付済の申込数3、総お気に入り数0、総コメント数2。同日Claude CodeがDBを照会した件数（未削除イベント55、利用者5、受付済の申込3、お気に入り0、未削除コメント2）と一致。</t>
        </is>
      </c>
      <c r="K35" s="10" t="inlineStr">
        <is>
          <t>貼付先へ</t>
        </is>
      </c>
      <c r="L35" s="8" t="n"/>
      <c r="M35" s="8" t="n"/>
      <c r="N35" s="21" t="n"/>
    </row>
    <row r="36" ht="26" customHeight="1">
      <c r="A36" s="8" t="inlineStr">
        <is>
          <t>UI-08-01</t>
        </is>
      </c>
      <c r="B36" s="8" t="inlineStr">
        <is>
          <t>SC-08</t>
        </is>
      </c>
      <c r="C36" s="8" t="inlineStr">
        <is>
          <t>正常</t>
        </is>
      </c>
      <c r="D36" s="8" t="inlineStr">
        <is>
          <t>申込のないイベントを削除</t>
        </is>
      </c>
      <c r="E36" s="8" t="inlineStr">
        <is>
          <t>確認の後、一覧から消え、削除済みから復元できる旨が案内される</t>
        </is>
      </c>
      <c r="F36" s="8" t="inlineStr">
        <is>
          <t>手動</t>
        </is>
      </c>
      <c r="G36" s="8" t="inlineStr">
        <is>
          <t>OK</t>
        </is>
      </c>
      <c r="H36" s="21" t="n">
        <v>46301</v>
      </c>
      <c r="I36" s="8" t="inlineStr">
        <is>
          <t>佐々木</t>
        </is>
      </c>
      <c r="J36" s="8" t="inlineStr">
        <is>
          <t>確認ダイアログに「「UIテストイベント」を削除しますか？（削除済みイベント画面から後で復元できます）」と表示され、OK後、一覧（忘年会パーティー 12/16 と クリスマスマーケット交流会 12/22 の間）からUIテストイベントが消えることを確認。</t>
        </is>
      </c>
      <c r="K36" s="10" t="inlineStr">
        <is>
          <t>貼付先へ</t>
        </is>
      </c>
      <c r="L36" s="8" t="n"/>
      <c r="M36" s="8" t="n"/>
      <c r="N36" s="21" t="n"/>
    </row>
    <row r="37">
      <c r="A37" s="8" t="inlineStr">
        <is>
          <t>UI-08-02</t>
        </is>
      </c>
      <c r="B37" s="8" t="inlineStr">
        <is>
          <t>SC-08</t>
        </is>
      </c>
      <c r="C37" s="8" t="inlineStr">
        <is>
          <t>異常</t>
        </is>
      </c>
      <c r="D37" s="8" t="inlineStr">
        <is>
          <t>受付済の申込があるイベントを削除</t>
        </is>
      </c>
      <c r="E37" s="8" t="inlineStr">
        <is>
          <t>「申込があるため削除できません」が通知される</t>
        </is>
      </c>
      <c r="F37" s="8" t="inlineStr">
        <is>
          <t>手動</t>
        </is>
      </c>
      <c r="G37" s="8" t="inlineStr">
        <is>
          <t>OK</t>
        </is>
      </c>
      <c r="H37" s="21" t="n">
        <v>46301</v>
      </c>
      <c r="I37" s="8" t="inlineStr">
        <is>
          <t>佐々木</t>
        </is>
      </c>
      <c r="J37" s="8" t="inlineStr">
        <is>
          <t>ダイアログで「申込があるため削除できません」と通知されることを確認。イベントが削除されていないことは同日APIで確認。</t>
        </is>
      </c>
      <c r="K37" s="10" t="inlineStr">
        <is>
          <t>貼付先へ</t>
        </is>
      </c>
      <c r="L37" s="8" t="n"/>
      <c r="M37" s="8" t="n"/>
      <c r="N37" s="21" t="n"/>
    </row>
    <row r="38" ht="39" customHeight="1">
      <c r="A38" s="8" t="inlineStr">
        <is>
          <t>UI-08-03</t>
        </is>
      </c>
      <c r="B38" s="8" t="inlineStr">
        <is>
          <t>SC-08</t>
        </is>
      </c>
      <c r="C38" s="8" t="inlineStr">
        <is>
          <t>正常</t>
        </is>
      </c>
      <c r="D38" s="8" t="inlineStr">
        <is>
          <t>「複製」</t>
        </is>
      </c>
      <c r="E38" s="8" t="inlineStr">
        <is>
          <t>SC-09の新規登録モードに、開催日時・申込締切以外が入力された状態で遷移し、複製元の案内文が表示される</t>
        </is>
      </c>
      <c r="F38" s="8" t="inlineStr">
        <is>
          <t>手動</t>
        </is>
      </c>
      <c r="G38" s="8" t="inlineStr">
        <is>
          <t>OK</t>
        </is>
      </c>
      <c r="H38" s="21" t="n">
        <v>46301</v>
      </c>
      <c r="I38" s="8" t="inlineStr">
        <is>
          <t>佐々木</t>
        </is>
      </c>
      <c r="J38" s="8" t="inlineStr">
        <is>
          <t>「イベント新規登録」の画面に遷移し、案内文「「UIテストイベント」の内容を複写しました。開催日時・申込締切は未入力です。内容を確認のうえ入力してください。」が表示される。イベント名・場所・定員・区分（午前・午後）は入力済み、開催日時・申込締切は空であることを確認。</t>
        </is>
      </c>
      <c r="K38" s="10" t="inlineStr">
        <is>
          <t>貼付先へ</t>
        </is>
      </c>
      <c r="L38" s="8" t="n"/>
      <c r="M38" s="8" t="n"/>
      <c r="N38" s="21" t="n"/>
    </row>
    <row r="39" ht="26" customHeight="1">
      <c r="A39" s="8" t="inlineStr">
        <is>
          <t>UI-09-01</t>
        </is>
      </c>
      <c r="B39" s="8" t="inlineStr">
        <is>
          <t>SC-09</t>
        </is>
      </c>
      <c r="C39" s="8" t="inlineStr">
        <is>
          <t>正常</t>
        </is>
      </c>
      <c r="D39" s="8" t="inlineStr">
        <is>
          <t>区分を2行追加し定員を入力</t>
        </is>
      </c>
      <c r="E39" s="8" t="inlineStr">
        <is>
          <t>定員欄が区分の合計に即座に変わり、直接入力できなくなる</t>
        </is>
      </c>
      <c r="F39" s="8" t="inlineStr">
        <is>
          <t>手動</t>
        </is>
      </c>
      <c r="G39" s="8" t="inlineStr">
        <is>
          <t>OK</t>
        </is>
      </c>
      <c r="H39" s="21" t="n">
        <v>46301</v>
      </c>
      <c r="I39" s="8" t="inlineStr">
        <is>
          <t>佐々木</t>
        </is>
      </c>
      <c r="J39" s="8" t="inlineStr">
        <is>
          <t>区分「午前」定員2・「午後」定員3を入力すると、定員欄が合計の5になり、「区分の合計値が自動的に設定されます。」と表示されることを確認。定員欄は区分があるとき入力不可（disabled）の欄に切り替わる実装であることをコードで確認。</t>
        </is>
      </c>
      <c r="K39" s="10" t="inlineStr">
        <is>
          <t>貼付先へ</t>
        </is>
      </c>
      <c r="L39" s="8" t="n"/>
      <c r="M39" s="8" t="n"/>
      <c r="N39" s="21" t="n"/>
    </row>
    <row r="40">
      <c r="A40" s="8" t="inlineStr">
        <is>
          <t>UI-09-02</t>
        </is>
      </c>
      <c r="B40" s="8" t="inlineStr">
        <is>
          <t>SC-09</t>
        </is>
      </c>
      <c r="C40" s="8" t="inlineStr">
        <is>
          <t>異常</t>
        </is>
      </c>
      <c r="D40" s="8" t="inlineStr">
        <is>
          <t>必須項目を空にして保存</t>
        </is>
      </c>
      <c r="E40" s="8" t="inlineStr">
        <is>
          <t>各項目の下にエラーが表示される</t>
        </is>
      </c>
      <c r="F40" s="8" t="inlineStr">
        <is>
          <t>手動</t>
        </is>
      </c>
      <c r="G40" s="8" t="inlineStr">
        <is>
          <t>OK</t>
        </is>
      </c>
      <c r="H40" s="21" t="n">
        <v>46301</v>
      </c>
      <c r="I40" s="8" t="inlineStr">
        <is>
          <t>佐々木</t>
        </is>
      </c>
      <c r="J40" s="8" t="inlineStr">
        <is>
          <t>イベント名「名前を入力してください」、開催日時「開催日時を入力してください」、場所「場所を入力してください」、申込締切「申込締切を入力してください」が各項目の下に表示されることを確認。定員は初期値1が入っているため未入力にならない。</t>
        </is>
      </c>
      <c r="K40" s="10" t="inlineStr">
        <is>
          <t>貼付先へ</t>
        </is>
      </c>
      <c r="L40" s="8" t="n"/>
      <c r="M40" s="8" t="n"/>
      <c r="N40" s="21" t="n"/>
    </row>
    <row r="41">
      <c r="A41" s="8" t="inlineStr">
        <is>
          <t>UI-09-03</t>
        </is>
      </c>
      <c r="B41" s="8" t="inlineStr">
        <is>
          <t>SC-09</t>
        </is>
      </c>
      <c r="C41" s="8" t="inlineStr">
        <is>
          <t>異常</t>
        </is>
      </c>
      <c r="D41" s="8" t="inlineStr">
        <is>
          <t>申込締切を開催日時より後にして保存</t>
        </is>
      </c>
      <c r="E41" s="8" t="inlineStr">
        <is>
          <t>前後関係のエラーが表示される</t>
        </is>
      </c>
      <c r="F41" s="8" t="inlineStr">
        <is>
          <t>手動</t>
        </is>
      </c>
      <c r="G41" s="8" t="inlineStr">
        <is>
          <t>OK</t>
        </is>
      </c>
      <c r="H41" s="21" t="n">
        <v>46301</v>
      </c>
      <c r="I41" s="8" t="inlineStr">
        <is>
          <t>佐々木</t>
        </is>
      </c>
      <c r="J41" s="8" t="inlineStr">
        <is>
          <t>申込締切の下に「申込締切は開催日時より前にしてください」が表示され、登録されないことを確認。</t>
        </is>
      </c>
      <c r="K41" s="10" t="inlineStr">
        <is>
          <t>貼付先へ</t>
        </is>
      </c>
      <c r="L41" s="8" t="n"/>
      <c r="M41" s="8" t="n"/>
      <c r="N41" s="21" t="n"/>
    </row>
    <row r="42">
      <c r="A42" s="8" t="inlineStr">
        <is>
          <t>UI-09-04</t>
        </is>
      </c>
      <c r="B42" s="8" t="inlineStr">
        <is>
          <t>SC-09</t>
        </is>
      </c>
      <c r="C42" s="8" t="inlineStr">
        <is>
          <t>正常</t>
        </is>
      </c>
      <c r="D42" s="8" t="inlineStr">
        <is>
          <t>編集モードで既存値が表示され、変更して保存</t>
        </is>
      </c>
      <c r="E42" s="8" t="inlineStr">
        <is>
          <t>SC-08に遷移し、変更が反映される</t>
        </is>
      </c>
      <c r="F42" s="8" t="inlineStr">
        <is>
          <t>手動</t>
        </is>
      </c>
      <c r="G42" s="8" t="inlineStr">
        <is>
          <t>NG</t>
        </is>
      </c>
      <c r="H42" s="21" t="n">
        <v>46301</v>
      </c>
      <c r="I42" s="8" t="inlineStr">
        <is>
          <t>佐々木</t>
        </is>
      </c>
      <c r="J42" s="8" t="inlineStr">
        <is>
          <t>編集画面に既存値（イベント名・開催日時・場所・定員・申込締切・区分）が表示されることは確認。場所を変更して保存するとシステムエラーになり、保存できない（実施者の報告）。同日Claude CodeがAPIで再現：既存と同じ区分名を含む PUT /api/events/56 が500「システムエラーが発生しました。時間をおいて再度お試しください」、イベントは更新されない。区分を全削除→再登録する際に ticket_types の一意制約（event_id, name）に違反するため。参加区分のあるイベントは画面から編集できない。不具合一覧No.6（Issue #15）。
【証跡追加】保存時の画面キャプチャを追加：/admin/events/56/edit のまま「システムエラーが発生しました。時間をおいて再度お試しください」が表示され、Networkタブで更新API（56）が2回とも500。
【再テスト 2026/10/06】修正（区分の削除をDBへ反映してから再登録）を反映するためバックエンドを再起動（15:15）した後、同じ操作（区分 午前・午後を残したまま場所を「UI会場（変更）」にして保存）がエラーにならず、イベント管理（SC-08）の一覧で場所が「UI会場（変更）」に変わっていることを確認。区分（午前2・午後3）と定員5が維持されていることは同日Claude CodeがAPIで確認。※再起動前の再実行では修正前のコードが動いていたため、同じシステムエラーになった。</t>
        </is>
      </c>
      <c r="K42" s="10" t="inlineStr">
        <is>
          <t>貼付先へ</t>
        </is>
      </c>
      <c r="L42" s="8" t="inlineStr">
        <is>
          <t>#15</t>
        </is>
      </c>
      <c r="M42" s="8" t="inlineStr">
        <is>
          <t>OK</t>
        </is>
      </c>
      <c r="N42" s="21" t="n">
        <v>46301</v>
      </c>
    </row>
    <row r="43">
      <c r="A43" s="8" t="inlineStr">
        <is>
          <t>UI-10-01</t>
        </is>
      </c>
      <c r="B43" s="8" t="inlineStr">
        <is>
          <t>SC-10</t>
        </is>
      </c>
      <c r="C43" s="8" t="inlineStr">
        <is>
          <t>正常</t>
        </is>
      </c>
      <c r="D43" s="8" t="inlineStr">
        <is>
          <t>「復元」</t>
        </is>
      </c>
      <c r="E43" s="8" t="inlineStr">
        <is>
          <t>確認の後、一覧から消え、SC-08に戻る</t>
        </is>
      </c>
      <c r="F43" s="8" t="inlineStr">
        <is>
          <t>手動</t>
        </is>
      </c>
      <c r="G43" s="8" t="inlineStr">
        <is>
          <t>OK</t>
        </is>
      </c>
      <c r="H43" s="21" t="n">
        <v>46301</v>
      </c>
      <c r="I43" s="8" t="inlineStr">
        <is>
          <t>佐々木</t>
        </is>
      </c>
      <c r="J43" s="8" t="inlineStr">
        <is>
          <t>確認「「UIテストイベント」を復元しますか？」の後、イベント管理（SC-08）の一覧にUIテストイベントが再び表示されることを確認。復元後、削除済みイベントが0件になったことは同日Claude CodeがAPIで確認。</t>
        </is>
      </c>
      <c r="K43" s="10" t="inlineStr">
        <is>
          <t>貼付先へ</t>
        </is>
      </c>
      <c r="L43" s="8" t="n"/>
      <c r="M43" s="8" t="n"/>
      <c r="N43" s="21" t="n"/>
    </row>
    <row r="44">
      <c r="A44" s="8" t="inlineStr">
        <is>
          <t>UI-10-02</t>
        </is>
      </c>
      <c r="B44" s="8" t="inlineStr">
        <is>
          <t>SC-10</t>
        </is>
      </c>
      <c r="C44" s="8" t="inlineStr">
        <is>
          <t>正常</t>
        </is>
      </c>
      <c r="D44" s="8" t="inlineStr">
        <is>
          <t>「複製」</t>
        </is>
      </c>
      <c r="E44" s="8" t="inlineStr">
        <is>
          <t>SC-09の新規登録モードに複写される</t>
        </is>
      </c>
      <c r="F44" s="8" t="inlineStr">
        <is>
          <t>手動</t>
        </is>
      </c>
      <c r="G44" s="8" t="inlineStr">
        <is>
          <t>OK</t>
        </is>
      </c>
      <c r="H44" s="21" t="n">
        <v>46301</v>
      </c>
      <c r="I44" s="8" t="inlineStr">
        <is>
          <t>佐々木</t>
        </is>
      </c>
      <c r="J44" s="8" t="inlineStr">
        <is>
          <t>「イベント新規登録」の画面に、案内文とともにイベント名・場所・定員・区分が複写され、開催日時・申込締切は空であることを確認。</t>
        </is>
      </c>
      <c r="K44" s="10" t="inlineStr">
        <is>
          <t>貼付先へ</t>
        </is>
      </c>
      <c r="L44" s="8" t="n"/>
      <c r="M44" s="8" t="n"/>
      <c r="N44" s="21" t="n"/>
    </row>
    <row r="45" ht="26" customHeight="1">
      <c r="A45" s="8" t="inlineStr">
        <is>
          <t>UI-11-01</t>
        </is>
      </c>
      <c r="B45" s="8" t="inlineStr">
        <is>
          <t>SC-11</t>
        </is>
      </c>
      <c r="C45" s="8" t="inlineStr">
        <is>
          <t>正常</t>
        </is>
      </c>
      <c r="D45" s="8" t="inlineStr">
        <is>
          <t>TD-01（アンケートあり）の当日受付</t>
        </is>
      </c>
      <c r="E45" s="8" t="inlineStr">
        <is>
          <t>アンケート文言が見出しに、回答が列に表示される。区分なしは「-」、未チェックインは「未チェックイン」</t>
        </is>
      </c>
      <c r="F45" s="8" t="inlineStr">
        <is>
          <t>手動</t>
        </is>
      </c>
      <c r="G45" s="8" t="inlineStr">
        <is>
          <t>OK</t>
        </is>
      </c>
      <c r="H45" s="21" t="n">
        <v>46301</v>
      </c>
      <c r="I45" s="8" t="inlineStr">
        <is>
          <t>佐々木</t>
        </is>
      </c>
      <c r="J45" s="8" t="inlineStr">
        <is>
          <t>区分テスト：表の見出しにアンケート文言「参加の目的を教えてください」が表示され、回答（見学したい・勉強のため）が列に表示される。未回答は「-」。チェックインしていない行は「未チェックイン」。定員1テスト：区分の無いイベントでは区分の列が「-」になり、アンケートの列は表示されないことを確認。</t>
        </is>
      </c>
      <c r="K45" s="10" t="inlineStr">
        <is>
          <t>貼付先へ</t>
        </is>
      </c>
      <c r="L45" s="8" t="n"/>
      <c r="M45" s="8" t="n"/>
      <c r="N45" s="21" t="n"/>
    </row>
    <row r="46">
      <c r="A46" s="8" t="inlineStr">
        <is>
          <t>UI-11-02</t>
        </is>
      </c>
      <c r="B46" s="8" t="inlineStr">
        <is>
          <t>SC-11</t>
        </is>
      </c>
      <c r="C46" s="8" t="inlineStr">
        <is>
          <t>正常</t>
        </is>
      </c>
      <c r="D46" s="8" t="inlineStr">
        <is>
          <t>未チェックインの受付済で「チェックイン」</t>
        </is>
      </c>
      <c r="E46" s="8" t="inlineStr">
        <is>
          <t>確認なしで記録され、日時が表示される</t>
        </is>
      </c>
      <c r="F46" s="8" t="inlineStr">
        <is>
          <t>手動</t>
        </is>
      </c>
      <c r="G46" s="8" t="inlineStr">
        <is>
          <t>OK</t>
        </is>
      </c>
      <c r="H46" s="21" t="n">
        <v>46301</v>
      </c>
      <c r="I46" s="8" t="inlineStr">
        <is>
          <t>佐々木</t>
        </is>
      </c>
      <c r="J46" s="8" t="inlineStr">
        <is>
          <t>チェックイン後、チェックイン日時（2026/10/06 12:18）が表示され、ボタンが「再チェックイン」に変わることを確認。</t>
        </is>
      </c>
      <c r="K46" s="10" t="inlineStr">
        <is>
          <t>貼付先へ</t>
        </is>
      </c>
      <c r="L46" s="8" t="n"/>
      <c r="M46" s="8" t="n"/>
      <c r="N46" s="21" t="n"/>
    </row>
    <row r="47" ht="26" customHeight="1">
      <c r="A47" s="8" t="inlineStr">
        <is>
          <t>UI-11-03</t>
        </is>
      </c>
      <c r="B47" s="8" t="inlineStr">
        <is>
          <t>SC-11</t>
        </is>
      </c>
      <c r="C47" s="8" t="inlineStr">
        <is>
          <t>正常</t>
        </is>
      </c>
      <c r="D47" s="8" t="inlineStr">
        <is>
          <t>チェックイン済みで「チェックイン」</t>
        </is>
      </c>
      <c r="E47" s="8" t="inlineStr">
        <is>
          <t>確認が表示され、キャンセルすると変化なし、OKすると日時が更新される</t>
        </is>
      </c>
      <c r="F47" s="8" t="inlineStr">
        <is>
          <t>手動</t>
        </is>
      </c>
      <c r="G47" s="8" t="inlineStr">
        <is>
          <t>OK</t>
        </is>
      </c>
      <c r="H47" s="21" t="n">
        <v>46301</v>
      </c>
      <c r="I47" s="8" t="inlineStr">
        <is>
          <t>佐々木</t>
        </is>
      </c>
      <c r="J47" s="8" t="inlineStr">
        <is>
          <t>確認「「一般ユーザー」は既にチェックイン済みです。再度チェックインしますか？」が表示される。OKを押すとチェックイン日時が 12:18 から 12:20 に更新されることを確認（DBの値も 12:20:22）。キャンセル時に変化しないことは、確認ダイアログ表示中の画面で日時が12:18のままであることで確認。</t>
        </is>
      </c>
      <c r="K47" s="10" t="inlineStr">
        <is>
          <t>貼付先へ</t>
        </is>
      </c>
      <c r="L47" s="8" t="n"/>
      <c r="M47" s="8" t="n"/>
      <c r="N47" s="21" t="n"/>
    </row>
    <row r="48">
      <c r="A48" s="8" t="inlineStr">
        <is>
          <t>UI-11-04</t>
        </is>
      </c>
      <c r="B48" s="8" t="inlineStr">
        <is>
          <t>SC-11</t>
        </is>
      </c>
      <c r="C48" s="8" t="inlineStr">
        <is>
          <t>正常</t>
        </is>
      </c>
      <c r="D48" s="8" t="inlineStr">
        <is>
          <t>キャンセル待ちの行</t>
        </is>
      </c>
      <c r="E48" s="8" t="inlineStr">
        <is>
          <t>チェックインボタンが表示されない</t>
        </is>
      </c>
      <c r="F48" s="8" t="inlineStr">
        <is>
          <t>手動</t>
        </is>
      </c>
      <c r="G48" s="8" t="inlineStr">
        <is>
          <t>OK</t>
        </is>
      </c>
      <c r="H48" s="21" t="n">
        <v>46301</v>
      </c>
      <c r="I48" s="8" t="inlineStr">
        <is>
          <t>佐々木</t>
        </is>
      </c>
      <c r="J48" s="8" t="inlineStr">
        <is>
          <t>キャンセル待ちの行（区分テストの一般ユーザー2、定員1テストの一般ユーザー）にはチェックインボタンが表示されず、受付済の行にのみ表示されることを確認。</t>
        </is>
      </c>
      <c r="K48" s="10" t="inlineStr">
        <is>
          <t>貼付先へ</t>
        </is>
      </c>
      <c r="L48" s="8" t="n"/>
      <c r="M48" s="8" t="n"/>
      <c r="N48" s="21" t="n"/>
    </row>
    <row r="49">
      <c r="A49" s="8" t="inlineStr">
        <is>
          <t>UI-12-01</t>
        </is>
      </c>
      <c r="B49" s="8" t="inlineStr">
        <is>
          <t>SC-12</t>
        </is>
      </c>
      <c r="C49" s="8" t="inlineStr">
        <is>
          <t>正常</t>
        </is>
      </c>
      <c r="D49" s="8" t="inlineStr">
        <is>
          <t>並び順を切り替える</t>
        </is>
      </c>
      <c r="E49" s="8" t="inlineStr">
        <is>
          <t>開催日時順／受付数の多い順に並び替わる</t>
        </is>
      </c>
      <c r="F49" s="8" t="inlineStr">
        <is>
          <t>手動</t>
        </is>
      </c>
      <c r="G49" s="8" t="inlineStr">
        <is>
          <t>OK</t>
        </is>
      </c>
      <c r="H49" s="21" t="n">
        <v>46301</v>
      </c>
      <c r="I49" s="8" t="inlineStr">
        <is>
          <t>佐々木</t>
        </is>
      </c>
      <c r="J49" s="8" t="inlineStr">
        <is>
          <t>「申込数の多い順」で、受付済数の多い順（区分テスト2、開催済テスト1、オンライン映画感想会1、定員1テスト1、以降0）に並ぶことを確認。定員・受付済数・充足率（100%・7%など）はAPIの値と一致。</t>
        </is>
      </c>
      <c r="K49" s="10" t="inlineStr">
        <is>
          <t>貼付先へ</t>
        </is>
      </c>
      <c r="L49" s="8" t="n"/>
      <c r="M49" s="8" t="n"/>
      <c r="N49" s="21" t="n"/>
    </row>
    <row r="50" ht="26" customHeight="1">
      <c r="A50" s="8" t="inlineStr">
        <is>
          <t>UI-12-02</t>
        </is>
      </c>
      <c r="B50" s="8" t="inlineStr">
        <is>
          <t>SC-12</t>
        </is>
      </c>
      <c r="C50" s="8" t="inlineStr">
        <is>
          <t>正常</t>
        </is>
      </c>
      <c r="D50" s="8" t="inlineStr">
        <is>
          <t>「CSVダウンロード」し、Excelで開く</t>
        </is>
      </c>
      <c r="E50" s="8" t="inlineStr">
        <is>
          <t>文字化けせず、6列（参加区分・アンケート回答を含む）が表示される</t>
        </is>
      </c>
      <c r="F50" s="8" t="inlineStr">
        <is>
          <t>手動</t>
        </is>
      </c>
      <c r="G50" s="8" t="inlineStr">
        <is>
          <t>OK</t>
        </is>
      </c>
      <c r="H50" s="21" t="n">
        <v>46301</v>
      </c>
      <c r="I50" s="8" t="inlineStr">
        <is>
          <t>佐々木</t>
        </is>
      </c>
      <c r="J50" s="8" t="inlineStr">
        <is>
          <t>文字化けせず、6列（イベント名・申込者名・申込日時・ステータス・アンケート回答・参加区分）が表示されることを確認。アンケート回答（勉強のため・見学したい）と参加区分（一般・学生）も出力されている。</t>
        </is>
      </c>
      <c r="K50" s="10" t="inlineStr">
        <is>
          <t>貼付先へ</t>
        </is>
      </c>
      <c r="L50" s="8" t="n"/>
      <c r="M50" s="8" t="n"/>
      <c r="N50" s="21" t="n"/>
    </row>
    <row r="51">
      <c r="A51" s="8" t="inlineStr">
        <is>
          <t>UI-13-01</t>
        </is>
      </c>
      <c r="B51" s="8" t="inlineStr">
        <is>
          <t>SC-13</t>
        </is>
      </c>
      <c r="C51" s="8" t="inlineStr">
        <is>
          <t>正常</t>
        </is>
      </c>
      <c r="D51" s="8" t="inlineStr">
        <is>
          <t>管理者を登録</t>
        </is>
      </c>
      <c r="E51" s="8" t="inlineStr">
        <is>
          <t>一覧に追加される</t>
        </is>
      </c>
      <c r="F51" s="8" t="inlineStr">
        <is>
          <t>手動</t>
        </is>
      </c>
      <c r="G51" s="8" t="inlineStr">
        <is>
          <t>OK</t>
        </is>
      </c>
      <c r="H51" s="21" t="n">
        <v>46301</v>
      </c>
      <c r="I51" s="8" t="inlineStr">
        <is>
          <t>佐々木</t>
        </is>
      </c>
      <c r="J51" s="8" t="inlineStr">
        <is>
          <t>登録後、利用者一覧にID=6「UI管理者」がロール「管理者」で追加されることを確認。</t>
        </is>
      </c>
      <c r="K51" s="10" t="inlineStr">
        <is>
          <t>貼付先へ</t>
        </is>
      </c>
      <c r="L51" s="8" t="n"/>
      <c r="M51" s="8" t="n"/>
      <c r="N51" s="21" t="n"/>
    </row>
    <row r="52" ht="26" customHeight="1">
      <c r="A52" s="8" t="inlineStr">
        <is>
          <t>UI-13-02</t>
        </is>
      </c>
      <c r="B52" s="8" t="inlineStr">
        <is>
          <t>SC-13</t>
        </is>
      </c>
      <c r="C52" s="8" t="inlineStr">
        <is>
          <t>異常</t>
        </is>
      </c>
      <c r="D52" s="8" t="inlineStr">
        <is>
          <t>登録済みのメールアドレスで管理者登録</t>
        </is>
      </c>
      <c r="E52" s="8" t="inlineStr">
        <is>
          <t>「このメールアドレスは既に登録されています」が表示される</t>
        </is>
      </c>
      <c r="F52" s="8" t="inlineStr">
        <is>
          <t>手動</t>
        </is>
      </c>
      <c r="G52" s="8" t="inlineStr">
        <is>
          <t>OK</t>
        </is>
      </c>
      <c r="H52" s="21" t="n">
        <v>46301</v>
      </c>
      <c r="I52" s="8" t="inlineStr">
        <is>
          <t>佐々木</t>
        </is>
      </c>
      <c r="J52" s="8" t="inlineStr">
        <is>
          <t>「このメールアドレスは既に登録されています」が表示され、一覧に追加されないことを確認。</t>
        </is>
      </c>
      <c r="K52" s="10" t="inlineStr">
        <is>
          <t>貼付先へ</t>
        </is>
      </c>
      <c r="L52" s="8" t="n"/>
      <c r="M52" s="8" t="n"/>
      <c r="N52" s="21" t="n"/>
    </row>
    <row r="53">
      <c r="A53" s="8" t="inlineStr">
        <is>
          <t>UI-13-03</t>
        </is>
      </c>
      <c r="B53" s="8" t="inlineStr">
        <is>
          <t>SC-13</t>
        </is>
      </c>
      <c r="C53" s="8" t="inlineStr">
        <is>
          <t>正常</t>
        </is>
      </c>
      <c r="D53" s="8" t="inlineStr">
        <is>
          <t>退会済みの利用者</t>
        </is>
      </c>
      <c r="E53" s="8" t="inlineStr">
        <is>
          <t>退会済みである旨が表示される</t>
        </is>
      </c>
      <c r="F53" s="8" t="inlineStr">
        <is>
          <t>手動</t>
        </is>
      </c>
      <c r="G53" s="8" t="inlineStr">
        <is>
          <t>OK</t>
        </is>
      </c>
      <c r="H53" s="21" t="n">
        <v>46301</v>
      </c>
      <c r="I53" s="8" t="inlineStr">
        <is>
          <t>佐々木</t>
        </is>
      </c>
      <c r="J53" s="8" t="inlineStr">
        <is>
          <t>退会させたID=3が、名前「退会済み利用者」、メールアドレス「withdrawn-3@invalid.example」、「退会済み」の表示になっていることを確認。</t>
        </is>
      </c>
      <c r="K53" s="10" t="inlineStr">
        <is>
          <t>貼付先へ</t>
        </is>
      </c>
      <c r="L53" s="8" t="n"/>
      <c r="M53" s="8" t="n"/>
      <c r="N53" s="21" t="n"/>
    </row>
    <row r="54" ht="26" customHeight="1">
      <c r="A54" s="8" t="inlineStr">
        <is>
          <t>UI-14-01</t>
        </is>
      </c>
      <c r="B54" s="8" t="inlineStr">
        <is>
          <t>SC-14</t>
        </is>
      </c>
      <c r="C54" s="8" t="inlineStr">
        <is>
          <t>正常</t>
        </is>
      </c>
      <c r="D54" s="8" t="inlineStr">
        <is>
          <t>未ログインで/xyzを開く</t>
        </is>
      </c>
      <c r="E54" s="8" t="inlineStr">
        <is>
          <t>404画面が表示され、「イベント一覧に戻る」でSC-02へ（未ログインならSC-01へ案内）</t>
        </is>
      </c>
      <c r="F54" s="8" t="inlineStr">
        <is>
          <t>手動</t>
        </is>
      </c>
      <c r="G54" s="8" t="inlineStr">
        <is>
          <t>OK</t>
        </is>
      </c>
      <c r="H54" s="21" t="n">
        <v>46301</v>
      </c>
      <c r="I54" s="8" t="inlineStr">
        <is>
          <t>佐々木</t>
        </is>
      </c>
      <c r="J54" s="8" t="inlineStr">
        <is>
          <t>「404 お探しのページは見つかりませんでした。」と「イベント一覧に戻る」が表示される。押すと、未ログインのためログイン画面（SC-01）に案内されることを確認。※キャプチャはページ内容のみでアドレスバーは写っていない。遷移先は表示された画面で判定。</t>
        </is>
      </c>
      <c r="K54" s="10" t="inlineStr">
        <is>
          <t>貼付先へ</t>
        </is>
      </c>
      <c r="L54" s="8" t="n"/>
      <c r="M54" s="8" t="n"/>
      <c r="N54" s="21" t="n"/>
    </row>
    <row r="55" ht="26" customHeight="1">
      <c r="A55" s="8" t="inlineStr">
        <is>
          <t>UI-15-01</t>
        </is>
      </c>
      <c r="B55" s="8" t="inlineStr">
        <is>
          <t>SC-15</t>
        </is>
      </c>
      <c r="C55" s="8" t="inlineStr">
        <is>
          <t>正常</t>
        </is>
      </c>
      <c r="D55" s="8" t="inlineStr">
        <is>
          <t>申込・お気に入り・コメントのある一般利用者を開く</t>
        </is>
      </c>
      <c r="E55" s="8" t="inlineStr">
        <is>
          <t>3つの一覧が表示され、論理削除済みコメントは削除済み表示になる。キャンセル等の操作ボタンはない</t>
        </is>
      </c>
      <c r="F55" s="8" t="inlineStr">
        <is>
          <t>手動</t>
        </is>
      </c>
      <c r="G55" s="8" t="inlineStr">
        <is>
          <t>OK</t>
        </is>
      </c>
      <c r="H55" s="21" t="n">
        <v>46301</v>
      </c>
      <c r="I55" s="8" t="inlineStr">
        <is>
          <t>佐々木</t>
        </is>
      </c>
      <c r="J55" s="8" t="inlineStr">
        <is>
          <t>申込一覧（5件、受付済・キャンセル待ち（1番目）・キャンセル済を含む）、お気に入り一覧（区分テスト）、コメント履歴（返信テスト、削除済みは「このコメントは削除されました」と表示）の3つが表示される。各行にキャンセル・解除・削除などの操作ボタンは無いことを確認。</t>
        </is>
      </c>
      <c r="K55" s="10" t="inlineStr">
        <is>
          <t>貼付先へ</t>
        </is>
      </c>
      <c r="L55" s="8" t="n"/>
      <c r="M55" s="8" t="n"/>
      <c r="N55" s="21" t="n"/>
    </row>
    <row r="56" ht="26" customHeight="1">
      <c r="A56" s="8" t="inlineStr">
        <is>
          <t>UI-15-02</t>
        </is>
      </c>
      <c r="B56" s="8" t="inlineStr">
        <is>
          <t>SC-15</t>
        </is>
      </c>
      <c r="C56" s="8" t="inlineStr">
        <is>
          <t>正常</t>
        </is>
      </c>
      <c r="D56" s="8" t="inlineStr">
        <is>
          <t>管理者2人の状態で一方の「管理者権限を外す」</t>
        </is>
      </c>
      <c r="E56" s="8" t="inlineStr">
        <is>
          <t>確認の後、区分表示が一般利用者になり、「退会させる」が表示される</t>
        </is>
      </c>
      <c r="F56" s="8" t="inlineStr">
        <is>
          <t>手動</t>
        </is>
      </c>
      <c r="G56" s="8" t="inlineStr">
        <is>
          <t>OK</t>
        </is>
      </c>
      <c r="H56" s="21" t="n">
        <v>46301</v>
      </c>
      <c r="I56" s="8" t="inlineStr">
        <is>
          <t>佐々木</t>
        </is>
      </c>
      <c r="J56" s="8" t="inlineStr">
        <is>
          <t>利用者区分が「一般」になり、「退会させる」ボタンが表示されることを確認。利用者一覧でもロールが「一般」になっている（UI-13-03のキャプチャ）。</t>
        </is>
      </c>
      <c r="K56" s="10" t="inlineStr">
        <is>
          <t>貼付先へ</t>
        </is>
      </c>
      <c r="L56" s="8" t="n"/>
      <c r="M56" s="8" t="n"/>
      <c r="N56" s="21" t="n"/>
    </row>
    <row r="57" ht="26" customHeight="1">
      <c r="A57" s="8" t="inlineStr">
        <is>
          <t>UI-15-03</t>
        </is>
      </c>
      <c r="B57" s="8" t="inlineStr">
        <is>
          <t>SC-15</t>
        </is>
      </c>
      <c r="C57" s="8" t="inlineStr">
        <is>
          <t>異常</t>
        </is>
      </c>
      <c r="D57" s="8" t="inlineStr">
        <is>
          <t>管理者1人の状態で自分の「管理者権限を外す」</t>
        </is>
      </c>
      <c r="E57" s="8" t="inlineStr">
        <is>
          <t>「最後の管理者は降格できません」が表示される</t>
        </is>
      </c>
      <c r="F57" s="8" t="inlineStr">
        <is>
          <t>手動</t>
        </is>
      </c>
      <c r="G57" s="8" t="inlineStr">
        <is>
          <t>OK</t>
        </is>
      </c>
      <c r="H57" s="21" t="n">
        <v>46301</v>
      </c>
      <c r="I57" s="8" t="inlineStr">
        <is>
          <t>佐々木</t>
        </is>
      </c>
      <c r="J57" s="8" t="inlineStr">
        <is>
          <t>ダイアログで「最後の管理者は降格できません」と表示され、利用者区分が「管理者」のまま変わらないことを確認。</t>
        </is>
      </c>
      <c r="K57" s="10" t="inlineStr">
        <is>
          <t>貼付先へ</t>
        </is>
      </c>
      <c r="L57" s="8" t="n"/>
      <c r="M57" s="8" t="n"/>
      <c r="N57" s="21" t="n"/>
    </row>
    <row r="58" ht="26" customHeight="1">
      <c r="A58" s="8" t="inlineStr">
        <is>
          <t>UI-15-04</t>
        </is>
      </c>
      <c r="B58" s="8" t="inlineStr">
        <is>
          <t>SC-15</t>
        </is>
      </c>
      <c r="C58" s="8" t="inlineStr">
        <is>
          <t>正常</t>
        </is>
      </c>
      <c r="D58" s="8" t="inlineStr">
        <is>
          <t>一般利用者の「退会させる」</t>
        </is>
      </c>
      <c r="E58" s="8" t="inlineStr">
        <is>
          <t>確認の後、名前・メールアドレス・区分が退会済みの表示になる</t>
        </is>
      </c>
      <c r="F58" s="8" t="inlineStr">
        <is>
          <t>手動</t>
        </is>
      </c>
      <c r="G58" s="8" t="inlineStr">
        <is>
          <t>OK</t>
        </is>
      </c>
      <c r="H58" s="21" t="n">
        <v>46301</v>
      </c>
      <c r="I58" s="8" t="inlineStr">
        <is>
          <t>佐々木</t>
        </is>
      </c>
      <c r="J58" s="8" t="inlineStr">
        <is>
          <t>退会させた後、名前が「退会済み利用者」、メールアドレスが「withdrawn-3@invalid.example」、利用者区分に「退会済み」が表示され、「退会させる」ボタンが無くなっていることを確認（退会の操作後に詳細画面を開き直して撮影）。</t>
        </is>
      </c>
      <c r="K58" s="10" t="inlineStr">
        <is>
          <t>貼付先へ</t>
        </is>
      </c>
      <c r="L58" s="8" t="n"/>
      <c r="M58" s="8" t="n"/>
      <c r="N58" s="21" t="n"/>
    </row>
    <row r="59" ht="26" customHeight="1">
      <c r="A59" s="8" t="inlineStr">
        <is>
          <t>UI-16-01</t>
        </is>
      </c>
      <c r="B59" s="8" t="inlineStr">
        <is>
          <t>SC-16</t>
        </is>
      </c>
      <c r="C59" s="8" t="inlineStr">
        <is>
          <t>正常</t>
        </is>
      </c>
      <c r="D59" s="8" t="inlineStr">
        <is>
          <t>複数イベントにコメントがある状態</t>
        </is>
      </c>
      <c r="E59" s="8" t="inlineStr">
        <is>
          <t>イベント名・投稿者名・本文・投稿日時が投稿日時降順で表示される</t>
        </is>
      </c>
      <c r="F59" s="8" t="inlineStr">
        <is>
          <t>手動</t>
        </is>
      </c>
      <c r="G59" s="8" t="inlineStr">
        <is>
          <t>OK</t>
        </is>
      </c>
      <c r="H59" s="21" t="n">
        <v>46301</v>
      </c>
      <c r="I59" s="8" t="inlineStr">
        <is>
          <t>佐々木</t>
        </is>
      </c>
      <c r="J59" s="8" t="inlineStr">
        <is>
          <t>イベント名・投稿者・本文・投稿日時が、投稿日時の新しい順（12:26 → 11:22 → 11:15）に3件表示される。複数のイベント（定員1テスト・区分テスト）のコメントが含まれ、削除済みのコメントは表示されないことを確認。</t>
        </is>
      </c>
      <c r="K59" s="10" t="inlineStr">
        <is>
          <t>貼付先へ</t>
        </is>
      </c>
      <c r="L59" s="8" t="n"/>
      <c r="M59" s="8" t="n"/>
      <c r="N59" s="21" t="n"/>
    </row>
    <row r="60">
      <c r="A60" s="8" t="inlineStr">
        <is>
          <t>UI-16-02</t>
        </is>
      </c>
      <c r="B60" s="8" t="inlineStr">
        <is>
          <t>SC-16</t>
        </is>
      </c>
      <c r="C60" s="8" t="inlineStr">
        <is>
          <t>正常</t>
        </is>
      </c>
      <c r="D60" s="8" t="inlineStr">
        <is>
          <t>「削除」</t>
        </is>
      </c>
      <c r="E60" s="8" t="inlineStr">
        <is>
          <t>確認の後、一覧から消える</t>
        </is>
      </c>
      <c r="F60" s="8" t="inlineStr">
        <is>
          <t>手動</t>
        </is>
      </c>
      <c r="G60" s="8" t="inlineStr">
        <is>
          <t>OK</t>
        </is>
      </c>
      <c r="H60" s="21" t="n">
        <v>46301</v>
      </c>
      <c r="I60" s="8" t="inlineStr">
        <is>
          <t>佐々木</t>
        </is>
      </c>
      <c r="J60" s="8" t="inlineStr">
        <is>
          <t>削除後、一覧から消えて2件になることを確認。</t>
        </is>
      </c>
      <c r="K60" s="10" t="inlineStr">
        <is>
          <t>貼付先へ</t>
        </is>
      </c>
      <c r="L60" s="8" t="n"/>
      <c r="M60" s="8" t="n"/>
      <c r="N60" s="21" t="n"/>
    </row>
    <row r="61">
      <c r="A61" s="8" t="inlineStr">
        <is>
          <t>UI-CMN-01</t>
        </is>
      </c>
      <c r="B61" s="8" t="inlineStr">
        <is>
          <t>共通</t>
        </is>
      </c>
      <c r="C61" s="8" t="inlineStr">
        <is>
          <t>権限</t>
        </is>
      </c>
      <c r="D61" s="8" t="inlineStr">
        <is>
          <t>未ログインで/my/applicationsを開く</t>
        </is>
      </c>
      <c r="E61" s="8" t="inlineStr">
        <is>
          <t>SC-01へ案内される</t>
        </is>
      </c>
      <c r="F61" s="8" t="inlineStr">
        <is>
          <t>手動</t>
        </is>
      </c>
      <c r="G61" s="8" t="inlineStr">
        <is>
          <t>OK</t>
        </is>
      </c>
      <c r="H61" s="21" t="n">
        <v>46301</v>
      </c>
      <c r="I61" s="8" t="inlineStr">
        <is>
          <t>佐々木</t>
        </is>
      </c>
      <c r="J61" s="8" t="inlineStr">
        <is>
          <t>ログイン画面（SC-01）が表示され、ナビゲーションにメニューが出ていない（未ログイン）ことを確認。※アドレスバーは写っていない。authGuardが未ログイン時に /login へ案内する実装であることをコードで確認。</t>
        </is>
      </c>
      <c r="K61" s="10" t="inlineStr">
        <is>
          <t>貼付先へ</t>
        </is>
      </c>
      <c r="L61" s="8" t="n"/>
      <c r="M61" s="8" t="n"/>
      <c r="N61" s="21" t="n"/>
    </row>
    <row r="62">
      <c r="A62" s="8" t="inlineStr">
        <is>
          <t>UI-CMN-02</t>
        </is>
      </c>
      <c r="B62" s="8" t="inlineStr">
        <is>
          <t>共通</t>
        </is>
      </c>
      <c r="C62" s="8" t="inlineStr">
        <is>
          <t>権限</t>
        </is>
      </c>
      <c r="D62" s="8" t="inlineStr">
        <is>
          <t>一般利用者で/admin/dashboardを開く</t>
        </is>
      </c>
      <c r="E62" s="8" t="inlineStr">
        <is>
          <t>SC-02へ案内される</t>
        </is>
      </c>
      <c r="F62" s="8" t="inlineStr">
        <is>
          <t>手動</t>
        </is>
      </c>
      <c r="G62" s="8" t="inlineStr">
        <is>
          <t>OK</t>
        </is>
      </c>
      <c r="H62" s="21" t="n">
        <v>46301</v>
      </c>
      <c r="I62" s="8" t="inlineStr">
        <is>
          <t>佐々木</t>
        </is>
      </c>
      <c r="J62" s="8" t="inlineStr">
        <is>
          <t>管理者ダッシュボードは表示されず、一般利用者向けナビゲーションのイベント一覧（SC-02）が表示されることを確認。※アドレスバーは写っていない。adminGuardが管理者以外を /events へ案内する実装であることをコードで確認。</t>
        </is>
      </c>
      <c r="K62" s="10" t="inlineStr">
        <is>
          <t>貼付先へ</t>
        </is>
      </c>
      <c r="L62" s="8" t="n"/>
      <c r="M62" s="8" t="n"/>
      <c r="N62" s="21" t="n"/>
    </row>
    <row r="63">
      <c r="A63" s="8" t="inlineStr">
        <is>
          <t>UI-CMN-03</t>
        </is>
      </c>
      <c r="B63" s="8" t="inlineStr">
        <is>
          <t>共通</t>
        </is>
      </c>
      <c r="C63" s="8" t="inlineStr">
        <is>
          <t>正常</t>
        </is>
      </c>
      <c r="D63" s="8" t="inlineStr">
        <is>
          <t>ログイン後にブラウザを再読み込み</t>
        </is>
      </c>
      <c r="E63" s="8" t="inlineStr">
        <is>
          <t>ログイン状態が維持される</t>
        </is>
      </c>
      <c r="F63" s="8" t="inlineStr">
        <is>
          <t>手動</t>
        </is>
      </c>
      <c r="G63" s="8" t="inlineStr">
        <is>
          <t>OK</t>
        </is>
      </c>
      <c r="H63" s="21" t="n">
        <v>46301</v>
      </c>
      <c r="I63" s="8" t="inlineStr">
        <is>
          <t>佐々木</t>
        </is>
      </c>
      <c r="J63" s="8" t="inlineStr">
        <is>
          <t>再読み込み後も、ログイン済みのナビゲーション（イベント一覧／イベント検索／マイページ／ログアウト）とイベント一覧が表示され、ログイン画面に戻らないことを確認。※アドレスバー・Networkタブは写っていない。</t>
        </is>
      </c>
      <c r="K63" s="10" t="inlineStr">
        <is>
          <t>貼付先へ</t>
        </is>
      </c>
      <c r="L63" s="8" t="n"/>
      <c r="M63" s="8" t="n"/>
      <c r="N63" s="21" t="n"/>
    </row>
    <row r="64">
      <c r="A64" s="8" t="inlineStr">
        <is>
          <t>UI-CMN-04</t>
        </is>
      </c>
      <c r="B64" s="8" t="inlineStr">
        <is>
          <t>共通</t>
        </is>
      </c>
      <c r="C64" s="8" t="inlineStr">
        <is>
          <t>正常</t>
        </is>
      </c>
      <c r="D64" s="8" t="inlineStr">
        <is>
          <t>ログアウト</t>
        </is>
      </c>
      <c r="E64" s="8" t="inlineStr">
        <is>
          <t>SC-01へ遷移し、/eventsを開くとSC-01へ案内される</t>
        </is>
      </c>
      <c r="F64" s="8" t="inlineStr">
        <is>
          <t>手動</t>
        </is>
      </c>
      <c r="G64" s="8" t="inlineStr">
        <is>
          <t>OK</t>
        </is>
      </c>
      <c r="H64" s="21" t="n">
        <v>46301</v>
      </c>
      <c r="I64" s="8" t="inlineStr">
        <is>
          <t>佐々木</t>
        </is>
      </c>
      <c r="J64" s="8" t="inlineStr">
        <is>
          <t>ログアウトするとログイン画面（SC-01）に移り、ナビゲーションからメニューが消える。その後 /events を開いてもログイン画面が表示されることを確認。※アドレスバーは写っていない。</t>
        </is>
      </c>
      <c r="K64" s="10" t="inlineStr">
        <is>
          <t>貼付先へ</t>
        </is>
      </c>
      <c r="L64" s="8" t="n"/>
      <c r="M64" s="8" t="n"/>
      <c r="N64" s="21" t="n"/>
    </row>
  </sheetData>
  <autoFilter ref="A1:N64"/>
  <conditionalFormatting sqref="G2:G64">
    <cfRule type="cellIs" priority="1" operator="equal" dxfId="2">
      <formula>"OK"</formula>
    </cfRule>
    <cfRule type="cellIs" priority="2" operator="equal" dxfId="1">
      <formula>"NG"</formula>
    </cfRule>
    <cfRule type="cellIs" priority="3" operator="equal" dxfId="0">
      <formula>"保留"</formula>
    </cfRule>
  </conditionalFormatting>
  <conditionalFormatting sqref="M2:M64">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G2:G64 M2:M64" showDropDown="0" showInputMessage="0" showErrorMessage="0" allowBlank="1" type="list">
      <formula1>"OK,NG,保留,対象外"</formula1>
    </dataValidation>
  </dataValidations>
  <hyperlinks>
    <hyperlink ref="K2" location="'エビデンス_UI'!A1" display="貼付先へ"/>
    <hyperlink ref="K3" location="'エビデンス_UI'!A31" display="貼付先へ"/>
    <hyperlink ref="K4" location="'エビデンス_UI'!A61" display="貼付先へ"/>
    <hyperlink ref="K5" location="'エビデンス_UI'!A91" display="貼付先へ"/>
    <hyperlink ref="K6" location="'エビデンス_UI'!A121" display="貼付先へ"/>
    <hyperlink ref="K7" location="'エビデンス_UI'!A151" display="貼付先へ"/>
    <hyperlink ref="K8" location="'エビデンス_UI'!A181" display="貼付先へ"/>
    <hyperlink ref="K9" location="'エビデンス_UI'!A211" display="貼付先へ"/>
    <hyperlink ref="K10" location="'エビデンス_UI'!A241" display="貼付先へ"/>
    <hyperlink ref="K11" location="'エビデンス_UI'!A271" display="貼付先へ"/>
    <hyperlink ref="K12" location="'エビデンス_UI'!A301" display="貼付先へ"/>
    <hyperlink ref="K13" location="'エビデンス_UI'!A331" display="貼付先へ"/>
    <hyperlink ref="K14" location="'エビデンス_UI'!A361" display="貼付先へ"/>
    <hyperlink ref="K15" location="'エビデンス_UI'!A391" display="貼付先へ"/>
    <hyperlink ref="K16" location="'エビデンス_UI'!A421" display="貼付先へ"/>
    <hyperlink ref="K17" location="'エビデンス_UI'!A451" display="貼付先へ"/>
    <hyperlink ref="K18" location="'エビデンス_UI'!A481" display="貼付先へ"/>
    <hyperlink ref="K19" location="'エビデンス_UI'!A511" display="貼付先へ"/>
    <hyperlink ref="K20" location="'エビデンス_UI'!A541" display="貼付先へ"/>
    <hyperlink ref="K21" location="'エビデンス_UI'!A571" display="貼付先へ"/>
    <hyperlink ref="K22" location="'エビデンス_UI'!A601" display="貼付先へ"/>
    <hyperlink ref="K23" location="'エビデンス_UI'!A631" display="貼付先へ"/>
    <hyperlink ref="K24" location="'エビデンス_UI'!A661" display="貼付先へ"/>
    <hyperlink ref="K25" location="'エビデンス_UI'!A691" display="貼付先へ"/>
    <hyperlink ref="K26" location="'エビデンス_UI'!A721" display="貼付先へ"/>
    <hyperlink ref="K27" location="'エビデンス_UI'!A751" display="貼付先へ"/>
    <hyperlink ref="K28" location="'エビデンス_UI'!A781" display="貼付先へ"/>
    <hyperlink ref="K29" location="'エビデンス_UI'!A811" display="貼付先へ"/>
    <hyperlink ref="K30" location="'エビデンス_UI'!A841" display="貼付先へ"/>
    <hyperlink ref="K31" location="'エビデンス_UI'!A871" display="貼付先へ"/>
    <hyperlink ref="K32" location="'エビデンス_UI'!A901" display="貼付先へ"/>
    <hyperlink ref="K33" location="'エビデンス_UI'!A931" display="貼付先へ"/>
    <hyperlink ref="K34" location="'エビデンス_UI'!A961" display="貼付先へ"/>
    <hyperlink ref="K35" location="'エビデンス_UI'!A991" display="貼付先へ"/>
    <hyperlink ref="K36" location="'エビデンス_UI'!A1021" display="貼付先へ"/>
    <hyperlink ref="K37" location="'エビデンス_UI'!A1051" display="貼付先へ"/>
    <hyperlink ref="K38" location="'エビデンス_UI'!A1081" display="貼付先へ"/>
    <hyperlink ref="K39" location="'エビデンス_UI'!A1111" display="貼付先へ"/>
    <hyperlink ref="K40" location="'エビデンス_UI'!A1141" display="貼付先へ"/>
    <hyperlink ref="K41" location="'エビデンス_UI'!A1171" display="貼付先へ"/>
    <hyperlink ref="K42" location="'エビデンス_UI'!A1201" display="貼付先へ"/>
    <hyperlink ref="K43" location="'エビデンス_UI'!A1231" display="貼付先へ"/>
    <hyperlink ref="K44" location="'エビデンス_UI'!A1261" display="貼付先へ"/>
    <hyperlink ref="K45" location="'エビデンス_UI'!A1291" display="貼付先へ"/>
    <hyperlink ref="K46" location="'エビデンス_UI'!A1321" display="貼付先へ"/>
    <hyperlink ref="K47" location="'エビデンス_UI'!A1351" display="貼付先へ"/>
    <hyperlink ref="K48" location="'エビデンス_UI'!A1381" display="貼付先へ"/>
    <hyperlink ref="K49" location="'エビデンス_UI'!A1411" display="貼付先へ"/>
    <hyperlink ref="K50" location="'エビデンス_UI'!A1441" display="貼付先へ"/>
    <hyperlink ref="K51" location="'エビデンス_UI'!A1471" display="貼付先へ"/>
    <hyperlink ref="K52" location="'エビデンス_UI'!A1501" display="貼付先へ"/>
    <hyperlink ref="K53" location="'エビデンス_UI'!A1531" display="貼付先へ"/>
    <hyperlink ref="K54" location="'エビデンス_UI'!A1561" display="貼付先へ"/>
    <hyperlink ref="K55" location="'エビデンス_UI'!A1591" display="貼付先へ"/>
    <hyperlink ref="K56" location="'エビデンス_UI'!A1621" display="貼付先へ"/>
    <hyperlink ref="K57" location="'エビデンス_UI'!A1651" display="貼付先へ"/>
    <hyperlink ref="K58" location="'エビデンス_UI'!A1681" display="貼付先へ"/>
    <hyperlink ref="K59" location="'エビデンス_UI'!A1711" display="貼付先へ"/>
    <hyperlink ref="K60" location="'エビデンス_UI'!A1741" display="貼付先へ"/>
    <hyperlink ref="K61" location="'エビデンス_UI'!A1771" display="貼付先へ"/>
    <hyperlink ref="K62" location="'エビデンス_UI'!A1801" display="貼付先へ"/>
    <hyperlink ref="K63" location="'エビデンス_UI'!A1831" display="貼付先へ"/>
    <hyperlink ref="K64" location="'エビデンス_UI'!A1861" display="貼付先へ"/>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J1863"/>
  <sheetViews>
    <sheetView showGridLines="0" topLeftCell="E1" workbookViewId="0">
      <selection activeCell="B1" sqref="B1"/>
    </sheetView>
  </sheetViews>
  <sheetFormatPr baseColWidth="8" defaultRowHeight="13"/>
  <cols>
    <col width="16" customWidth="1" min="1" max="1"/>
  </cols>
  <sheetData>
    <row r="1" ht="14" customHeight="1">
      <c r="A1" s="11" t="inlineStr">
        <is>
          <t>UI-01-01</t>
        </is>
      </c>
      <c r="B1" s="12" t="inlineStr">
        <is>
          <t>操作：general@example.comでログイン</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期待結果：SC-02へ遷移し、一般利用者向けナビゲーション（イベント一覧／イベント検索／マイページ／ログアウト）が表示される</t>
        </is>
      </c>
      <c r="C2" s="12" t="n"/>
      <c r="D2" s="12" t="n"/>
      <c r="E2" s="12" t="n"/>
      <c r="F2" s="12" t="n"/>
      <c r="G2" s="12" t="n"/>
      <c r="H2" s="12" t="n"/>
      <c r="I2" s="12" t="n"/>
      <c r="J2" s="12" t="n"/>
      <c r="K2" s="12" t="n"/>
      <c r="L2" s="12" t="n"/>
      <c r="M2" s="12" t="n"/>
      <c r="N2" s="12" t="n"/>
      <c r="O2" s="12" t="n"/>
      <c r="P2" s="12" t="n"/>
      <c r="Q2" s="12" t="n"/>
      <c r="R2" s="12" t="n"/>
      <c r="S2" s="12" t="n"/>
      <c r="T2" s="12" t="n"/>
    </row>
    <row r="3">
      <c r="B3" s="22" t="inlineStr">
        <is>
          <t>general@example.com でログイン → /events、一般利用者向けナビゲーション</t>
        </is>
      </c>
    </row>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1" ht="14" customHeight="1">
      <c r="A31" s="11" t="inlineStr">
        <is>
          <t>UI-01-02</t>
        </is>
      </c>
      <c r="B31" s="12" t="inlineStr">
        <is>
          <t>操作：admin@example.comでログイン</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期待結果：SC-07へ遷移し、管理者向けナビゲーションが表示される</t>
        </is>
      </c>
      <c r="C32" s="12" t="n"/>
      <c r="D32" s="12" t="n"/>
      <c r="E32" s="12" t="n"/>
      <c r="F32" s="12" t="n"/>
      <c r="G32" s="12" t="n"/>
      <c r="H32" s="12" t="n"/>
      <c r="I32" s="12" t="n"/>
      <c r="J32" s="12" t="n"/>
      <c r="K32" s="12" t="n"/>
      <c r="L32" s="12" t="n"/>
      <c r="M32" s="12" t="n"/>
      <c r="N32" s="12" t="n"/>
      <c r="O32" s="12" t="n"/>
      <c r="P32" s="12" t="n"/>
      <c r="Q32" s="12" t="n"/>
      <c r="R32" s="12" t="n"/>
      <c r="S32" s="12" t="n"/>
      <c r="T32" s="12" t="n"/>
    </row>
    <row r="33">
      <c r="B33" s="22" t="inlineStr">
        <is>
          <t>admin@example.com でログイン → /admin/dashboard、管理者向けナビゲーション</t>
        </is>
      </c>
    </row>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1" ht="14" customHeight="1">
      <c r="A61" s="11" t="inlineStr">
        <is>
          <t>UI-01-03</t>
        </is>
      </c>
      <c r="B61" s="12" t="inlineStr">
        <is>
          <t>操作：メールアドレス未入力でログイン</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期待結果：APIを呼ばずに入力を促すメッセージが表示される（Networkタブに通信が出ない）</t>
        </is>
      </c>
      <c r="C62" s="12" t="n"/>
      <c r="D62" s="12" t="n"/>
      <c r="E62" s="12" t="n"/>
      <c r="F62" s="12" t="n"/>
      <c r="G62" s="12" t="n"/>
      <c r="H62" s="12" t="n"/>
      <c r="I62" s="12" t="n"/>
      <c r="J62" s="12" t="n"/>
      <c r="K62" s="12" t="n"/>
      <c r="L62" s="12" t="n"/>
      <c r="M62" s="12" t="n"/>
      <c r="N62" s="12" t="n"/>
      <c r="O62" s="12" t="n"/>
      <c r="P62" s="12" t="n"/>
      <c r="Q62" s="12" t="n"/>
      <c r="R62" s="12" t="n"/>
      <c r="S62" s="12" t="n"/>
      <c r="T62" s="12" t="n"/>
    </row>
    <row r="63">
      <c r="B63" s="22" t="inlineStr">
        <is>
          <t>メールアドレス未入力でログイン → メッセージ表示、API通信なし</t>
        </is>
      </c>
    </row>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1" ht="14" customHeight="1">
      <c r="A91" s="11" t="inlineStr">
        <is>
          <t>UI-01-04</t>
        </is>
      </c>
      <c r="B91" s="12" t="inlineStr">
        <is>
          <t>操作：未登録のメールアドレスでログイン</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期待結果：新規登録を案内するメッセージ（E-A-006）が表示される</t>
        </is>
      </c>
      <c r="C92" s="12" t="n"/>
      <c r="D92" s="12" t="n"/>
      <c r="E92" s="12" t="n"/>
      <c r="F92" s="12" t="n"/>
      <c r="G92" s="12" t="n"/>
      <c r="H92" s="12" t="n"/>
      <c r="I92" s="12" t="n"/>
      <c r="J92" s="12" t="n"/>
      <c r="K92" s="12" t="n"/>
      <c r="L92" s="12" t="n"/>
      <c r="M92" s="12" t="n"/>
      <c r="N92" s="12" t="n"/>
      <c r="O92" s="12" t="n"/>
      <c r="P92" s="12" t="n"/>
      <c r="Q92" s="12" t="n"/>
      <c r="R92" s="12" t="n"/>
      <c r="S92" s="12" t="n"/>
      <c r="T92" s="12" t="n"/>
    </row>
    <row r="93">
      <c r="B93" s="22" t="inlineStr">
        <is>
          <t>【初回 NG】未登録のメールアドレスでログイン →「そのメールアドレスは登録されていません。」</t>
        </is>
      </c>
      <c r="V93" s="22" t="inlineStr">
        <is>
          <t>【再テスト OK】修正後 →「ログインできませんでした。入力内容をご確認のうえ、初めてご利用の場合は新規登録してください」</t>
        </is>
      </c>
    </row>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1" ht="14" customHeight="1">
      <c r="A121" s="11" t="inlineStr">
        <is>
          <t>UI-01-05</t>
        </is>
      </c>
      <c r="B121" s="12" t="inlineStr">
        <is>
          <t>操作：新規登録欄に名前・未登録のメールアドレスで「登録してログイン」</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期待結果：登録され、そのままSC-02へ遷移する</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23">
      <c r="B123" s="22" t="inlineStr">
        <is>
          <t>新規登録欄に「UI登録テスト」・ui-01-05@example.com を入力して登録 → /events へ遷移</t>
        </is>
      </c>
    </row>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1" ht="14" customHeight="1">
      <c r="A151" s="11" t="inlineStr">
        <is>
          <t>UI-01-06</t>
        </is>
      </c>
      <c r="B151" s="12" t="inlineStr">
        <is>
          <t>操作：新規登録欄に登録済みのメールアドレス</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期待結果：ログインを案内するメッセージが表示される</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53">
      <c r="B153" s="22" t="inlineStr">
        <is>
          <t>新規登録欄に登録済みの general@example.com を入力 → ログインを案内するメッセージ</t>
        </is>
      </c>
    </row>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1" ht="14" customHeight="1">
      <c r="A181" s="11" t="inlineStr">
        <is>
          <t>UI-02-01</t>
        </is>
      </c>
      <c r="B181" s="12" t="inlineStr">
        <is>
          <t>操作：一覧表示</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期待結果：イベント名・受付状況・お気に入り数・開催日時・場所・受付済数／定員が表示される</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183">
      <c r="B183" s="22" t="inlineStr">
        <is>
          <t>イベント一覧（一覧表示）</t>
        </is>
      </c>
    </row>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1" ht="14" customHeight="1">
      <c r="A211" s="11" t="inlineStr">
        <is>
          <t>UI-02-02</t>
        </is>
      </c>
      <c r="B211" s="12" t="inlineStr">
        <is>
          <t>操作：並び替えを4種類切り替える</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期待結果：開催日時順／申込数の多い順／お気に入り数の多い順／申込締切が近い順に並び替わり、APIの再取得が発生しない</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13">
      <c r="B213" s="22" t="inlineStr">
        <is>
          <t>開催日時順（切り替え前、Networkタブは空）</t>
        </is>
      </c>
      <c r="V213" s="22" t="inlineStr">
        <is>
          <t>申込数の多い順：申込1件のイベントが先頭、通信なし</t>
        </is>
      </c>
      <c r="AP213" s="22" t="inlineStr">
        <is>
          <t>お気に入り数の多い順：お気に入り1件の「オンライン映画感想会」が先頭（再撮影）</t>
        </is>
      </c>
      <c r="BJ213" s="22" t="inlineStr">
        <is>
          <t>申込締切が近い順：締切の早い順、通信なし</t>
        </is>
      </c>
    </row>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1" ht="14" customHeight="1">
      <c r="A241" s="11" t="inlineStr">
        <is>
          <t>UI-02-03</t>
        </is>
      </c>
      <c r="B241" s="12" t="inlineStr">
        <is>
          <t>操作：カレンダー表示に切り替え、前月・翌月を操作</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期待結果：各開催日にイベントが表示され、月が切り替わる</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43">
      <c r="B243" s="22" t="inlineStr">
        <is>
          <t>カレンダー表示（前月：2026年9月）</t>
        </is>
      </c>
      <c r="M243" s="22" t="inlineStr">
        <is>
          <t>カレンダー表示（翌月へ移動：2026年11月）</t>
        </is>
      </c>
    </row>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1" ht="14" customHeight="1">
      <c r="A271" s="11" t="inlineStr">
        <is>
          <t>UI-02-04</t>
        </is>
      </c>
      <c r="B271" s="12" t="inlineStr">
        <is>
          <t>操作：お気に入りボタンを押下</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期待結果：即座に状態とお気に入り数が変わる</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row r="273">
      <c r="B273" s="22" t="inlineStr">
        <is>
          <t>【初回 NG】☆を押下 → ★になるが、お気に入り数は0のまま</t>
        </is>
      </c>
      <c r="V273" s="22" t="inlineStr">
        <is>
          <t>【再テスト OK】修正後、☆を押下 → ★になり、お気に入り数が1</t>
        </is>
      </c>
    </row>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1" ht="14" customHeight="1">
      <c r="A301" s="11" t="inlineStr">
        <is>
          <t>UI-02-05</t>
        </is>
      </c>
      <c r="B301" s="12" t="inlineStr">
        <is>
          <t>操作：詳細を展開し、残り枠のあるイベントに申込</t>
        </is>
      </c>
      <c r="C301" s="12" t="n"/>
      <c r="D301" s="12" t="n"/>
      <c r="E301" s="12" t="n"/>
      <c r="F301" s="12" t="n"/>
      <c r="G301" s="12" t="n"/>
      <c r="H301" s="12" t="n"/>
      <c r="I301" s="12" t="n"/>
      <c r="J301" s="12" t="n"/>
      <c r="K301" s="12" t="n"/>
      <c r="L301" s="12" t="n"/>
      <c r="M301" s="12" t="n"/>
      <c r="N301" s="12" t="n"/>
      <c r="O301" s="12" t="n"/>
      <c r="P301" s="12" t="n"/>
      <c r="Q301" s="12" t="n"/>
      <c r="R301" s="12" t="n"/>
      <c r="S301" s="12" t="n"/>
      <c r="T301" s="12" t="n"/>
    </row>
    <row r="302">
      <c r="A302" s="13" t="inlineStr">
        <is>
          <t>結果表へ戻る</t>
        </is>
      </c>
      <c r="B302" s="12" t="inlineStr">
        <is>
          <t>期待結果：SC-05へ遷移する</t>
        </is>
      </c>
      <c r="C302" s="12" t="n"/>
      <c r="D302" s="12" t="n"/>
      <c r="E302" s="12" t="n"/>
      <c r="F302" s="12" t="n"/>
      <c r="G302" s="12" t="n"/>
      <c r="H302" s="12" t="n"/>
      <c r="I302" s="12" t="n"/>
      <c r="J302" s="12" t="n"/>
      <c r="K302" s="12" t="n"/>
      <c r="L302" s="12" t="n"/>
      <c r="M302" s="12" t="n"/>
      <c r="N302" s="12" t="n"/>
      <c r="O302" s="12" t="n"/>
      <c r="P302" s="12" t="n"/>
      <c r="Q302" s="12" t="n"/>
      <c r="R302" s="12" t="n"/>
      <c r="S302" s="12" t="n"/>
      <c r="T302" s="12" t="n"/>
    </row>
    <row r="303">
      <c r="B303" s="22" t="inlineStr">
        <is>
          <t>「オンライン映画感想会：SF特集」の詳細から申込 → 申込完了画面（/events/2/done）</t>
        </is>
      </c>
    </row>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1" ht="14" customHeight="1">
      <c r="A331" s="11" t="inlineStr">
        <is>
          <t>UI-02-06</t>
        </is>
      </c>
      <c r="B331" s="12" t="inlineStr">
        <is>
          <t>操作：残り枠0のイベント（TD-02に別利用者が申込済み）を展開</t>
        </is>
      </c>
      <c r="C331" s="12" t="n"/>
      <c r="D331" s="12" t="n"/>
      <c r="E331" s="12" t="n"/>
      <c r="F331" s="12" t="n"/>
      <c r="G331" s="12" t="n"/>
      <c r="H331" s="12" t="n"/>
      <c r="I331" s="12" t="n"/>
      <c r="J331" s="12" t="n"/>
      <c r="K331" s="12" t="n"/>
      <c r="L331" s="12" t="n"/>
      <c r="M331" s="12" t="n"/>
      <c r="N331" s="12" t="n"/>
      <c r="O331" s="12" t="n"/>
      <c r="P331" s="12" t="n"/>
      <c r="Q331" s="12" t="n"/>
      <c r="R331" s="12" t="n"/>
      <c r="S331" s="12" t="n"/>
      <c r="T331" s="12" t="n"/>
    </row>
    <row r="332">
      <c r="A332" s="13" t="inlineStr">
        <is>
          <t>結果表へ戻る</t>
        </is>
      </c>
      <c r="B332" s="12" t="inlineStr">
        <is>
          <t>期待結果：ボタンが「キャンセル待ちで申し込む」になる</t>
        </is>
      </c>
      <c r="C332" s="12" t="n"/>
      <c r="D332" s="12" t="n"/>
      <c r="E332" s="12" t="n"/>
      <c r="F332" s="12" t="n"/>
      <c r="G332" s="12" t="n"/>
      <c r="H332" s="12" t="n"/>
      <c r="I332" s="12" t="n"/>
      <c r="J332" s="12" t="n"/>
      <c r="K332" s="12" t="n"/>
      <c r="L332" s="12" t="n"/>
      <c r="M332" s="12" t="n"/>
      <c r="N332" s="12" t="n"/>
      <c r="O332" s="12" t="n"/>
      <c r="P332" s="12" t="n"/>
      <c r="Q332" s="12" t="n"/>
      <c r="R332" s="12" t="n"/>
      <c r="S332" s="12" t="n"/>
      <c r="T332" s="12" t="n"/>
    </row>
    <row r="333">
      <c r="B333" s="22" t="inlineStr">
        <is>
          <t>満席の「定員1テスト」の詳細を展開 → 残り枠0名、「キャンセル待ちで申し込む」</t>
        </is>
      </c>
    </row>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1" ht="14" customHeight="1">
      <c r="A361" s="11" t="inlineStr">
        <is>
          <t>UI-02-07</t>
        </is>
      </c>
      <c r="B361" s="12" t="inlineStr">
        <is>
          <t>操作：管理者でURL/eventsを直接開き詳細を展開</t>
        </is>
      </c>
      <c r="C361" s="12" t="n"/>
      <c r="D361" s="12" t="n"/>
      <c r="E361" s="12" t="n"/>
      <c r="F361" s="12" t="n"/>
      <c r="G361" s="12" t="n"/>
      <c r="H361" s="12" t="n"/>
      <c r="I361" s="12" t="n"/>
      <c r="J361" s="12" t="n"/>
      <c r="K361" s="12" t="n"/>
      <c r="L361" s="12" t="n"/>
      <c r="M361" s="12" t="n"/>
      <c r="N361" s="12" t="n"/>
      <c r="O361" s="12" t="n"/>
      <c r="P361" s="12" t="n"/>
      <c r="Q361" s="12" t="n"/>
      <c r="R361" s="12" t="n"/>
      <c r="S361" s="12" t="n"/>
      <c r="T361" s="12" t="n"/>
    </row>
    <row r="362">
      <c r="A362" s="13" t="inlineStr">
        <is>
          <t>結果表へ戻る</t>
        </is>
      </c>
      <c r="B362" s="12" t="inlineStr">
        <is>
          <t>期待結果：申込フォームが表示されず、管理者は申込できない旨が表示される</t>
        </is>
      </c>
      <c r="C362" s="12" t="n"/>
      <c r="D362" s="12" t="n"/>
      <c r="E362" s="12" t="n"/>
      <c r="F362" s="12" t="n"/>
      <c r="G362" s="12" t="n"/>
      <c r="H362" s="12" t="n"/>
      <c r="I362" s="12" t="n"/>
      <c r="J362" s="12" t="n"/>
      <c r="K362" s="12" t="n"/>
      <c r="L362" s="12" t="n"/>
      <c r="M362" s="12" t="n"/>
      <c r="N362" s="12" t="n"/>
      <c r="O362" s="12" t="n"/>
      <c r="P362" s="12" t="n"/>
      <c r="Q362" s="12" t="n"/>
      <c r="R362" s="12" t="n"/>
      <c r="S362" s="12" t="n"/>
      <c r="T362" s="12" t="n"/>
    </row>
    <row r="363">
      <c r="B363" s="22" t="inlineStr">
        <is>
          <t>管理者で /events を直接開き詳細を展開 → 申込フォームなし、「管理者アカウントでは申込できません。」</t>
        </is>
      </c>
    </row>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1" ht="14" customHeight="1">
      <c r="A391" s="11" t="inlineStr">
        <is>
          <t>UI-03-01</t>
        </is>
      </c>
      <c r="B391" s="12" t="inlineStr">
        <is>
          <t>操作：キーワードにイベント名の一部を入力</t>
        </is>
      </c>
      <c r="C391" s="12" t="n"/>
      <c r="D391" s="12" t="n"/>
      <c r="E391" s="12" t="n"/>
      <c r="F391" s="12" t="n"/>
      <c r="G391" s="12" t="n"/>
      <c r="H391" s="12" t="n"/>
      <c r="I391" s="12" t="n"/>
      <c r="J391" s="12" t="n"/>
      <c r="K391" s="12" t="n"/>
      <c r="L391" s="12" t="n"/>
      <c r="M391" s="12" t="n"/>
      <c r="N391" s="12" t="n"/>
      <c r="O391" s="12" t="n"/>
      <c r="P391" s="12" t="n"/>
      <c r="Q391" s="12" t="n"/>
      <c r="R391" s="12" t="n"/>
      <c r="S391" s="12" t="n"/>
      <c r="T391" s="12" t="n"/>
    </row>
    <row r="392">
      <c r="A392" s="13" t="inlineStr">
        <is>
          <t>結果表へ戻る</t>
        </is>
      </c>
      <c r="B392" s="12" t="inlineStr">
        <is>
          <t>期待結果：該当イベントのみに絞り込まれ、該当件数が変わる</t>
        </is>
      </c>
      <c r="C392" s="12" t="n"/>
      <c r="D392" s="12" t="n"/>
      <c r="E392" s="12" t="n"/>
      <c r="F392" s="12" t="n"/>
      <c r="G392" s="12" t="n"/>
      <c r="H392" s="12" t="n"/>
      <c r="I392" s="12" t="n"/>
      <c r="J392" s="12" t="n"/>
      <c r="K392" s="12" t="n"/>
      <c r="L392" s="12" t="n"/>
      <c r="M392" s="12" t="n"/>
      <c r="N392" s="12" t="n"/>
      <c r="O392" s="12" t="n"/>
      <c r="P392" s="12" t="n"/>
      <c r="Q392" s="12" t="n"/>
      <c r="R392" s="12" t="n"/>
      <c r="S392" s="12" t="n"/>
      <c r="T392" s="12" t="n"/>
    </row>
    <row r="393">
      <c r="B393" s="22" t="inlineStr">
        <is>
          <t>キーワード「テスト」→ 4件</t>
        </is>
      </c>
    </row>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1" ht="14" customHeight="1">
      <c r="A421" s="11" t="inlineStr">
        <is>
          <t>UI-03-02</t>
        </is>
      </c>
      <c r="B421" s="12" t="inlineStr">
        <is>
          <t>操作：キーワードに場所の一部を入力</t>
        </is>
      </c>
      <c r="C421" s="12" t="n"/>
      <c r="D421" s="12" t="n"/>
      <c r="E421" s="12" t="n"/>
      <c r="F421" s="12" t="n"/>
      <c r="G421" s="12" t="n"/>
      <c r="H421" s="12" t="n"/>
      <c r="I421" s="12" t="n"/>
      <c r="J421" s="12" t="n"/>
      <c r="K421" s="12" t="n"/>
      <c r="L421" s="12" t="n"/>
      <c r="M421" s="12" t="n"/>
      <c r="N421" s="12" t="n"/>
      <c r="O421" s="12" t="n"/>
      <c r="P421" s="12" t="n"/>
      <c r="Q421" s="12" t="n"/>
      <c r="R421" s="12" t="n"/>
      <c r="S421" s="12" t="n"/>
      <c r="T421" s="12" t="n"/>
    </row>
    <row r="422">
      <c r="A422" s="13" t="inlineStr">
        <is>
          <t>結果表へ戻る</t>
        </is>
      </c>
      <c r="B422" s="12" t="inlineStr">
        <is>
          <t>期待結果：場所が一致するイベントも表示される</t>
        </is>
      </c>
      <c r="C422" s="12" t="n"/>
      <c r="D422" s="12" t="n"/>
      <c r="E422" s="12" t="n"/>
      <c r="F422" s="12" t="n"/>
      <c r="G422" s="12" t="n"/>
      <c r="H422" s="12" t="n"/>
      <c r="I422" s="12" t="n"/>
      <c r="J422" s="12" t="n"/>
      <c r="K422" s="12" t="n"/>
      <c r="L422" s="12" t="n"/>
      <c r="M422" s="12" t="n"/>
      <c r="N422" s="12" t="n"/>
      <c r="O422" s="12" t="n"/>
      <c r="P422" s="12" t="n"/>
      <c r="Q422" s="12" t="n"/>
      <c r="R422" s="12" t="n"/>
      <c r="S422" s="12" t="n"/>
      <c r="T422" s="12" t="n"/>
    </row>
    <row r="423">
      <c r="B423" s="22" t="inlineStr">
        <is>
          <t>キーワード「テスト会場A」→ 場所が一致する区分テスト1件</t>
        </is>
      </c>
    </row>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1" ht="14" customHeight="1">
      <c r="A451" s="11" t="inlineStr">
        <is>
          <t>UI-03-03</t>
        </is>
      </c>
      <c r="B451" s="12" t="inlineStr">
        <is>
          <t>操作：開催日の範囲を指定</t>
        </is>
      </c>
      <c r="C451" s="12" t="n"/>
      <c r="D451" s="12" t="n"/>
      <c r="E451" s="12" t="n"/>
      <c r="F451" s="12" t="n"/>
      <c r="G451" s="12" t="n"/>
      <c r="H451" s="12" t="n"/>
      <c r="I451" s="12" t="n"/>
      <c r="J451" s="12" t="n"/>
      <c r="K451" s="12" t="n"/>
      <c r="L451" s="12" t="n"/>
      <c r="M451" s="12" t="n"/>
      <c r="N451" s="12" t="n"/>
      <c r="O451" s="12" t="n"/>
      <c r="P451" s="12" t="n"/>
      <c r="Q451" s="12" t="n"/>
      <c r="R451" s="12" t="n"/>
      <c r="S451" s="12" t="n"/>
      <c r="T451" s="12" t="n"/>
    </row>
    <row r="452">
      <c r="A452" s="13" t="inlineStr">
        <is>
          <t>結果表へ戻る</t>
        </is>
      </c>
      <c r="B452" s="12" t="inlineStr">
        <is>
          <t>期待結果：範囲内のイベントのみ表示される</t>
        </is>
      </c>
      <c r="C452" s="12" t="n"/>
      <c r="D452" s="12" t="n"/>
      <c r="E452" s="12" t="n"/>
      <c r="F452" s="12" t="n"/>
      <c r="G452" s="12" t="n"/>
      <c r="H452" s="12" t="n"/>
      <c r="I452" s="12" t="n"/>
      <c r="J452" s="12" t="n"/>
      <c r="K452" s="12" t="n"/>
      <c r="L452" s="12" t="n"/>
      <c r="M452" s="12" t="n"/>
      <c r="N452" s="12" t="n"/>
      <c r="O452" s="12" t="n"/>
      <c r="P452" s="12" t="n"/>
      <c r="Q452" s="12" t="n"/>
      <c r="R452" s="12" t="n"/>
      <c r="S452" s="12" t="n"/>
      <c r="T452" s="12" t="n"/>
    </row>
    <row r="453">
      <c r="B453" s="22" t="inlineStr">
        <is>
          <t>開催日 2026/11/20〜2026/11/22 → 4件</t>
        </is>
      </c>
    </row>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1" ht="14" customHeight="1">
      <c r="A481" s="11" t="inlineStr">
        <is>
          <t>UI-03-04</t>
        </is>
      </c>
      <c r="B481" s="12" t="inlineStr">
        <is>
          <t>操作：「条件をクリア」</t>
        </is>
      </c>
      <c r="C481" s="12" t="n"/>
      <c r="D481" s="12" t="n"/>
      <c r="E481" s="12" t="n"/>
      <c r="F481" s="12" t="n"/>
      <c r="G481" s="12" t="n"/>
      <c r="H481" s="12" t="n"/>
      <c r="I481" s="12" t="n"/>
      <c r="J481" s="12" t="n"/>
      <c r="K481" s="12" t="n"/>
      <c r="L481" s="12" t="n"/>
      <c r="M481" s="12" t="n"/>
      <c r="N481" s="12" t="n"/>
      <c r="O481" s="12" t="n"/>
      <c r="P481" s="12" t="n"/>
      <c r="Q481" s="12" t="n"/>
      <c r="R481" s="12" t="n"/>
      <c r="S481" s="12" t="n"/>
      <c r="T481" s="12" t="n"/>
    </row>
    <row r="482">
      <c r="A482" s="13" t="inlineStr">
        <is>
          <t>結果表へ戻る</t>
        </is>
      </c>
      <c r="B482" s="12" t="inlineStr">
        <is>
          <t>期待結果：全件表示に戻る</t>
        </is>
      </c>
      <c r="C482" s="12" t="n"/>
      <c r="D482" s="12" t="n"/>
      <c r="E482" s="12" t="n"/>
      <c r="F482" s="12" t="n"/>
      <c r="G482" s="12" t="n"/>
      <c r="H482" s="12" t="n"/>
      <c r="I482" s="12" t="n"/>
      <c r="J482" s="12" t="n"/>
      <c r="K482" s="12" t="n"/>
      <c r="L482" s="12" t="n"/>
      <c r="M482" s="12" t="n"/>
      <c r="N482" s="12" t="n"/>
      <c r="O482" s="12" t="n"/>
      <c r="P482" s="12" t="n"/>
      <c r="Q482" s="12" t="n"/>
      <c r="R482" s="12" t="n"/>
      <c r="S482" s="12" t="n"/>
      <c r="T482" s="12" t="n"/>
    </row>
    <row r="483">
      <c r="B483" s="22" t="inlineStr">
        <is>
          <t>「条件をクリア」→ 55件（全件）</t>
        </is>
      </c>
    </row>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1" ht="14" customHeight="1">
      <c r="A511" s="11" t="inlineStr">
        <is>
          <t>UI-03-05</t>
        </is>
      </c>
      <c r="B511" s="12" t="inlineStr">
        <is>
          <t>操作：該当なしの条件</t>
        </is>
      </c>
      <c r="C511" s="12" t="n"/>
      <c r="D511" s="12" t="n"/>
      <c r="E511" s="12" t="n"/>
      <c r="F511" s="12" t="n"/>
      <c r="G511" s="12" t="n"/>
      <c r="H511" s="12" t="n"/>
      <c r="I511" s="12" t="n"/>
      <c r="J511" s="12" t="n"/>
      <c r="K511" s="12" t="n"/>
      <c r="L511" s="12" t="n"/>
      <c r="M511" s="12" t="n"/>
      <c r="N511" s="12" t="n"/>
      <c r="O511" s="12" t="n"/>
      <c r="P511" s="12" t="n"/>
      <c r="Q511" s="12" t="n"/>
      <c r="R511" s="12" t="n"/>
      <c r="S511" s="12" t="n"/>
      <c r="T511" s="12" t="n"/>
    </row>
    <row r="512">
      <c r="A512" s="13" t="inlineStr">
        <is>
          <t>結果表へ戻る</t>
        </is>
      </c>
      <c r="B512" s="12" t="inlineStr">
        <is>
          <t>期待結果：該当なしの旨が表示される</t>
        </is>
      </c>
      <c r="C512" s="12" t="n"/>
      <c r="D512" s="12" t="n"/>
      <c r="E512" s="12" t="n"/>
      <c r="F512" s="12" t="n"/>
      <c r="G512" s="12" t="n"/>
      <c r="H512" s="12" t="n"/>
      <c r="I512" s="12" t="n"/>
      <c r="J512" s="12" t="n"/>
      <c r="K512" s="12" t="n"/>
      <c r="L512" s="12" t="n"/>
      <c r="M512" s="12" t="n"/>
      <c r="N512" s="12" t="n"/>
      <c r="O512" s="12" t="n"/>
      <c r="P512" s="12" t="n"/>
      <c r="Q512" s="12" t="n"/>
      <c r="R512" s="12" t="n"/>
      <c r="S512" s="12" t="n"/>
      <c r="T512" s="12" t="n"/>
    </row>
    <row r="513">
      <c r="B513" s="22" t="inlineStr">
        <is>
          <t>キーワード「zzzzz」→ 0件</t>
        </is>
      </c>
    </row>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1" ht="14" customHeight="1">
      <c r="A541" s="11" t="inlineStr">
        <is>
          <t>UI-03-06</t>
        </is>
      </c>
      <c r="B541" s="12" t="inlineStr">
        <is>
          <t>操作：検索結果からSC-04へ遷移し「戻る」</t>
        </is>
      </c>
      <c r="C541" s="12" t="n"/>
      <c r="D541" s="12" t="n"/>
      <c r="E541" s="12" t="n"/>
      <c r="F541" s="12" t="n"/>
      <c r="G541" s="12" t="n"/>
      <c r="H541" s="12" t="n"/>
      <c r="I541" s="12" t="n"/>
      <c r="J541" s="12" t="n"/>
      <c r="K541" s="12" t="n"/>
      <c r="L541" s="12" t="n"/>
      <c r="M541" s="12" t="n"/>
      <c r="N541" s="12" t="n"/>
      <c r="O541" s="12" t="n"/>
      <c r="P541" s="12" t="n"/>
      <c r="Q541" s="12" t="n"/>
      <c r="R541" s="12" t="n"/>
      <c r="S541" s="12" t="n"/>
      <c r="T541" s="12" t="n"/>
    </row>
    <row r="542">
      <c r="A542" s="13" t="inlineStr">
        <is>
          <t>結果表へ戻る</t>
        </is>
      </c>
      <c r="B542" s="12" t="inlineStr">
        <is>
          <t>期待結果：SC-03に戻る（SC-02から来た場合はSC-02に戻る）</t>
        </is>
      </c>
      <c r="C542" s="12" t="n"/>
      <c r="D542" s="12" t="n"/>
      <c r="E542" s="12" t="n"/>
      <c r="F542" s="12" t="n"/>
      <c r="G542" s="12" t="n"/>
      <c r="H542" s="12" t="n"/>
      <c r="I542" s="12" t="n"/>
      <c r="J542" s="12" t="n"/>
      <c r="K542" s="12" t="n"/>
      <c r="L542" s="12" t="n"/>
      <c r="M542" s="12" t="n"/>
      <c r="N542" s="12" t="n"/>
      <c r="O542" s="12" t="n"/>
      <c r="P542" s="12" t="n"/>
      <c r="Q542" s="12" t="n"/>
      <c r="R542" s="12" t="n"/>
      <c r="S542" s="12" t="n"/>
      <c r="T542" s="12" t="n"/>
    </row>
    <row r="543">
      <c r="B543" s="22" t="inlineStr">
        <is>
          <t>検索結果から詳細（SC-04）へ。戻る導線は「← イベント検索に戻る」</t>
        </is>
      </c>
      <c r="M543" s="22" t="inlineStr">
        <is>
          <t>押下後：イベント検索（SC-03）に戻る</t>
        </is>
      </c>
      <c r="X543" s="22" t="inlineStr">
        <is>
          <t>イベント一覧から詳細へ。戻る導線は「← イベント一覧に戻る」</t>
        </is>
      </c>
      <c r="AI543" s="22" t="inlineStr">
        <is>
          <t>押下後：イベント一覧（SC-02）に戻る</t>
        </is>
      </c>
    </row>
    <row r="544" ht="26.25" customHeight="1"/>
    <row r="545" ht="26.25" customHeight="1"/>
    <row r="546" ht="26.25" customHeight="1"/>
    <row r="547" ht="26.25" customHeight="1"/>
    <row r="548" ht="26.25" customHeight="1"/>
    <row r="549" ht="26.25" customHeight="1"/>
    <row r="550" ht="26.25" customHeight="1"/>
    <row r="551" ht="26.25" customHeight="1"/>
    <row r="552" ht="26.25" customHeight="1"/>
    <row r="553" ht="26.25" customHeight="1"/>
    <row r="554" ht="26.25" customHeight="1"/>
    <row r="555" ht="26.25" customHeight="1"/>
    <row r="556" ht="26.25" customHeight="1"/>
    <row r="557" ht="26.25" customHeight="1"/>
    <row r="558" ht="26.25" customHeight="1"/>
    <row r="559" ht="26.25" customHeight="1"/>
    <row r="560" ht="26.25" customHeight="1"/>
    <row r="561" ht="26.25" customHeight="1"/>
    <row r="562" ht="26.25" customHeight="1"/>
    <row r="563" ht="26.25" customHeight="1"/>
    <row r="564" ht="26.25" customHeight="1"/>
    <row r="565" ht="26.25" customHeight="1"/>
    <row r="566" ht="26.25" customHeight="1"/>
    <row r="567" ht="26.25" customHeight="1"/>
    <row r="568" ht="26.25" customHeight="1"/>
    <row r="569" ht="26.25" customHeight="1"/>
    <row r="571" ht="14" customHeight="1">
      <c r="A571" s="11" t="inlineStr">
        <is>
          <t>UI-04-01</t>
        </is>
      </c>
      <c r="B571" s="12" t="inlineStr">
        <is>
          <t>操作：TD-01を開く</t>
        </is>
      </c>
      <c r="C571" s="12" t="n"/>
      <c r="D571" s="12" t="n"/>
      <c r="E571" s="12" t="n"/>
      <c r="F571" s="12" t="n"/>
      <c r="G571" s="12" t="n"/>
      <c r="H571" s="12" t="n"/>
      <c r="I571" s="12" t="n"/>
      <c r="J571" s="12" t="n"/>
      <c r="K571" s="12" t="n"/>
      <c r="L571" s="12" t="n"/>
      <c r="M571" s="12" t="n"/>
      <c r="N571" s="12" t="n"/>
      <c r="O571" s="12" t="n"/>
      <c r="P571" s="12" t="n"/>
      <c r="Q571" s="12" t="n"/>
      <c r="R571" s="12" t="n"/>
      <c r="S571" s="12" t="n"/>
      <c r="T571" s="12" t="n"/>
    </row>
    <row r="572">
      <c r="A572" s="13" t="inlineStr">
        <is>
          <t>結果表へ戻る</t>
        </is>
      </c>
      <c r="B572" s="12" t="inlineStr">
        <is>
          <t>期待結果：定員・残り枠・申込締切・受付状況・説明・参加区分・アンケート文言が表示される</t>
        </is>
      </c>
      <c r="C572" s="12" t="n"/>
      <c r="D572" s="12" t="n"/>
      <c r="E572" s="12" t="n"/>
      <c r="F572" s="12" t="n"/>
      <c r="G572" s="12" t="n"/>
      <c r="H572" s="12" t="n"/>
      <c r="I572" s="12" t="n"/>
      <c r="J572" s="12" t="n"/>
      <c r="K572" s="12" t="n"/>
      <c r="L572" s="12" t="n"/>
      <c r="M572" s="12" t="n"/>
      <c r="N572" s="12" t="n"/>
      <c r="O572" s="12" t="n"/>
      <c r="P572" s="12" t="n"/>
      <c r="Q572" s="12" t="n"/>
      <c r="R572" s="12" t="n"/>
      <c r="S572" s="12" t="n"/>
      <c r="T572" s="12" t="n"/>
    </row>
    <row r="573">
      <c r="B573" s="22" t="inlineStr">
        <is>
          <t>区分テスト（TD-01）の詳細画面</t>
        </is>
      </c>
    </row>
    <row r="574" ht="27" customHeight="1"/>
    <row r="575" ht="27" customHeight="1"/>
    <row r="576" ht="27" customHeight="1"/>
    <row r="577" ht="27" customHeight="1"/>
    <row r="578" ht="27" customHeight="1"/>
    <row r="579" ht="27" customHeight="1"/>
    <row r="580" ht="27" customHeight="1"/>
    <row r="581" ht="27" customHeight="1"/>
    <row r="582" ht="27" customHeight="1"/>
    <row r="583" ht="27" customHeight="1"/>
    <row r="584" ht="27" customHeight="1"/>
    <row r="585" ht="27" customHeight="1"/>
    <row r="586" ht="27" customHeight="1"/>
    <row r="587" ht="27" customHeight="1"/>
    <row r="588" ht="27" customHeight="1"/>
    <row r="589" ht="27" customHeight="1"/>
    <row r="590" ht="27" customHeight="1"/>
    <row r="591" ht="27" customHeight="1"/>
    <row r="592" ht="27" customHeight="1"/>
    <row r="593" ht="27" customHeight="1"/>
    <row r="594" ht="27" customHeight="1"/>
    <row r="595" ht="27" customHeight="1"/>
    <row r="596" ht="27" customHeight="1"/>
    <row r="597" ht="27" customHeight="1"/>
    <row r="598" ht="27" customHeight="1"/>
    <row r="599" ht="27" customHeight="1"/>
    <row r="601" ht="14" customHeight="1">
      <c r="A601" s="11" t="inlineStr">
        <is>
          <t>UI-04-02</t>
        </is>
      </c>
      <c r="B601" s="12" t="inlineStr">
        <is>
          <t>操作：TD-01で区分を選ばずに申込</t>
        </is>
      </c>
      <c r="C601" s="12" t="n"/>
      <c r="D601" s="12" t="n"/>
      <c r="E601" s="12" t="n"/>
      <c r="F601" s="12" t="n"/>
      <c r="G601" s="12" t="n"/>
      <c r="H601" s="12" t="n"/>
      <c r="I601" s="12" t="n"/>
      <c r="J601" s="12" t="n"/>
      <c r="K601" s="12" t="n"/>
      <c r="L601" s="12" t="n"/>
      <c r="M601" s="12" t="n"/>
      <c r="N601" s="12" t="n"/>
      <c r="O601" s="12" t="n"/>
      <c r="P601" s="12" t="n"/>
      <c r="Q601" s="12" t="n"/>
      <c r="R601" s="12" t="n"/>
      <c r="S601" s="12" t="n"/>
      <c r="T601" s="12" t="n"/>
    </row>
    <row r="602">
      <c r="A602" s="13" t="inlineStr">
        <is>
          <t>結果表へ戻る</t>
        </is>
      </c>
      <c r="B602" s="12" t="inlineStr">
        <is>
          <t>期待結果：「区分を選択してください」が表示され、遷移しない</t>
        </is>
      </c>
      <c r="C602" s="12" t="n"/>
      <c r="D602" s="12" t="n"/>
      <c r="E602" s="12" t="n"/>
      <c r="F602" s="12" t="n"/>
      <c r="G602" s="12" t="n"/>
      <c r="H602" s="12" t="n"/>
      <c r="I602" s="12" t="n"/>
      <c r="J602" s="12" t="n"/>
      <c r="K602" s="12" t="n"/>
      <c r="L602" s="12" t="n"/>
      <c r="M602" s="12" t="n"/>
      <c r="N602" s="12" t="n"/>
      <c r="O602" s="12" t="n"/>
      <c r="P602" s="12" t="n"/>
      <c r="Q602" s="12" t="n"/>
      <c r="R602" s="12" t="n"/>
      <c r="S602" s="12" t="n"/>
      <c r="T602" s="12" t="n"/>
    </row>
    <row r="603">
      <c r="B603" s="22" t="inlineStr">
        <is>
          <t>参加区分を選ばずに「申し込む」→「区分を選択してください」</t>
        </is>
      </c>
    </row>
    <row r="604" ht="28.5" customHeight="1"/>
    <row r="605" ht="28.5" customHeight="1"/>
    <row r="606" ht="28.5" customHeight="1"/>
    <row r="607" ht="28.5" customHeight="1"/>
    <row r="608" ht="28.5" customHeight="1"/>
    <row r="609" ht="28.5" customHeight="1"/>
    <row r="610" ht="28.5" customHeight="1"/>
    <row r="611" ht="28.5" customHeight="1"/>
    <row r="612" ht="28.5" customHeight="1"/>
    <row r="613" ht="28.5" customHeight="1"/>
    <row r="614" ht="28.5" customHeight="1"/>
    <row r="615" ht="28.5" customHeight="1"/>
    <row r="616" ht="28.5" customHeight="1"/>
    <row r="617" ht="28.5" customHeight="1"/>
    <row r="618" ht="28.5" customHeight="1"/>
    <row r="619" ht="28.5" customHeight="1"/>
    <row r="620" ht="28.5" customHeight="1"/>
    <row r="621" ht="28.5" customHeight="1"/>
    <row r="622" ht="28.5" customHeight="1"/>
    <row r="623" ht="28.5" customHeight="1"/>
    <row r="624" ht="28.5" customHeight="1"/>
    <row r="625" ht="28.5" customHeight="1"/>
    <row r="626" ht="28.5" customHeight="1"/>
    <row r="627" ht="28.5" customHeight="1"/>
    <row r="628" ht="28.5" customHeight="1"/>
    <row r="629" ht="28.5" customHeight="1"/>
    <row r="631" ht="14" customHeight="1">
      <c r="A631" s="11" t="inlineStr">
        <is>
          <t>UI-04-03</t>
        </is>
      </c>
      <c r="B631" s="12" t="inlineStr">
        <is>
          <t>操作：コメントを投稿し、そのコメントに返信</t>
        </is>
      </c>
      <c r="C631" s="12" t="n"/>
      <c r="D631" s="12" t="n"/>
      <c r="E631" s="12" t="n"/>
      <c r="F631" s="12" t="n"/>
      <c r="G631" s="12" t="n"/>
      <c r="H631" s="12" t="n"/>
      <c r="I631" s="12" t="n"/>
      <c r="J631" s="12" t="n"/>
      <c r="K631" s="12" t="n"/>
      <c r="L631" s="12" t="n"/>
      <c r="M631" s="12" t="n"/>
      <c r="N631" s="12" t="n"/>
      <c r="O631" s="12" t="n"/>
      <c r="P631" s="12" t="n"/>
      <c r="Q631" s="12" t="n"/>
      <c r="R631" s="12" t="n"/>
      <c r="S631" s="12" t="n"/>
      <c r="T631" s="12" t="n"/>
    </row>
    <row r="632">
      <c r="A632" s="13" t="inlineStr">
        <is>
          <t>結果表へ戻る</t>
        </is>
      </c>
      <c r="B632" s="12" t="inlineStr">
        <is>
          <t>期待結果：一覧が更新され、返信が親の下にインデントされる</t>
        </is>
      </c>
      <c r="C632" s="12" t="n"/>
      <c r="D632" s="12" t="n"/>
      <c r="E632" s="12" t="n"/>
      <c r="F632" s="12" t="n"/>
      <c r="G632" s="12" t="n"/>
      <c r="H632" s="12" t="n"/>
      <c r="I632" s="12" t="n"/>
      <c r="J632" s="12" t="n"/>
      <c r="K632" s="12" t="n"/>
      <c r="L632" s="12" t="n"/>
      <c r="M632" s="12" t="n"/>
      <c r="N632" s="12" t="n"/>
      <c r="O632" s="12" t="n"/>
      <c r="P632" s="12" t="n"/>
      <c r="Q632" s="12" t="n"/>
      <c r="R632" s="12" t="n"/>
      <c r="S632" s="12" t="n"/>
      <c r="T632" s="12" t="n"/>
    </row>
    <row r="633">
      <c r="B633" s="22" t="inlineStr">
        <is>
          <t>コメント「駐車場はありますか」を投稿し、「返信テスト」を返信</t>
        </is>
      </c>
    </row>
    <row r="634" ht="33" customHeight="1"/>
    <row r="635" ht="33" customHeight="1"/>
    <row r="636" ht="33" customHeight="1"/>
    <row r="637" ht="33" customHeight="1"/>
    <row r="638" ht="33" customHeight="1"/>
    <row r="639" ht="33" customHeight="1"/>
    <row r="640" ht="33" customHeight="1"/>
    <row r="641" ht="33" customHeight="1"/>
    <row r="642" ht="33" customHeight="1"/>
    <row r="643" ht="33" customHeight="1"/>
    <row r="644" ht="33" customHeight="1"/>
    <row r="645" ht="33" customHeight="1"/>
    <row r="646" ht="33" customHeight="1"/>
    <row r="647" ht="33" customHeight="1"/>
    <row r="648" ht="33" customHeight="1"/>
    <row r="649" ht="33" customHeight="1"/>
    <row r="650" ht="33" customHeight="1"/>
    <row r="651" ht="33" customHeight="1"/>
    <row r="652" ht="33" customHeight="1"/>
    <row r="653" ht="33" customHeight="1"/>
    <row r="654" ht="33" customHeight="1"/>
    <row r="655" ht="33" customHeight="1"/>
    <row r="656" ht="33" customHeight="1"/>
    <row r="657" ht="33" customHeight="1"/>
    <row r="658" ht="33" customHeight="1"/>
    <row r="659" ht="33" customHeight="1"/>
    <row r="661" ht="14" customHeight="1">
      <c r="A661" s="11" t="inlineStr">
        <is>
          <t>UI-04-04</t>
        </is>
      </c>
      <c r="B661" s="12" t="inlineStr">
        <is>
          <t>操作：コメント本文が空</t>
        </is>
      </c>
      <c r="C661" s="12" t="n"/>
      <c r="D661" s="12" t="n"/>
      <c r="E661" s="12" t="n"/>
      <c r="F661" s="12" t="n"/>
      <c r="G661" s="12" t="n"/>
      <c r="H661" s="12" t="n"/>
      <c r="I661" s="12" t="n"/>
      <c r="J661" s="12" t="n"/>
      <c r="K661" s="12" t="n"/>
      <c r="L661" s="12" t="n"/>
      <c r="M661" s="12" t="n"/>
      <c r="N661" s="12" t="n"/>
      <c r="O661" s="12" t="n"/>
      <c r="P661" s="12" t="n"/>
      <c r="Q661" s="12" t="n"/>
      <c r="R661" s="12" t="n"/>
      <c r="S661" s="12" t="n"/>
      <c r="T661" s="12" t="n"/>
    </row>
    <row r="662">
      <c r="A662" s="13" t="inlineStr">
        <is>
          <t>結果表へ戻る</t>
        </is>
      </c>
      <c r="B662" s="12" t="inlineStr">
        <is>
          <t>期待結果：投稿ボタンを押下できない</t>
        </is>
      </c>
      <c r="C662" s="12" t="n"/>
      <c r="D662" s="12" t="n"/>
      <c r="E662" s="12" t="n"/>
      <c r="F662" s="12" t="n"/>
      <c r="G662" s="12" t="n"/>
      <c r="H662" s="12" t="n"/>
      <c r="I662" s="12" t="n"/>
      <c r="J662" s="12" t="n"/>
      <c r="K662" s="12" t="n"/>
      <c r="L662" s="12" t="n"/>
      <c r="M662" s="12" t="n"/>
      <c r="N662" s="12" t="n"/>
      <c r="O662" s="12" t="n"/>
      <c r="P662" s="12" t="n"/>
      <c r="Q662" s="12" t="n"/>
      <c r="R662" s="12" t="n"/>
      <c r="S662" s="12" t="n"/>
      <c r="T662" s="12" t="n"/>
    </row>
    <row r="663">
      <c r="B663" s="22" t="inlineStr">
        <is>
          <t>コメント本文が空の状態：「投稿」ボタンが無効（薄い色）</t>
        </is>
      </c>
    </row>
    <row r="664" ht="28.5" customHeight="1"/>
    <row r="665" ht="28.5" customHeight="1"/>
    <row r="666" ht="28.5" customHeight="1"/>
    <row r="667" ht="28.5" customHeight="1"/>
    <row r="668" ht="28.5" customHeight="1"/>
    <row r="669" ht="28.5" customHeight="1"/>
    <row r="670" ht="28.5" customHeight="1"/>
    <row r="671" ht="28.5" customHeight="1"/>
    <row r="672" ht="28.5" customHeight="1"/>
    <row r="673" ht="28.5" customHeight="1"/>
    <row r="674" ht="28.5" customHeight="1"/>
    <row r="675" ht="28.5" customHeight="1"/>
    <row r="676" ht="28.5" customHeight="1"/>
    <row r="677" ht="28.5" customHeight="1"/>
    <row r="678" ht="28.5" customHeight="1"/>
    <row r="679" ht="28.5" customHeight="1"/>
    <row r="680" ht="28.5" customHeight="1"/>
    <row r="681" ht="28.5" customHeight="1"/>
    <row r="682" ht="28.5" customHeight="1"/>
    <row r="683" ht="28.5" customHeight="1"/>
    <row r="684" ht="28.5" customHeight="1"/>
    <row r="685" ht="28.5" customHeight="1"/>
    <row r="686" ht="28.5" customHeight="1"/>
    <row r="687" ht="28.5" customHeight="1"/>
    <row r="688" ht="28.5" customHeight="1"/>
    <row r="689" ht="28.5" customHeight="1"/>
    <row r="691" ht="14" customHeight="1">
      <c r="A691" s="11" t="inlineStr">
        <is>
          <t>UI-04-05</t>
        </is>
      </c>
      <c r="B691" s="12" t="inlineStr">
        <is>
          <t>操作：返信のある自分のコメントを削除</t>
        </is>
      </c>
      <c r="C691" s="12" t="n"/>
      <c r="D691" s="12" t="n"/>
      <c r="E691" s="12" t="n"/>
      <c r="F691" s="12" t="n"/>
      <c r="G691" s="12" t="n"/>
      <c r="H691" s="12" t="n"/>
      <c r="I691" s="12" t="n"/>
      <c r="J691" s="12" t="n"/>
      <c r="K691" s="12" t="n"/>
      <c r="L691" s="12" t="n"/>
      <c r="M691" s="12" t="n"/>
      <c r="N691" s="12" t="n"/>
      <c r="O691" s="12" t="n"/>
      <c r="P691" s="12" t="n"/>
      <c r="Q691" s="12" t="n"/>
      <c r="R691" s="12" t="n"/>
      <c r="S691" s="12" t="n"/>
      <c r="T691" s="12" t="n"/>
    </row>
    <row r="692">
      <c r="A692" s="13" t="inlineStr">
        <is>
          <t>結果表へ戻る</t>
        </is>
      </c>
      <c r="B692" s="12" t="inlineStr">
        <is>
          <t>期待結果：本文が「このコメントは削除されました」になり、返信は残る。削除ボタンは表示されない</t>
        </is>
      </c>
      <c r="C692" s="12" t="n"/>
      <c r="D692" s="12" t="n"/>
      <c r="E692" s="12" t="n"/>
      <c r="F692" s="12" t="n"/>
      <c r="G692" s="12" t="n"/>
      <c r="H692" s="12" t="n"/>
      <c r="I692" s="12" t="n"/>
      <c r="J692" s="12" t="n"/>
      <c r="K692" s="12" t="n"/>
      <c r="L692" s="12" t="n"/>
      <c r="M692" s="12" t="n"/>
      <c r="N692" s="12" t="n"/>
      <c r="O692" s="12" t="n"/>
      <c r="P692" s="12" t="n"/>
      <c r="Q692" s="12" t="n"/>
      <c r="R692" s="12" t="n"/>
      <c r="S692" s="12" t="n"/>
      <c r="T692" s="12" t="n"/>
    </row>
    <row r="693">
      <c r="B693" s="22" t="inlineStr">
        <is>
          <t>返信のある自分のコメントを削除した後</t>
        </is>
      </c>
    </row>
    <row r="694" ht="33" customHeight="1"/>
    <row r="695" ht="33" customHeight="1"/>
    <row r="696" ht="33" customHeight="1"/>
    <row r="697" ht="33" customHeight="1"/>
    <row r="698" ht="33" customHeight="1"/>
    <row r="699" ht="33" customHeight="1"/>
    <row r="700" ht="33" customHeight="1"/>
    <row r="701" ht="33" customHeight="1"/>
    <row r="702" ht="33" customHeight="1"/>
    <row r="703" ht="33" customHeight="1"/>
    <row r="704" ht="33" customHeight="1"/>
    <row r="705" ht="33" customHeight="1"/>
    <row r="706" ht="33" customHeight="1"/>
    <row r="707" ht="33" customHeight="1"/>
    <row r="708" ht="33" customHeight="1"/>
    <row r="709" ht="33" customHeight="1"/>
    <row r="710" ht="33" customHeight="1"/>
    <row r="711" ht="33" customHeight="1"/>
    <row r="712" ht="33" customHeight="1"/>
    <row r="713" ht="33" customHeight="1"/>
    <row r="714" ht="33" customHeight="1"/>
    <row r="715" ht="33" customHeight="1"/>
    <row r="716" ht="33" customHeight="1"/>
    <row r="717" ht="33" customHeight="1"/>
    <row r="718" ht="33" customHeight="1"/>
    <row r="719" ht="33" customHeight="1"/>
    <row r="721" ht="14" customHeight="1">
      <c r="A721" s="11" t="inlineStr">
        <is>
          <t>UI-04-06</t>
        </is>
      </c>
      <c r="B721" s="12" t="inlineStr">
        <is>
          <t>操作：他人のコメント</t>
        </is>
      </c>
      <c r="C721" s="12" t="n"/>
      <c r="D721" s="12" t="n"/>
      <c r="E721" s="12" t="n"/>
      <c r="F721" s="12" t="n"/>
      <c r="G721" s="12" t="n"/>
      <c r="H721" s="12" t="n"/>
      <c r="I721" s="12" t="n"/>
      <c r="J721" s="12" t="n"/>
      <c r="K721" s="12" t="n"/>
      <c r="L721" s="12" t="n"/>
      <c r="M721" s="12" t="n"/>
      <c r="N721" s="12" t="n"/>
      <c r="O721" s="12" t="n"/>
      <c r="P721" s="12" t="n"/>
      <c r="Q721" s="12" t="n"/>
      <c r="R721" s="12" t="n"/>
      <c r="S721" s="12" t="n"/>
      <c r="T721" s="12" t="n"/>
    </row>
    <row r="722">
      <c r="A722" s="13" t="inlineStr">
        <is>
          <t>結果表へ戻る</t>
        </is>
      </c>
      <c r="B722" s="12" t="inlineStr">
        <is>
          <t>期待結果：一般利用者には削除ボタンが表示されず、管理者には表示される</t>
        </is>
      </c>
      <c r="C722" s="12" t="n"/>
      <c r="D722" s="12" t="n"/>
      <c r="E722" s="12" t="n"/>
      <c r="F722" s="12" t="n"/>
      <c r="G722" s="12" t="n"/>
      <c r="H722" s="12" t="n"/>
      <c r="I722" s="12" t="n"/>
      <c r="J722" s="12" t="n"/>
      <c r="K722" s="12" t="n"/>
      <c r="L722" s="12" t="n"/>
      <c r="M722" s="12" t="n"/>
      <c r="N722" s="12" t="n"/>
      <c r="O722" s="12" t="n"/>
      <c r="P722" s="12" t="n"/>
      <c r="Q722" s="12" t="n"/>
      <c r="R722" s="12" t="n"/>
      <c r="S722" s="12" t="n"/>
      <c r="T722" s="12" t="n"/>
    </row>
    <row r="723">
      <c r="B723" s="22" t="inlineStr">
        <is>
          <t>一般利用者：他人（一般ユーザー2）のコメントに削除ボタンなし、自分のコメントにはあり</t>
        </is>
      </c>
      <c r="N723" s="22" t="inlineStr">
        <is>
          <t>管理者：他人のコメントにも削除ボタンあり</t>
        </is>
      </c>
    </row>
    <row r="724" ht="33" customHeight="1"/>
    <row r="725" ht="33" customHeight="1"/>
    <row r="726" ht="33" customHeight="1"/>
    <row r="727" ht="33" customHeight="1"/>
    <row r="728" ht="33" customHeight="1"/>
    <row r="729" ht="33" customHeight="1"/>
    <row r="730" ht="33" customHeight="1"/>
    <row r="731" ht="33" customHeight="1"/>
    <row r="732" ht="33" customHeight="1"/>
    <row r="733" ht="33" customHeight="1"/>
    <row r="734" ht="33" customHeight="1"/>
    <row r="735" ht="33" customHeight="1"/>
    <row r="736" ht="33" customHeight="1"/>
    <row r="737" ht="33" customHeight="1"/>
    <row r="738" ht="33" customHeight="1"/>
    <row r="739" ht="33" customHeight="1"/>
    <row r="740" ht="33" customHeight="1"/>
    <row r="741" ht="33" customHeight="1"/>
    <row r="742" ht="33" customHeight="1"/>
    <row r="743" ht="33" customHeight="1"/>
    <row r="744" ht="33" customHeight="1"/>
    <row r="745" ht="33" customHeight="1"/>
    <row r="746" ht="33" customHeight="1"/>
    <row r="747" ht="33" customHeight="1"/>
    <row r="748" ht="33" customHeight="1"/>
    <row r="749" ht="33" customHeight="1"/>
    <row r="751" ht="14" customHeight="1">
      <c r="A751" s="11" t="inlineStr">
        <is>
          <t>UI-04-07</t>
        </is>
      </c>
      <c r="B751" s="12" t="inlineStr">
        <is>
          <t>操作：URL/events/99999を開く</t>
        </is>
      </c>
      <c r="C751" s="12" t="n"/>
      <c r="D751" s="12" t="n"/>
      <c r="E751" s="12" t="n"/>
      <c r="F751" s="12" t="n"/>
      <c r="G751" s="12" t="n"/>
      <c r="H751" s="12" t="n"/>
      <c r="I751" s="12" t="n"/>
      <c r="J751" s="12" t="n"/>
      <c r="K751" s="12" t="n"/>
      <c r="L751" s="12" t="n"/>
      <c r="M751" s="12" t="n"/>
      <c r="N751" s="12" t="n"/>
      <c r="O751" s="12" t="n"/>
      <c r="P751" s="12" t="n"/>
      <c r="Q751" s="12" t="n"/>
      <c r="R751" s="12" t="n"/>
      <c r="S751" s="12" t="n"/>
      <c r="T751" s="12" t="n"/>
    </row>
    <row r="752">
      <c r="A752" s="13" t="inlineStr">
        <is>
          <t>結果表へ戻る</t>
        </is>
      </c>
      <c r="B752" s="12" t="inlineStr">
        <is>
          <t>期待結果：画面全体にエラーが表示される</t>
        </is>
      </c>
      <c r="C752" s="12" t="n"/>
      <c r="D752" s="12" t="n"/>
      <c r="E752" s="12" t="n"/>
      <c r="F752" s="12" t="n"/>
      <c r="G752" s="12" t="n"/>
      <c r="H752" s="12" t="n"/>
      <c r="I752" s="12" t="n"/>
      <c r="J752" s="12" t="n"/>
      <c r="K752" s="12" t="n"/>
      <c r="L752" s="12" t="n"/>
      <c r="M752" s="12" t="n"/>
      <c r="N752" s="12" t="n"/>
      <c r="O752" s="12" t="n"/>
      <c r="P752" s="12" t="n"/>
      <c r="Q752" s="12" t="n"/>
      <c r="R752" s="12" t="n"/>
      <c r="S752" s="12" t="n"/>
      <c r="T752" s="12" t="n"/>
    </row>
    <row r="753">
      <c r="B753" s="22" t="inlineStr">
        <is>
          <t>/events/99999 を開く → 「イベントが見つかりません」</t>
        </is>
      </c>
    </row>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1" ht="14" customHeight="1">
      <c r="A781" s="11" t="inlineStr">
        <is>
          <t>UI-05-01</t>
        </is>
      </c>
      <c r="B781" s="12" t="inlineStr">
        <is>
          <t>操作：空きのあるイベントに申込</t>
        </is>
      </c>
      <c r="C781" s="12" t="n"/>
      <c r="D781" s="12" t="n"/>
      <c r="E781" s="12" t="n"/>
      <c r="F781" s="12" t="n"/>
      <c r="G781" s="12" t="n"/>
      <c r="H781" s="12" t="n"/>
      <c r="I781" s="12" t="n"/>
      <c r="J781" s="12" t="n"/>
      <c r="K781" s="12" t="n"/>
      <c r="L781" s="12" t="n"/>
      <c r="M781" s="12" t="n"/>
      <c r="N781" s="12" t="n"/>
      <c r="O781" s="12" t="n"/>
      <c r="P781" s="12" t="n"/>
      <c r="Q781" s="12" t="n"/>
      <c r="R781" s="12" t="n"/>
      <c r="S781" s="12" t="n"/>
      <c r="T781" s="12" t="n"/>
    </row>
    <row r="782">
      <c r="A782" s="13" t="inlineStr">
        <is>
          <t>結果表へ戻る</t>
        </is>
      </c>
      <c r="B782" s="12" t="inlineStr">
        <is>
          <t>期待結果：「受付済」と申込日時が表示される</t>
        </is>
      </c>
      <c r="C782" s="12" t="n"/>
      <c r="D782" s="12" t="n"/>
      <c r="E782" s="12" t="n"/>
      <c r="F782" s="12" t="n"/>
      <c r="G782" s="12" t="n"/>
      <c r="H782" s="12" t="n"/>
      <c r="I782" s="12" t="n"/>
      <c r="J782" s="12" t="n"/>
      <c r="K782" s="12" t="n"/>
      <c r="L782" s="12" t="n"/>
      <c r="M782" s="12" t="n"/>
      <c r="N782" s="12" t="n"/>
      <c r="O782" s="12" t="n"/>
      <c r="P782" s="12" t="n"/>
      <c r="Q782" s="12" t="n"/>
      <c r="R782" s="12" t="n"/>
      <c r="S782" s="12" t="n"/>
      <c r="T782" s="12" t="n"/>
    </row>
    <row r="783">
      <c r="B783" s="22" t="inlineStr">
        <is>
          <t>空きのある「演劇鑑賞会：小劇場公演」に申込 → 申込完了画面</t>
        </is>
      </c>
    </row>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1" ht="14" customHeight="1">
      <c r="A811" s="11" t="inlineStr">
        <is>
          <t>UI-05-02</t>
        </is>
      </c>
      <c r="B811" s="12" t="inlineStr">
        <is>
          <t>操作：満員のイベントに申込</t>
        </is>
      </c>
      <c r="C811" s="12" t="n"/>
      <c r="D811" s="12" t="n"/>
      <c r="E811" s="12" t="n"/>
      <c r="F811" s="12" t="n"/>
      <c r="G811" s="12" t="n"/>
      <c r="H811" s="12" t="n"/>
      <c r="I811" s="12" t="n"/>
      <c r="J811" s="12" t="n"/>
      <c r="K811" s="12" t="n"/>
      <c r="L811" s="12" t="n"/>
      <c r="M811" s="12" t="n"/>
      <c r="N811" s="12" t="n"/>
      <c r="O811" s="12" t="n"/>
      <c r="P811" s="12" t="n"/>
      <c r="Q811" s="12" t="n"/>
      <c r="R811" s="12" t="n"/>
      <c r="S811" s="12" t="n"/>
      <c r="T811" s="12" t="n"/>
    </row>
    <row r="812">
      <c r="A812" s="13" t="inlineStr">
        <is>
          <t>結果表へ戻る</t>
        </is>
      </c>
      <c r="B812" s="12" t="inlineStr">
        <is>
          <t>期待結果：「キャンセル待ち」と補足説明が表示される</t>
        </is>
      </c>
      <c r="C812" s="12" t="n"/>
      <c r="D812" s="12" t="n"/>
      <c r="E812" s="12" t="n"/>
      <c r="F812" s="12" t="n"/>
      <c r="G812" s="12" t="n"/>
      <c r="H812" s="12" t="n"/>
      <c r="I812" s="12" t="n"/>
      <c r="J812" s="12" t="n"/>
      <c r="K812" s="12" t="n"/>
      <c r="L812" s="12" t="n"/>
      <c r="M812" s="12" t="n"/>
      <c r="N812" s="12" t="n"/>
      <c r="O812" s="12" t="n"/>
      <c r="P812" s="12" t="n"/>
      <c r="Q812" s="12" t="n"/>
      <c r="R812" s="12" t="n"/>
      <c r="S812" s="12" t="n"/>
      <c r="T812" s="12" t="n"/>
    </row>
    <row r="813">
      <c r="B813" s="22" t="inlineStr">
        <is>
          <t>満員の「定員1テスト」に申込 → 申込完了画面</t>
        </is>
      </c>
    </row>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1" ht="14" customHeight="1">
      <c r="A841" s="11" t="inlineStr">
        <is>
          <t>UI-05-03</t>
        </is>
      </c>
      <c r="B841" s="12" t="inlineStr">
        <is>
          <t>操作：SC-05で再読み込み</t>
        </is>
      </c>
      <c r="C841" s="12" t="n"/>
      <c r="D841" s="12" t="n"/>
      <c r="E841" s="12" t="n"/>
      <c r="F841" s="12" t="n"/>
      <c r="G841" s="12" t="n"/>
      <c r="H841" s="12" t="n"/>
      <c r="I841" s="12" t="n"/>
      <c r="J841" s="12" t="n"/>
      <c r="K841" s="12" t="n"/>
      <c r="L841" s="12" t="n"/>
      <c r="M841" s="12" t="n"/>
      <c r="N841" s="12" t="n"/>
      <c r="O841" s="12" t="n"/>
      <c r="P841" s="12" t="n"/>
      <c r="Q841" s="12" t="n"/>
      <c r="R841" s="12" t="n"/>
      <c r="S841" s="12" t="n"/>
      <c r="T841" s="12" t="n"/>
    </row>
    <row r="842">
      <c r="A842" s="13" t="inlineStr">
        <is>
          <t>結果表へ戻る</t>
        </is>
      </c>
      <c r="B842" s="12" t="inlineStr">
        <is>
          <t>期待結果：「申込結果を表示できません。イベント一覧からやり直してください。」が表示される</t>
        </is>
      </c>
      <c r="C842" s="12" t="n"/>
      <c r="D842" s="12" t="n"/>
      <c r="E842" s="12" t="n"/>
      <c r="F842" s="12" t="n"/>
      <c r="G842" s="12" t="n"/>
      <c r="H842" s="12" t="n"/>
      <c r="I842" s="12" t="n"/>
      <c r="J842" s="12" t="n"/>
      <c r="K842" s="12" t="n"/>
      <c r="L842" s="12" t="n"/>
      <c r="M842" s="12" t="n"/>
      <c r="N842" s="12" t="n"/>
      <c r="O842" s="12" t="n"/>
      <c r="P842" s="12" t="n"/>
      <c r="Q842" s="12" t="n"/>
      <c r="R842" s="12" t="n"/>
      <c r="S842" s="12" t="n"/>
      <c r="T842" s="12" t="n"/>
    </row>
    <row r="843">
      <c r="B843" s="22" t="inlineStr">
        <is>
          <t>【NGの証跡】申込完了画面（/events/5/done）で再読み込みした後：申込結果が表示されたまま（Networkタブに再読み込みの通信あり）</t>
        </is>
      </c>
      <c r="V843" s="22" t="inlineStr">
        <is>
          <t>参考：URL（/events/13/done）を直接入力した場合は「申込結果を表示できません。…」（設計どおり）</t>
        </is>
      </c>
    </row>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1" ht="14" customHeight="1">
      <c r="A871" s="11" t="inlineStr">
        <is>
          <t>UI-06-01</t>
        </is>
      </c>
      <c r="B871" s="12" t="inlineStr">
        <is>
          <t>操作：申込一覧タブ</t>
        </is>
      </c>
      <c r="C871" s="12" t="n"/>
      <c r="D871" s="12" t="n"/>
      <c r="E871" s="12" t="n"/>
      <c r="F871" s="12" t="n"/>
      <c r="G871" s="12" t="n"/>
      <c r="H871" s="12" t="n"/>
      <c r="I871" s="12" t="n"/>
      <c r="J871" s="12" t="n"/>
      <c r="K871" s="12" t="n"/>
      <c r="L871" s="12" t="n"/>
      <c r="M871" s="12" t="n"/>
      <c r="N871" s="12" t="n"/>
      <c r="O871" s="12" t="n"/>
      <c r="P871" s="12" t="n"/>
      <c r="Q871" s="12" t="n"/>
      <c r="R871" s="12" t="n"/>
      <c r="S871" s="12" t="n"/>
      <c r="T871" s="12" t="n"/>
    </row>
    <row r="872">
      <c r="A872" s="13" t="inlineStr">
        <is>
          <t>結果表へ戻る</t>
        </is>
      </c>
      <c r="B872" s="12" t="inlineStr">
        <is>
          <t>期待結果：状況・開催日時・申込日時、キャンセル待ちは順位が表示される。キャンセル済にはキャンセルボタンがない</t>
        </is>
      </c>
      <c r="C872" s="12" t="n"/>
      <c r="D872" s="12" t="n"/>
      <c r="E872" s="12" t="n"/>
      <c r="F872" s="12" t="n"/>
      <c r="G872" s="12" t="n"/>
      <c r="H872" s="12" t="n"/>
      <c r="I872" s="12" t="n"/>
      <c r="J872" s="12" t="n"/>
      <c r="K872" s="12" t="n"/>
      <c r="L872" s="12" t="n"/>
      <c r="M872" s="12" t="n"/>
      <c r="N872" s="12" t="n"/>
      <c r="O872" s="12" t="n"/>
      <c r="P872" s="12" t="n"/>
      <c r="Q872" s="12" t="n"/>
      <c r="R872" s="12" t="n"/>
      <c r="S872" s="12" t="n"/>
      <c r="T872" s="12" t="n"/>
    </row>
    <row r="873">
      <c r="B873" s="22" t="inlineStr">
        <is>
          <t>マイページ 申込一覧タブ</t>
        </is>
      </c>
    </row>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1" ht="14" customHeight="1">
      <c r="A901" s="11" t="inlineStr">
        <is>
          <t>UI-06-02</t>
        </is>
      </c>
      <c r="B901" s="12" t="inlineStr">
        <is>
          <t>操作：「キャンセル」を押下し確認でOK</t>
        </is>
      </c>
      <c r="C901" s="12" t="n"/>
      <c r="D901" s="12" t="n"/>
      <c r="E901" s="12" t="n"/>
      <c r="F901" s="12" t="n"/>
      <c r="G901" s="12" t="n"/>
      <c r="H901" s="12" t="n"/>
      <c r="I901" s="12" t="n"/>
      <c r="J901" s="12" t="n"/>
      <c r="K901" s="12" t="n"/>
      <c r="L901" s="12" t="n"/>
      <c r="M901" s="12" t="n"/>
      <c r="N901" s="12" t="n"/>
      <c r="O901" s="12" t="n"/>
      <c r="P901" s="12" t="n"/>
      <c r="Q901" s="12" t="n"/>
      <c r="R901" s="12" t="n"/>
      <c r="S901" s="12" t="n"/>
      <c r="T901" s="12" t="n"/>
    </row>
    <row r="902">
      <c r="A902" s="13" t="inlineStr">
        <is>
          <t>結果表へ戻る</t>
        </is>
      </c>
      <c r="B902" s="12" t="inlineStr">
        <is>
          <t>期待結果：状況がキャンセル済に変わる</t>
        </is>
      </c>
      <c r="C902" s="12" t="n"/>
      <c r="D902" s="12" t="n"/>
      <c r="E902" s="12" t="n"/>
      <c r="F902" s="12" t="n"/>
      <c r="G902" s="12" t="n"/>
      <c r="H902" s="12" t="n"/>
      <c r="I902" s="12" t="n"/>
      <c r="J902" s="12" t="n"/>
      <c r="K902" s="12" t="n"/>
      <c r="L902" s="12" t="n"/>
      <c r="M902" s="12" t="n"/>
      <c r="N902" s="12" t="n"/>
      <c r="O902" s="12" t="n"/>
      <c r="P902" s="12" t="n"/>
      <c r="Q902" s="12" t="n"/>
      <c r="R902" s="12" t="n"/>
      <c r="S902" s="12" t="n"/>
      <c r="T902" s="12" t="n"/>
    </row>
    <row r="903">
      <c r="B903" s="22" t="inlineStr">
        <is>
          <t>「演劇鑑賞会：小劇場公演」をキャンセルした後</t>
        </is>
      </c>
    </row>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1" ht="14" customHeight="1">
      <c r="A931" s="11" t="inlineStr">
        <is>
          <t>UI-06-03</t>
        </is>
      </c>
      <c r="B931" s="12" t="inlineStr">
        <is>
          <t>操作：お気に入りタブで「お気に入り解除」</t>
        </is>
      </c>
      <c r="C931" s="12" t="n"/>
      <c r="D931" s="12" t="n"/>
      <c r="E931" s="12" t="n"/>
      <c r="F931" s="12" t="n"/>
      <c r="G931" s="12" t="n"/>
      <c r="H931" s="12" t="n"/>
      <c r="I931" s="12" t="n"/>
      <c r="J931" s="12" t="n"/>
      <c r="K931" s="12" t="n"/>
      <c r="L931" s="12" t="n"/>
      <c r="M931" s="12" t="n"/>
      <c r="N931" s="12" t="n"/>
      <c r="O931" s="12" t="n"/>
      <c r="P931" s="12" t="n"/>
      <c r="Q931" s="12" t="n"/>
      <c r="R931" s="12" t="n"/>
      <c r="S931" s="12" t="n"/>
      <c r="T931" s="12" t="n"/>
    </row>
    <row r="932">
      <c r="A932" s="13" t="inlineStr">
        <is>
          <t>結果表へ戻る</t>
        </is>
      </c>
      <c r="B932" s="12" t="inlineStr">
        <is>
          <t>期待結果：一覧から消え、SC-02でも未登録表示になる</t>
        </is>
      </c>
      <c r="C932" s="12" t="n"/>
      <c r="D932" s="12" t="n"/>
      <c r="E932" s="12" t="n"/>
      <c r="F932" s="12" t="n"/>
      <c r="G932" s="12" t="n"/>
      <c r="H932" s="12" t="n"/>
      <c r="I932" s="12" t="n"/>
      <c r="J932" s="12" t="n"/>
      <c r="K932" s="12" t="n"/>
      <c r="L932" s="12" t="n"/>
      <c r="M932" s="12" t="n"/>
      <c r="N932" s="12" t="n"/>
      <c r="O932" s="12" t="n"/>
      <c r="P932" s="12" t="n"/>
      <c r="Q932" s="12" t="n"/>
      <c r="R932" s="12" t="n"/>
      <c r="S932" s="12" t="n"/>
      <c r="T932" s="12" t="n"/>
    </row>
    <row r="933">
      <c r="B933" s="22" t="inlineStr">
        <is>
          <t>お気に入りタブで「お気に入り解除」した後：一覧から消える</t>
        </is>
      </c>
      <c r="V933" s="22" t="inlineStr">
        <is>
          <t>イベント一覧：「オンライン映画感想会」が☆（未登録）、お気に入り数0</t>
        </is>
      </c>
    </row>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1" ht="14" customHeight="1">
      <c r="A961" s="11" t="inlineStr">
        <is>
          <t>UI-06-04</t>
        </is>
      </c>
      <c r="B961" s="12" t="inlineStr">
        <is>
          <t>操作：開催済み（TD-04）の申込をキャンセル</t>
        </is>
      </c>
      <c r="C961" s="12" t="n"/>
      <c r="D961" s="12" t="n"/>
      <c r="E961" s="12" t="n"/>
      <c r="F961" s="12" t="n"/>
      <c r="G961" s="12" t="n"/>
      <c r="H961" s="12" t="n"/>
      <c r="I961" s="12" t="n"/>
      <c r="J961" s="12" t="n"/>
      <c r="K961" s="12" t="n"/>
      <c r="L961" s="12" t="n"/>
      <c r="M961" s="12" t="n"/>
      <c r="N961" s="12" t="n"/>
      <c r="O961" s="12" t="n"/>
      <c r="P961" s="12" t="n"/>
      <c r="Q961" s="12" t="n"/>
      <c r="R961" s="12" t="n"/>
      <c r="S961" s="12" t="n"/>
      <c r="T961" s="12" t="n"/>
    </row>
    <row r="962">
      <c r="A962" s="13" t="inlineStr">
        <is>
          <t>結果表へ戻る</t>
        </is>
      </c>
      <c r="B962" s="12" t="inlineStr">
        <is>
          <t>期待結果：「取消できません」が通知される</t>
        </is>
      </c>
      <c r="C962" s="12" t="n"/>
      <c r="D962" s="12" t="n"/>
      <c r="E962" s="12" t="n"/>
      <c r="F962" s="12" t="n"/>
      <c r="G962" s="12" t="n"/>
      <c r="H962" s="12" t="n"/>
      <c r="I962" s="12" t="n"/>
      <c r="J962" s="12" t="n"/>
      <c r="K962" s="12" t="n"/>
      <c r="L962" s="12" t="n"/>
      <c r="M962" s="12" t="n"/>
      <c r="N962" s="12" t="n"/>
      <c r="O962" s="12" t="n"/>
      <c r="P962" s="12" t="n"/>
      <c r="Q962" s="12" t="n"/>
      <c r="R962" s="12" t="n"/>
      <c r="S962" s="12" t="n"/>
      <c r="T962" s="12" t="n"/>
    </row>
    <row r="963">
      <c r="B963" s="22" t="inlineStr">
        <is>
          <t>開催済みの「開催済テスト」をキャンセル →「取消できません」</t>
        </is>
      </c>
    </row>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1" ht="14" customHeight="1">
      <c r="A991" s="11" t="inlineStr">
        <is>
          <t>UI-07-01</t>
        </is>
      </c>
      <c r="B991" s="12" t="inlineStr">
        <is>
          <t>操作：管理者でログイン</t>
        </is>
      </c>
      <c r="C991" s="12" t="n"/>
      <c r="D991" s="12" t="n"/>
      <c r="E991" s="12" t="n"/>
      <c r="F991" s="12" t="n"/>
      <c r="G991" s="12" t="n"/>
      <c r="H991" s="12" t="n"/>
      <c r="I991" s="12" t="n"/>
      <c r="J991" s="12" t="n"/>
      <c r="K991" s="12" t="n"/>
      <c r="L991" s="12" t="n"/>
      <c r="M991" s="12" t="n"/>
      <c r="N991" s="12" t="n"/>
      <c r="O991" s="12" t="n"/>
      <c r="P991" s="12" t="n"/>
      <c r="Q991" s="12" t="n"/>
      <c r="R991" s="12" t="n"/>
      <c r="S991" s="12" t="n"/>
      <c r="T991" s="12" t="n"/>
    </row>
    <row r="992">
      <c r="A992" s="13" t="inlineStr">
        <is>
          <t>結果表へ戻る</t>
        </is>
      </c>
      <c r="B992" s="12" t="inlineStr">
        <is>
          <t>期待結果：総イベント数・総利用者数・受付済申込数・総お気に入り数・総コメント数が、DBの件数と一致する</t>
        </is>
      </c>
      <c r="C992" s="12" t="n"/>
      <c r="D992" s="12" t="n"/>
      <c r="E992" s="12" t="n"/>
      <c r="F992" s="12" t="n"/>
      <c r="G992" s="12" t="n"/>
      <c r="H992" s="12" t="n"/>
      <c r="I992" s="12" t="n"/>
      <c r="J992" s="12" t="n"/>
      <c r="K992" s="12" t="n"/>
      <c r="L992" s="12" t="n"/>
      <c r="M992" s="12" t="n"/>
      <c r="N992" s="12" t="n"/>
      <c r="O992" s="12" t="n"/>
      <c r="P992" s="12" t="n"/>
      <c r="Q992" s="12" t="n"/>
      <c r="R992" s="12" t="n"/>
      <c r="S992" s="12" t="n"/>
      <c r="T992" s="12" t="n"/>
    </row>
    <row r="993">
      <c r="B993" s="22" t="inlineStr">
        <is>
          <t>管理者ダッシュボード</t>
        </is>
      </c>
    </row>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1" ht="14" customHeight="1">
      <c r="A1021" s="11" t="inlineStr">
        <is>
          <t>UI-08-01</t>
        </is>
      </c>
      <c r="B1021" s="12" t="inlineStr">
        <is>
          <t>操作：申込のないイベントを削除</t>
        </is>
      </c>
      <c r="C1021" s="12" t="n"/>
      <c r="D1021" s="12" t="n"/>
      <c r="E1021" s="12" t="n"/>
      <c r="F1021" s="12" t="n"/>
      <c r="G1021" s="12" t="n"/>
      <c r="H1021" s="12" t="n"/>
      <c r="I1021" s="12" t="n"/>
      <c r="J1021" s="12" t="n"/>
      <c r="K1021" s="12" t="n"/>
      <c r="L1021" s="12" t="n"/>
      <c r="M1021" s="12" t="n"/>
      <c r="N1021" s="12" t="n"/>
      <c r="O1021" s="12" t="n"/>
      <c r="P1021" s="12" t="n"/>
      <c r="Q1021" s="12" t="n"/>
      <c r="R1021" s="12" t="n"/>
      <c r="S1021" s="12" t="n"/>
      <c r="T1021" s="12" t="n"/>
    </row>
    <row r="1022">
      <c r="A1022" s="13" t="inlineStr">
        <is>
          <t>結果表へ戻る</t>
        </is>
      </c>
      <c r="B1022" s="12" t="inlineStr">
        <is>
          <t>期待結果：確認の後、一覧から消え、削除済みから復元できる旨が案内される</t>
        </is>
      </c>
      <c r="C1022" s="12" t="n"/>
      <c r="D1022" s="12" t="n"/>
      <c r="E1022" s="12" t="n"/>
      <c r="F1022" s="12" t="n"/>
      <c r="G1022" s="12" t="n"/>
      <c r="H1022" s="12" t="n"/>
      <c r="I1022" s="12" t="n"/>
      <c r="J1022" s="12" t="n"/>
      <c r="K1022" s="12" t="n"/>
      <c r="L1022" s="12" t="n"/>
      <c r="M1022" s="12" t="n"/>
      <c r="N1022" s="12" t="n"/>
      <c r="O1022" s="12" t="n"/>
      <c r="P1022" s="12" t="n"/>
      <c r="Q1022" s="12" t="n"/>
      <c r="R1022" s="12" t="n"/>
      <c r="S1022" s="12" t="n"/>
      <c r="T1022" s="12" t="n"/>
    </row>
    <row r="1023">
      <c r="B1023" s="22" t="inlineStr">
        <is>
          <t>「UIテストイベント」の削除：確認ダイアログ（後で復元できる旨の案内）</t>
        </is>
      </c>
      <c r="V1023" s="22" t="inlineStr">
        <is>
          <t>OK後のイベント管理一覧（12月付近）：UIテストイベントが無い</t>
        </is>
      </c>
    </row>
    <row r="1024" ht="25.5" customHeight="1"/>
    <row r="1025" ht="25.5" customHeight="1"/>
    <row r="1026" ht="25.5" customHeight="1"/>
    <row r="1027" ht="25.5" customHeight="1"/>
    <row r="1028" ht="25.5" customHeight="1"/>
    <row r="1029" ht="25.5" customHeight="1"/>
    <row r="1030" ht="25.5" customHeight="1"/>
    <row r="1031" ht="25.5" customHeight="1"/>
    <row r="1032" ht="25.5" customHeight="1"/>
    <row r="1033" ht="25.5" customHeight="1"/>
    <row r="1034" ht="25.5" customHeight="1"/>
    <row r="1035" ht="25.5" customHeight="1"/>
    <row r="1036" ht="25.5" customHeight="1"/>
    <row r="1037" ht="25.5" customHeight="1"/>
    <row r="1038" ht="25.5" customHeight="1"/>
    <row r="1039" ht="25.5" customHeight="1"/>
    <row r="1040" ht="25.5" customHeight="1"/>
    <row r="1041" ht="25.5" customHeight="1"/>
    <row r="1042" ht="25.5" customHeight="1"/>
    <row r="1043" ht="25.5" customHeight="1"/>
    <row r="1044" ht="25.5" customHeight="1"/>
    <row r="1045" ht="25.5" customHeight="1"/>
    <row r="1046" ht="25.5" customHeight="1"/>
    <row r="1047" ht="25.5" customHeight="1"/>
    <row r="1048" ht="25.5" customHeight="1"/>
    <row r="1049" ht="25.5" customHeight="1"/>
    <row r="1051" ht="14" customHeight="1">
      <c r="A1051" s="11" t="inlineStr">
        <is>
          <t>UI-08-02</t>
        </is>
      </c>
      <c r="B1051" s="12" t="inlineStr">
        <is>
          <t>操作：受付済の申込があるイベントを削除</t>
        </is>
      </c>
      <c r="C1051" s="12" t="n"/>
      <c r="D1051" s="12" t="n"/>
      <c r="E1051" s="12" t="n"/>
      <c r="F1051" s="12" t="n"/>
      <c r="G1051" s="12" t="n"/>
      <c r="H1051" s="12" t="n"/>
      <c r="I1051" s="12" t="n"/>
      <c r="J1051" s="12" t="n"/>
      <c r="K1051" s="12" t="n"/>
      <c r="L1051" s="12" t="n"/>
      <c r="M1051" s="12" t="n"/>
      <c r="N1051" s="12" t="n"/>
      <c r="O1051" s="12" t="n"/>
      <c r="P1051" s="12" t="n"/>
      <c r="Q1051" s="12" t="n"/>
      <c r="R1051" s="12" t="n"/>
      <c r="S1051" s="12" t="n"/>
      <c r="T1051" s="12" t="n"/>
    </row>
    <row r="1052">
      <c r="A1052" s="13" t="inlineStr">
        <is>
          <t>結果表へ戻る</t>
        </is>
      </c>
      <c r="B1052" s="12" t="inlineStr">
        <is>
          <t>期待結果：「申込があるため削除できません」が通知される</t>
        </is>
      </c>
      <c r="C1052" s="12" t="n"/>
      <c r="D1052" s="12" t="n"/>
      <c r="E1052" s="12" t="n"/>
      <c r="F1052" s="12" t="n"/>
      <c r="G1052" s="12" t="n"/>
      <c r="H1052" s="12" t="n"/>
      <c r="I1052" s="12" t="n"/>
      <c r="J1052" s="12" t="n"/>
      <c r="K1052" s="12" t="n"/>
      <c r="L1052" s="12" t="n"/>
      <c r="M1052" s="12" t="n"/>
      <c r="N1052" s="12" t="n"/>
      <c r="O1052" s="12" t="n"/>
      <c r="P1052" s="12" t="n"/>
      <c r="Q1052" s="12" t="n"/>
      <c r="R1052" s="12" t="n"/>
      <c r="S1052" s="12" t="n"/>
      <c r="T1052" s="12" t="n"/>
    </row>
    <row r="1053">
      <c r="B1053" s="22" t="inlineStr">
        <is>
          <t>受付済の申込がある「開催済テスト」を削除 →「申込があるため削除できません」</t>
        </is>
      </c>
    </row>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1" ht="14" customHeight="1">
      <c r="A1081" s="11" t="inlineStr">
        <is>
          <t>UI-08-03</t>
        </is>
      </c>
      <c r="B1081" s="12" t="inlineStr">
        <is>
          <t>操作：「複製」</t>
        </is>
      </c>
      <c r="C1081" s="12" t="n"/>
      <c r="D1081" s="12" t="n"/>
      <c r="E1081" s="12" t="n"/>
      <c r="F1081" s="12" t="n"/>
      <c r="G1081" s="12" t="n"/>
      <c r="H1081" s="12" t="n"/>
      <c r="I1081" s="12" t="n"/>
      <c r="J1081" s="12" t="n"/>
      <c r="K1081" s="12" t="n"/>
      <c r="L1081" s="12" t="n"/>
      <c r="M1081" s="12" t="n"/>
      <c r="N1081" s="12" t="n"/>
      <c r="O1081" s="12" t="n"/>
      <c r="P1081" s="12" t="n"/>
      <c r="Q1081" s="12" t="n"/>
      <c r="R1081" s="12" t="n"/>
      <c r="S1081" s="12" t="n"/>
      <c r="T1081" s="12" t="n"/>
    </row>
    <row r="1082">
      <c r="A1082" s="13" t="inlineStr">
        <is>
          <t>結果表へ戻る</t>
        </is>
      </c>
      <c r="B1082" s="12" t="inlineStr">
        <is>
          <t>期待結果：SC-09の新規登録モードに、開催日時・申込締切以外が入力された状態で遷移し、複製元の案内文が表示される</t>
        </is>
      </c>
      <c r="C1082" s="12" t="n"/>
      <c r="D1082" s="12" t="n"/>
      <c r="E1082" s="12" t="n"/>
      <c r="F1082" s="12" t="n"/>
      <c r="G1082" s="12" t="n"/>
      <c r="H1082" s="12" t="n"/>
      <c r="I1082" s="12" t="n"/>
      <c r="J1082" s="12" t="n"/>
      <c r="K1082" s="12" t="n"/>
      <c r="L1082" s="12" t="n"/>
      <c r="M1082" s="12" t="n"/>
      <c r="N1082" s="12" t="n"/>
      <c r="O1082" s="12" t="n"/>
      <c r="P1082" s="12" t="n"/>
      <c r="Q1082" s="12" t="n"/>
      <c r="R1082" s="12" t="n"/>
      <c r="S1082" s="12" t="n"/>
      <c r="T1082" s="12" t="n"/>
    </row>
    <row r="1083">
      <c r="B1083" s="22" t="inlineStr">
        <is>
          <t>「UIテストイベント」を複製 → 新規登録画面</t>
        </is>
      </c>
    </row>
    <row r="1084" ht="36" customHeight="1"/>
    <row r="1085" ht="36" customHeight="1"/>
    <row r="1086" ht="36" customHeight="1"/>
    <row r="1087" ht="36" customHeight="1"/>
    <row r="1088" ht="36" customHeight="1"/>
    <row r="1089" ht="36" customHeight="1"/>
    <row r="1090" ht="36" customHeight="1"/>
    <row r="1091" ht="36" customHeight="1"/>
    <row r="1092" ht="36" customHeight="1"/>
    <row r="1093" ht="36" customHeight="1"/>
    <row r="1094" ht="36" customHeight="1"/>
    <row r="1095" ht="36" customHeight="1"/>
    <row r="1096" ht="36" customHeight="1"/>
    <row r="1097" ht="36" customHeight="1"/>
    <row r="1098" ht="36" customHeight="1"/>
    <row r="1099" ht="36" customHeight="1"/>
    <row r="1100" ht="36" customHeight="1"/>
    <row r="1101" ht="36" customHeight="1"/>
    <row r="1102" ht="36" customHeight="1"/>
    <row r="1103" ht="36" customHeight="1"/>
    <row r="1104" ht="36" customHeight="1"/>
    <row r="1105" ht="36" customHeight="1"/>
    <row r="1106" ht="36" customHeight="1"/>
    <row r="1107" ht="36" customHeight="1"/>
    <row r="1108" ht="36" customHeight="1"/>
    <row r="1109" ht="36" customHeight="1"/>
    <row r="1111" ht="14" customHeight="1">
      <c r="A1111" s="11" t="inlineStr">
        <is>
          <t>UI-09-01</t>
        </is>
      </c>
      <c r="B1111" s="12" t="inlineStr">
        <is>
          <t>操作：区分を2行追加し定員を入力</t>
        </is>
      </c>
      <c r="C1111" s="12" t="n"/>
      <c r="D1111" s="12" t="n"/>
      <c r="E1111" s="12" t="n"/>
      <c r="F1111" s="12" t="n"/>
      <c r="G1111" s="12" t="n"/>
      <c r="H1111" s="12" t="n"/>
      <c r="I1111" s="12" t="n"/>
      <c r="J1111" s="12" t="n"/>
      <c r="K1111" s="12" t="n"/>
      <c r="L1111" s="12" t="n"/>
      <c r="M1111" s="12" t="n"/>
      <c r="N1111" s="12" t="n"/>
      <c r="O1111" s="12" t="n"/>
      <c r="P1111" s="12" t="n"/>
      <c r="Q1111" s="12" t="n"/>
      <c r="R1111" s="12" t="n"/>
      <c r="S1111" s="12" t="n"/>
      <c r="T1111" s="12" t="n"/>
    </row>
    <row r="1112">
      <c r="A1112" s="13" t="inlineStr">
        <is>
          <t>結果表へ戻る</t>
        </is>
      </c>
      <c r="B1112" s="12" t="inlineStr">
        <is>
          <t>期待結果：定員欄が区分の合計に即座に変わり、直接入力できなくなる</t>
        </is>
      </c>
      <c r="C1112" s="12" t="n"/>
      <c r="D1112" s="12" t="n"/>
      <c r="E1112" s="12" t="n"/>
      <c r="F1112" s="12" t="n"/>
      <c r="G1112" s="12" t="n"/>
      <c r="H1112" s="12" t="n"/>
      <c r="I1112" s="12" t="n"/>
      <c r="J1112" s="12" t="n"/>
      <c r="K1112" s="12" t="n"/>
      <c r="L1112" s="12" t="n"/>
      <c r="M1112" s="12" t="n"/>
      <c r="N1112" s="12" t="n"/>
      <c r="O1112" s="12" t="n"/>
      <c r="P1112" s="12" t="n"/>
      <c r="Q1112" s="12" t="n"/>
      <c r="R1112" s="12" t="n"/>
      <c r="S1112" s="12" t="n"/>
      <c r="T1112" s="12" t="n"/>
    </row>
    <row r="1113">
      <c r="B1113" s="22" t="inlineStr">
        <is>
          <t>区分を2行追加（午前2・午後3）→ 定員欄が5、「区分の合計値が自動的に設定されます。」</t>
        </is>
      </c>
    </row>
    <row r="1114" ht="35.25" customHeight="1"/>
    <row r="1115" ht="35.25" customHeight="1"/>
    <row r="1116" ht="35.25" customHeight="1"/>
    <row r="1117" ht="35.25" customHeight="1"/>
    <row r="1118" ht="35.25" customHeight="1"/>
    <row r="1119" ht="35.25" customHeight="1"/>
    <row r="1120" ht="35.25" customHeight="1"/>
    <row r="1121" ht="35.25" customHeight="1"/>
    <row r="1122" ht="35.25" customHeight="1"/>
    <row r="1123" ht="35.25" customHeight="1"/>
    <row r="1124" ht="35.25" customHeight="1"/>
    <row r="1125" ht="35.25" customHeight="1"/>
    <row r="1126" ht="35.25" customHeight="1"/>
    <row r="1127" ht="35.25" customHeight="1"/>
    <row r="1128" ht="35.25" customHeight="1"/>
    <row r="1129" ht="35.25" customHeight="1"/>
    <row r="1130" ht="35.25" customHeight="1"/>
    <row r="1131" ht="35.25" customHeight="1"/>
    <row r="1132" ht="35.25" customHeight="1"/>
    <row r="1133" ht="35.25" customHeight="1"/>
    <row r="1134" ht="35.25" customHeight="1"/>
    <row r="1135" ht="35.25" customHeight="1"/>
    <row r="1136" ht="35.25" customHeight="1"/>
    <row r="1137" ht="35.25" customHeight="1"/>
    <row r="1138" ht="35.25" customHeight="1"/>
    <row r="1139" ht="35.25" customHeight="1"/>
    <row r="1141" ht="14" customHeight="1">
      <c r="A1141" s="11" t="inlineStr">
        <is>
          <t>UI-09-02</t>
        </is>
      </c>
      <c r="B1141" s="12" t="inlineStr">
        <is>
          <t>操作：必須項目を空にして保存</t>
        </is>
      </c>
      <c r="C1141" s="12" t="n"/>
      <c r="D1141" s="12" t="n"/>
      <c r="E1141" s="12" t="n"/>
      <c r="F1141" s="12" t="n"/>
      <c r="G1141" s="12" t="n"/>
      <c r="H1141" s="12" t="n"/>
      <c r="I1141" s="12" t="n"/>
      <c r="J1141" s="12" t="n"/>
      <c r="K1141" s="12" t="n"/>
      <c r="L1141" s="12" t="n"/>
      <c r="M1141" s="12" t="n"/>
      <c r="N1141" s="12" t="n"/>
      <c r="O1141" s="12" t="n"/>
      <c r="P1141" s="12" t="n"/>
      <c r="Q1141" s="12" t="n"/>
      <c r="R1141" s="12" t="n"/>
      <c r="S1141" s="12" t="n"/>
      <c r="T1141" s="12" t="n"/>
    </row>
    <row r="1142">
      <c r="A1142" s="13" t="inlineStr">
        <is>
          <t>結果表へ戻る</t>
        </is>
      </c>
      <c r="B1142" s="12" t="inlineStr">
        <is>
          <t>期待結果：各項目の下にエラーが表示される</t>
        </is>
      </c>
      <c r="C1142" s="12" t="n"/>
      <c r="D1142" s="12" t="n"/>
      <c r="E1142" s="12" t="n"/>
      <c r="F1142" s="12" t="n"/>
      <c r="G1142" s="12" t="n"/>
      <c r="H1142" s="12" t="n"/>
      <c r="I1142" s="12" t="n"/>
      <c r="J1142" s="12" t="n"/>
      <c r="K1142" s="12" t="n"/>
      <c r="L1142" s="12" t="n"/>
      <c r="M1142" s="12" t="n"/>
      <c r="N1142" s="12" t="n"/>
      <c r="O1142" s="12" t="n"/>
      <c r="P1142" s="12" t="n"/>
      <c r="Q1142" s="12" t="n"/>
      <c r="R1142" s="12" t="n"/>
      <c r="S1142" s="12" t="n"/>
      <c r="T1142" s="12" t="n"/>
    </row>
    <row r="1143">
      <c r="B1143" s="22" t="inlineStr">
        <is>
          <t>何も入力せずに保存 → 各項目の下にエラー</t>
        </is>
      </c>
    </row>
    <row r="1144" ht="33" customHeight="1"/>
    <row r="1145" ht="33" customHeight="1"/>
    <row r="1146" ht="33" customHeight="1"/>
    <row r="1147" ht="33" customHeight="1"/>
    <row r="1148" ht="33" customHeight="1"/>
    <row r="1149" ht="33" customHeight="1"/>
    <row r="1150" ht="33" customHeight="1"/>
    <row r="1151" ht="33" customHeight="1"/>
    <row r="1152" ht="33" customHeight="1"/>
    <row r="1153" ht="33" customHeight="1"/>
    <row r="1154" ht="33" customHeight="1"/>
    <row r="1155" ht="33" customHeight="1"/>
    <row r="1156" ht="33" customHeight="1"/>
    <row r="1157" ht="33" customHeight="1"/>
    <row r="1158" ht="33" customHeight="1"/>
    <row r="1159" ht="33" customHeight="1"/>
    <row r="1160" ht="33" customHeight="1"/>
    <row r="1161" ht="33" customHeight="1"/>
    <row r="1162" ht="33" customHeight="1"/>
    <row r="1163" ht="33" customHeight="1"/>
    <row r="1164" ht="33" customHeight="1"/>
    <row r="1165" ht="33" customHeight="1"/>
    <row r="1166" ht="33" customHeight="1"/>
    <row r="1167" ht="33" customHeight="1"/>
    <row r="1168" ht="33" customHeight="1"/>
    <row r="1169" ht="33" customHeight="1"/>
    <row r="1171" ht="14" customHeight="1">
      <c r="A1171" s="11" t="inlineStr">
        <is>
          <t>UI-09-03</t>
        </is>
      </c>
      <c r="B1171" s="12" t="inlineStr">
        <is>
          <t>操作：申込締切を開催日時より後にして保存</t>
        </is>
      </c>
      <c r="C1171" s="12" t="n"/>
      <c r="D1171" s="12" t="n"/>
      <c r="E1171" s="12" t="n"/>
      <c r="F1171" s="12" t="n"/>
      <c r="G1171" s="12" t="n"/>
      <c r="H1171" s="12" t="n"/>
      <c r="I1171" s="12" t="n"/>
      <c r="J1171" s="12" t="n"/>
      <c r="K1171" s="12" t="n"/>
      <c r="L1171" s="12" t="n"/>
      <c r="M1171" s="12" t="n"/>
      <c r="N1171" s="12" t="n"/>
      <c r="O1171" s="12" t="n"/>
      <c r="P1171" s="12" t="n"/>
      <c r="Q1171" s="12" t="n"/>
      <c r="R1171" s="12" t="n"/>
      <c r="S1171" s="12" t="n"/>
      <c r="T1171" s="12" t="n"/>
    </row>
    <row r="1172">
      <c r="A1172" s="13" t="inlineStr">
        <is>
          <t>結果表へ戻る</t>
        </is>
      </c>
      <c r="B1172" s="12" t="inlineStr">
        <is>
          <t>期待結果：前後関係のエラーが表示される</t>
        </is>
      </c>
      <c r="C1172" s="12" t="n"/>
      <c r="D1172" s="12" t="n"/>
      <c r="E1172" s="12" t="n"/>
      <c r="F1172" s="12" t="n"/>
      <c r="G1172" s="12" t="n"/>
      <c r="H1172" s="12" t="n"/>
      <c r="I1172" s="12" t="n"/>
      <c r="J1172" s="12" t="n"/>
      <c r="K1172" s="12" t="n"/>
      <c r="L1172" s="12" t="n"/>
      <c r="M1172" s="12" t="n"/>
      <c r="N1172" s="12" t="n"/>
      <c r="O1172" s="12" t="n"/>
      <c r="P1172" s="12" t="n"/>
      <c r="Q1172" s="12" t="n"/>
      <c r="R1172" s="12" t="n"/>
      <c r="S1172" s="12" t="n"/>
      <c r="T1172" s="12" t="n"/>
    </row>
    <row r="1173">
      <c r="B1173" s="22" t="inlineStr">
        <is>
          <t>申込締切（12/21）を開催日時（12/20）より後にして保存 → エラー</t>
        </is>
      </c>
    </row>
    <row r="1174" ht="31.5" customHeight="1"/>
    <row r="1175" ht="31.5" customHeight="1"/>
    <row r="1176" ht="31.5" customHeight="1"/>
    <row r="1177" ht="31.5" customHeight="1"/>
    <row r="1178" ht="31.5" customHeight="1"/>
    <row r="1179" ht="31.5" customHeight="1"/>
    <row r="1180" ht="31.5" customHeight="1"/>
    <row r="1181" ht="31.5" customHeight="1"/>
    <row r="1182" ht="31.5" customHeight="1"/>
    <row r="1183" ht="31.5" customHeight="1"/>
    <row r="1184" ht="31.5" customHeight="1"/>
    <row r="1185" ht="31.5" customHeight="1"/>
    <row r="1186" ht="31.5" customHeight="1"/>
    <row r="1187" ht="31.5" customHeight="1"/>
    <row r="1188" ht="31.5" customHeight="1"/>
    <row r="1189" ht="31.5" customHeight="1"/>
    <row r="1190" ht="31.5" customHeight="1"/>
    <row r="1191" ht="31.5" customHeight="1"/>
    <row r="1192" ht="31.5" customHeight="1"/>
    <row r="1193" ht="31.5" customHeight="1"/>
    <row r="1194" ht="31.5" customHeight="1"/>
    <row r="1195" ht="31.5" customHeight="1"/>
    <row r="1196" ht="31.5" customHeight="1"/>
    <row r="1197" ht="31.5" customHeight="1"/>
    <row r="1198" ht="31.5" customHeight="1"/>
    <row r="1199" ht="31.5" customHeight="1"/>
    <row r="1201" ht="14" customHeight="1">
      <c r="A1201" s="11" t="inlineStr">
        <is>
          <t>UI-09-04</t>
        </is>
      </c>
      <c r="B1201" s="12" t="inlineStr">
        <is>
          <t>操作：編集モードで既存値が表示され、変更して保存</t>
        </is>
      </c>
      <c r="C1201" s="12" t="n"/>
      <c r="D1201" s="12" t="n"/>
      <c r="E1201" s="12" t="n"/>
      <c r="F1201" s="12" t="n"/>
      <c r="G1201" s="12" t="n"/>
      <c r="H1201" s="12" t="n"/>
      <c r="I1201" s="12" t="n"/>
      <c r="J1201" s="12" t="n"/>
      <c r="K1201" s="12" t="n"/>
      <c r="L1201" s="12" t="n"/>
      <c r="M1201" s="12" t="n"/>
      <c r="N1201" s="12" t="n"/>
      <c r="O1201" s="12" t="n"/>
      <c r="P1201" s="12" t="n"/>
      <c r="Q1201" s="12" t="n"/>
      <c r="R1201" s="12" t="n"/>
      <c r="S1201" s="12" t="n"/>
      <c r="T1201" s="12" t="n"/>
    </row>
    <row r="1202">
      <c r="A1202" s="13" t="inlineStr">
        <is>
          <t>結果表へ戻る</t>
        </is>
      </c>
      <c r="B1202" s="12" t="inlineStr">
        <is>
          <t>期待結果：SC-08に遷移し、変更が反映される</t>
        </is>
      </c>
      <c r="C1202" s="12" t="n"/>
      <c r="D1202" s="12" t="n"/>
      <c r="E1202" s="12" t="n"/>
      <c r="F1202" s="12" t="n"/>
      <c r="G1202" s="12" t="n"/>
      <c r="H1202" s="12" t="n"/>
      <c r="I1202" s="12" t="n"/>
      <c r="J1202" s="12" t="n"/>
      <c r="K1202" s="12" t="n"/>
      <c r="L1202" s="12" t="n"/>
      <c r="M1202" s="12" t="n"/>
      <c r="N1202" s="12" t="n"/>
      <c r="O1202" s="12" t="n"/>
      <c r="P1202" s="12" t="n"/>
      <c r="Q1202" s="12" t="n"/>
      <c r="R1202" s="12" t="n"/>
      <c r="S1202" s="12" t="n"/>
      <c r="T1202" s="12" t="n"/>
    </row>
    <row r="1203">
      <c r="B1203" s="22" t="inlineStr">
        <is>
          <t>編集モード：登録済みの値が表示される</t>
        </is>
      </c>
      <c r="M1203" s="22" t="inlineStr">
        <is>
          <t>【初回 NG】場所を変更して保存 → システムエラー（500）</t>
        </is>
      </c>
      <c r="AG1203" s="22" t="inlineStr">
        <is>
          <t>【再テスト OK】修正後、保存 → イベント管理の一覧で場所が「UI会場（変更）」に変わっている</t>
        </is>
      </c>
    </row>
    <row r="1204" ht="34.5" customHeight="1"/>
    <row r="1205" ht="34.5" customHeight="1"/>
    <row r="1206" ht="34.5" customHeight="1"/>
    <row r="1207" ht="34.5" customHeight="1"/>
    <row r="1208" ht="34.5" customHeight="1"/>
    <row r="1209" ht="34.5" customHeight="1"/>
    <row r="1210" ht="34.5" customHeight="1"/>
    <row r="1211" ht="34.5" customHeight="1"/>
    <row r="1212" ht="34.5" customHeight="1"/>
    <row r="1213" ht="34.5" customHeight="1"/>
    <row r="1214" ht="34.5" customHeight="1"/>
    <row r="1215" ht="34.5" customHeight="1"/>
    <row r="1216" ht="34.5" customHeight="1"/>
    <row r="1217" ht="34.5" customHeight="1"/>
    <row r="1218" ht="34.5" customHeight="1"/>
    <row r="1219" ht="34.5" customHeight="1"/>
    <row r="1220" ht="34.5" customHeight="1"/>
    <row r="1221" ht="34.5" customHeight="1"/>
    <row r="1222" ht="34.5" customHeight="1"/>
    <row r="1223" ht="34.5" customHeight="1"/>
    <row r="1224" ht="34.5" customHeight="1"/>
    <row r="1225" ht="34.5" customHeight="1"/>
    <row r="1226" ht="34.5" customHeight="1"/>
    <row r="1227" ht="34.5" customHeight="1"/>
    <row r="1228" ht="34.5" customHeight="1"/>
    <row r="1229" ht="34.5" customHeight="1"/>
    <row r="1231" ht="14" customHeight="1">
      <c r="A1231" s="11" t="inlineStr">
        <is>
          <t>UI-10-01</t>
        </is>
      </c>
      <c r="B1231" s="12" t="inlineStr">
        <is>
          <t>操作：「復元」</t>
        </is>
      </c>
      <c r="C1231" s="12" t="n"/>
      <c r="D1231" s="12" t="n"/>
      <c r="E1231" s="12" t="n"/>
      <c r="F1231" s="12" t="n"/>
      <c r="G1231" s="12" t="n"/>
      <c r="H1231" s="12" t="n"/>
      <c r="I1231" s="12" t="n"/>
      <c r="J1231" s="12" t="n"/>
      <c r="K1231" s="12" t="n"/>
      <c r="L1231" s="12" t="n"/>
      <c r="M1231" s="12" t="n"/>
      <c r="N1231" s="12" t="n"/>
      <c r="O1231" s="12" t="n"/>
      <c r="P1231" s="12" t="n"/>
      <c r="Q1231" s="12" t="n"/>
      <c r="R1231" s="12" t="n"/>
      <c r="S1231" s="12" t="n"/>
      <c r="T1231" s="12" t="n"/>
    </row>
    <row r="1232">
      <c r="A1232" s="13" t="inlineStr">
        <is>
          <t>結果表へ戻る</t>
        </is>
      </c>
      <c r="B1232" s="12" t="inlineStr">
        <is>
          <t>期待結果：確認の後、一覧から消え、SC-08に戻る</t>
        </is>
      </c>
      <c r="C1232" s="12" t="n"/>
      <c r="D1232" s="12" t="n"/>
      <c r="E1232" s="12" t="n"/>
      <c r="F1232" s="12" t="n"/>
      <c r="G1232" s="12" t="n"/>
      <c r="H1232" s="12" t="n"/>
      <c r="I1232" s="12" t="n"/>
      <c r="J1232" s="12" t="n"/>
      <c r="K1232" s="12" t="n"/>
      <c r="L1232" s="12" t="n"/>
      <c r="M1232" s="12" t="n"/>
      <c r="N1232" s="12" t="n"/>
      <c r="O1232" s="12" t="n"/>
      <c r="P1232" s="12" t="n"/>
      <c r="Q1232" s="12" t="n"/>
      <c r="R1232" s="12" t="n"/>
      <c r="S1232" s="12" t="n"/>
      <c r="T1232" s="12" t="n"/>
    </row>
    <row r="1233">
      <c r="B1233" s="22" t="inlineStr">
        <is>
          <t>削除済みイベントで「復元」：確認ダイアログ</t>
        </is>
      </c>
      <c r="V1233" s="22" t="inlineStr">
        <is>
          <t>復元後のイベント管理一覧：UIテストイベントが戻っている</t>
        </is>
      </c>
    </row>
    <row r="1234" ht="18" customHeight="1"/>
    <row r="1235" ht="18" customHeight="1"/>
    <row r="1236" ht="18" customHeight="1"/>
    <row r="1237" ht="18" customHeight="1"/>
    <row r="1238" ht="18" customHeight="1"/>
    <row r="1239" ht="18" customHeight="1"/>
    <row r="1240" ht="18" customHeight="1"/>
    <row r="1241" ht="18" customHeight="1"/>
    <row r="1242" ht="18" customHeight="1"/>
    <row r="1243" ht="18" customHeight="1"/>
    <row r="1244" ht="18" customHeight="1"/>
    <row r="1245" ht="18" customHeight="1"/>
    <row r="1246" ht="18" customHeight="1"/>
    <row r="1247" ht="18" customHeight="1"/>
    <row r="1248" ht="18" customHeight="1"/>
    <row r="1249" ht="18" customHeight="1"/>
    <row r="1250" ht="18" customHeight="1"/>
    <row r="1251" ht="18" customHeight="1"/>
    <row r="1252" ht="18" customHeight="1"/>
    <row r="1253" ht="18" customHeight="1"/>
    <row r="1254" ht="18" customHeight="1"/>
    <row r="1255" ht="18" customHeight="1"/>
    <row r="1256" ht="18" customHeight="1"/>
    <row r="1257" ht="18" customHeight="1"/>
    <row r="1258" ht="18" customHeight="1"/>
    <row r="1259" ht="18" customHeight="1"/>
    <row r="1261" ht="14" customHeight="1">
      <c r="A1261" s="11" t="inlineStr">
        <is>
          <t>UI-10-02</t>
        </is>
      </c>
      <c r="B1261" s="12" t="inlineStr">
        <is>
          <t>操作：「複製」</t>
        </is>
      </c>
      <c r="C1261" s="12" t="n"/>
      <c r="D1261" s="12" t="n"/>
      <c r="E1261" s="12" t="n"/>
      <c r="F1261" s="12" t="n"/>
      <c r="G1261" s="12" t="n"/>
      <c r="H1261" s="12" t="n"/>
      <c r="I1261" s="12" t="n"/>
      <c r="J1261" s="12" t="n"/>
      <c r="K1261" s="12" t="n"/>
      <c r="L1261" s="12" t="n"/>
      <c r="M1261" s="12" t="n"/>
      <c r="N1261" s="12" t="n"/>
      <c r="O1261" s="12" t="n"/>
      <c r="P1261" s="12" t="n"/>
      <c r="Q1261" s="12" t="n"/>
      <c r="R1261" s="12" t="n"/>
      <c r="S1261" s="12" t="n"/>
      <c r="T1261" s="12" t="n"/>
    </row>
    <row r="1262">
      <c r="A1262" s="13" t="inlineStr">
        <is>
          <t>結果表へ戻る</t>
        </is>
      </c>
      <c r="B1262" s="12" t="inlineStr">
        <is>
          <t>期待結果：SC-09の新規登録モードに複写される</t>
        </is>
      </c>
      <c r="C1262" s="12" t="n"/>
      <c r="D1262" s="12" t="n"/>
      <c r="E1262" s="12" t="n"/>
      <c r="F1262" s="12" t="n"/>
      <c r="G1262" s="12" t="n"/>
      <c r="H1262" s="12" t="n"/>
      <c r="I1262" s="12" t="n"/>
      <c r="J1262" s="12" t="n"/>
      <c r="K1262" s="12" t="n"/>
      <c r="L1262" s="12" t="n"/>
      <c r="M1262" s="12" t="n"/>
      <c r="N1262" s="12" t="n"/>
      <c r="O1262" s="12" t="n"/>
      <c r="P1262" s="12" t="n"/>
      <c r="Q1262" s="12" t="n"/>
      <c r="R1262" s="12" t="n"/>
      <c r="S1262" s="12" t="n"/>
      <c r="T1262" s="12" t="n"/>
    </row>
    <row r="1263">
      <c r="B1263" s="22" t="inlineStr">
        <is>
          <t>削除済みイベントの「複製」→ 新規登録画面</t>
        </is>
      </c>
    </row>
    <row r="1264" ht="36" customHeight="1"/>
    <row r="1265" ht="36" customHeight="1"/>
    <row r="1266" ht="36" customHeight="1"/>
    <row r="1267" ht="36" customHeight="1"/>
    <row r="1268" ht="36" customHeight="1"/>
    <row r="1269" ht="36" customHeight="1"/>
    <row r="1270" ht="36" customHeight="1"/>
    <row r="1271" ht="36" customHeight="1"/>
    <row r="1272" ht="36" customHeight="1"/>
    <row r="1273" ht="36" customHeight="1"/>
    <row r="1274" ht="36" customHeight="1"/>
    <row r="1275" ht="36" customHeight="1"/>
    <row r="1276" ht="36" customHeight="1"/>
    <row r="1277" ht="36" customHeight="1"/>
    <row r="1278" ht="36" customHeight="1"/>
    <row r="1279" ht="36" customHeight="1"/>
    <row r="1280" ht="36" customHeight="1"/>
    <row r="1281" ht="36" customHeight="1"/>
    <row r="1282" ht="36" customHeight="1"/>
    <row r="1283" ht="36" customHeight="1"/>
    <row r="1284" ht="36" customHeight="1"/>
    <row r="1285" ht="36" customHeight="1"/>
    <row r="1286" ht="36" customHeight="1"/>
    <row r="1287" ht="36" customHeight="1"/>
    <row r="1288" ht="36" customHeight="1"/>
    <row r="1289" ht="36" customHeight="1"/>
    <row r="1291" ht="14" customHeight="1">
      <c r="A1291" s="11" t="inlineStr">
        <is>
          <t>UI-11-01</t>
        </is>
      </c>
      <c r="B1291" s="12" t="inlineStr">
        <is>
          <t>操作：TD-01（アンケートあり）の当日受付</t>
        </is>
      </c>
      <c r="C1291" s="12" t="n"/>
      <c r="D1291" s="12" t="n"/>
      <c r="E1291" s="12" t="n"/>
      <c r="F1291" s="12" t="n"/>
      <c r="G1291" s="12" t="n"/>
      <c r="H1291" s="12" t="n"/>
      <c r="I1291" s="12" t="n"/>
      <c r="J1291" s="12" t="n"/>
      <c r="K1291" s="12" t="n"/>
      <c r="L1291" s="12" t="n"/>
      <c r="M1291" s="12" t="n"/>
      <c r="N1291" s="12" t="n"/>
      <c r="O1291" s="12" t="n"/>
      <c r="P1291" s="12" t="n"/>
      <c r="Q1291" s="12" t="n"/>
      <c r="R1291" s="12" t="n"/>
      <c r="S1291" s="12" t="n"/>
      <c r="T1291" s="12" t="n"/>
    </row>
    <row r="1292">
      <c r="A1292" s="13" t="inlineStr">
        <is>
          <t>結果表へ戻る</t>
        </is>
      </c>
      <c r="B1292" s="12" t="inlineStr">
        <is>
          <t>期待結果：アンケート文言が見出しに、回答が列に表示される。区分なしは「-」、未チェックインは「未チェックイン」</t>
        </is>
      </c>
      <c r="C1292" s="12" t="n"/>
      <c r="D1292" s="12" t="n"/>
      <c r="E1292" s="12" t="n"/>
      <c r="F1292" s="12" t="n"/>
      <c r="G1292" s="12" t="n"/>
      <c r="H1292" s="12" t="n"/>
      <c r="I1292" s="12" t="n"/>
      <c r="J1292" s="12" t="n"/>
      <c r="K1292" s="12" t="n"/>
      <c r="L1292" s="12" t="n"/>
      <c r="M1292" s="12" t="n"/>
      <c r="N1292" s="12" t="n"/>
      <c r="O1292" s="12" t="n"/>
      <c r="P1292" s="12" t="n"/>
      <c r="Q1292" s="12" t="n"/>
      <c r="R1292" s="12" t="n"/>
      <c r="S1292" s="12" t="n"/>
      <c r="T1292" s="12" t="n"/>
    </row>
    <row r="1293">
      <c r="B1293" s="22" t="inlineStr">
        <is>
          <t>区分テスト（アンケートあり）の当日受付</t>
        </is>
      </c>
      <c r="V1293" s="22" t="inlineStr">
        <is>
          <t>定員1テスト（区分なし・アンケートなし）の当日受付：区分は「-」</t>
        </is>
      </c>
    </row>
    <row r="1294" ht="18" customHeight="1"/>
    <row r="1295" ht="18" customHeight="1"/>
    <row r="1296" ht="18" customHeight="1"/>
    <row r="1297" ht="18" customHeight="1"/>
    <row r="1298" ht="18" customHeight="1"/>
    <row r="1299" ht="18" customHeight="1"/>
    <row r="1300" ht="18" customHeight="1"/>
    <row r="1301" ht="18" customHeight="1"/>
    <row r="1302" ht="18" customHeight="1"/>
    <row r="1303" ht="18" customHeight="1"/>
    <row r="1304" ht="18" customHeight="1"/>
    <row r="1305" ht="18" customHeight="1"/>
    <row r="1306" ht="18" customHeight="1"/>
    <row r="1307" ht="18" customHeight="1"/>
    <row r="1308" ht="18" customHeight="1"/>
    <row r="1309" ht="18" customHeight="1"/>
    <row r="1310" ht="18" customHeight="1"/>
    <row r="1311" ht="18" customHeight="1"/>
    <row r="1312" ht="18" customHeight="1"/>
    <row r="1313" ht="18" customHeight="1"/>
    <row r="1314" ht="18" customHeight="1"/>
    <row r="1315" ht="18" customHeight="1"/>
    <row r="1316" ht="18" customHeight="1"/>
    <row r="1317" ht="18" customHeight="1"/>
    <row r="1318" ht="18" customHeight="1"/>
    <row r="1319" ht="18" customHeight="1"/>
    <row r="1321" ht="14" customHeight="1">
      <c r="A1321" s="11" t="inlineStr">
        <is>
          <t>UI-11-02</t>
        </is>
      </c>
      <c r="B1321" s="12" t="inlineStr">
        <is>
          <t>操作：未チェックインの受付済で「チェックイン」</t>
        </is>
      </c>
      <c r="C1321" s="12" t="n"/>
      <c r="D1321" s="12" t="n"/>
      <c r="E1321" s="12" t="n"/>
      <c r="F1321" s="12" t="n"/>
      <c r="G1321" s="12" t="n"/>
      <c r="H1321" s="12" t="n"/>
      <c r="I1321" s="12" t="n"/>
      <c r="J1321" s="12" t="n"/>
      <c r="K1321" s="12" t="n"/>
      <c r="L1321" s="12" t="n"/>
      <c r="M1321" s="12" t="n"/>
      <c r="N1321" s="12" t="n"/>
      <c r="O1321" s="12" t="n"/>
      <c r="P1321" s="12" t="n"/>
      <c r="Q1321" s="12" t="n"/>
      <c r="R1321" s="12" t="n"/>
      <c r="S1321" s="12" t="n"/>
      <c r="T1321" s="12" t="n"/>
    </row>
    <row r="1322">
      <c r="A1322" s="13" t="inlineStr">
        <is>
          <t>結果表へ戻る</t>
        </is>
      </c>
      <c r="B1322" s="12" t="inlineStr">
        <is>
          <t>期待結果：確認なしで記録され、日時が表示される</t>
        </is>
      </c>
      <c r="C1322" s="12" t="n"/>
      <c r="D1322" s="12" t="n"/>
      <c r="E1322" s="12" t="n"/>
      <c r="F1322" s="12" t="n"/>
      <c r="G1322" s="12" t="n"/>
      <c r="H1322" s="12" t="n"/>
      <c r="I1322" s="12" t="n"/>
      <c r="J1322" s="12" t="n"/>
      <c r="K1322" s="12" t="n"/>
      <c r="L1322" s="12" t="n"/>
      <c r="M1322" s="12" t="n"/>
      <c r="N1322" s="12" t="n"/>
      <c r="O1322" s="12" t="n"/>
      <c r="P1322" s="12" t="n"/>
      <c r="Q1322" s="12" t="n"/>
      <c r="R1322" s="12" t="n"/>
      <c r="S1322" s="12" t="n"/>
      <c r="T1322" s="12" t="n"/>
    </row>
    <row r="1323">
      <c r="B1323" s="22" t="inlineStr">
        <is>
          <t>受付済の「一般ユーザー」をチェックイン → 日時 2026/10/06 12:18 が表示、ボタンが「再チェックイン」に変わる</t>
        </is>
      </c>
    </row>
    <row r="1324" ht="18" customHeight="1"/>
    <row r="1325" ht="18" customHeight="1"/>
    <row r="1326" ht="18" customHeight="1"/>
    <row r="1327" ht="18" customHeight="1"/>
    <row r="1328" ht="18" customHeight="1"/>
    <row r="1329" ht="18" customHeight="1"/>
    <row r="1330" ht="18" customHeight="1"/>
    <row r="1331" ht="18" customHeight="1"/>
    <row r="1332" ht="18" customHeight="1"/>
    <row r="1333" ht="18" customHeight="1"/>
    <row r="1334" ht="18" customHeight="1"/>
    <row r="1335" ht="18" customHeight="1"/>
    <row r="1336" ht="18" customHeight="1"/>
    <row r="1337" ht="18" customHeight="1"/>
    <row r="1338" ht="18" customHeight="1"/>
    <row r="1339" ht="18" customHeight="1"/>
    <row r="1340" ht="18" customHeight="1"/>
    <row r="1341" ht="18" customHeight="1"/>
    <row r="1342" ht="18" customHeight="1"/>
    <row r="1343" ht="18" customHeight="1"/>
    <row r="1344" ht="18" customHeight="1"/>
    <row r="1345" ht="18" customHeight="1"/>
    <row r="1346" ht="18" customHeight="1"/>
    <row r="1347" ht="18" customHeight="1"/>
    <row r="1348" ht="18" customHeight="1"/>
    <row r="1349" ht="18" customHeight="1"/>
    <row r="1351" ht="14" customHeight="1">
      <c r="A1351" s="11" t="inlineStr">
        <is>
          <t>UI-11-03</t>
        </is>
      </c>
      <c r="B1351" s="12" t="inlineStr">
        <is>
          <t>操作：チェックイン済みで「チェックイン」</t>
        </is>
      </c>
      <c r="C1351" s="12" t="n"/>
      <c r="D1351" s="12" t="n"/>
      <c r="E1351" s="12" t="n"/>
      <c r="F1351" s="12" t="n"/>
      <c r="G1351" s="12" t="n"/>
      <c r="H1351" s="12" t="n"/>
      <c r="I1351" s="12" t="n"/>
      <c r="J1351" s="12" t="n"/>
      <c r="K1351" s="12" t="n"/>
      <c r="L1351" s="12" t="n"/>
      <c r="M1351" s="12" t="n"/>
      <c r="N1351" s="12" t="n"/>
      <c r="O1351" s="12" t="n"/>
      <c r="P1351" s="12" t="n"/>
      <c r="Q1351" s="12" t="n"/>
      <c r="R1351" s="12" t="n"/>
      <c r="S1351" s="12" t="n"/>
      <c r="T1351" s="12" t="n"/>
    </row>
    <row r="1352">
      <c r="A1352" s="13" t="inlineStr">
        <is>
          <t>結果表へ戻る</t>
        </is>
      </c>
      <c r="B1352" s="12" t="inlineStr">
        <is>
          <t>期待結果：確認が表示され、キャンセルすると変化なし、OKすると日時が更新される</t>
        </is>
      </c>
      <c r="C1352" s="12" t="n"/>
      <c r="D1352" s="12" t="n"/>
      <c r="E1352" s="12" t="n"/>
      <c r="F1352" s="12" t="n"/>
      <c r="G1352" s="12" t="n"/>
      <c r="H1352" s="12" t="n"/>
      <c r="I1352" s="12" t="n"/>
      <c r="J1352" s="12" t="n"/>
      <c r="K1352" s="12" t="n"/>
      <c r="L1352" s="12" t="n"/>
      <c r="M1352" s="12" t="n"/>
      <c r="N1352" s="12" t="n"/>
      <c r="O1352" s="12" t="n"/>
      <c r="P1352" s="12" t="n"/>
      <c r="Q1352" s="12" t="n"/>
      <c r="R1352" s="12" t="n"/>
      <c r="S1352" s="12" t="n"/>
      <c r="T1352" s="12" t="n"/>
    </row>
    <row r="1353">
      <c r="B1353" s="22" t="inlineStr">
        <is>
          <t>チェックイン済みで「再チェックイン」→ 確認ダイアログ（日時は12:18のまま）</t>
        </is>
      </c>
      <c r="V1353" s="22" t="inlineStr">
        <is>
          <t>OK後：日時が 12:20 に更新</t>
        </is>
      </c>
    </row>
    <row r="1354" ht="18" customHeight="1"/>
    <row r="1355" ht="18" customHeight="1"/>
    <row r="1356" ht="18" customHeight="1"/>
    <row r="1357" ht="18" customHeight="1"/>
    <row r="1358" ht="18" customHeight="1"/>
    <row r="1359" ht="18" customHeight="1"/>
    <row r="1360" ht="18" customHeight="1"/>
    <row r="1361" ht="18" customHeight="1"/>
    <row r="1362" ht="18" customHeight="1"/>
    <row r="1363" ht="18" customHeight="1"/>
    <row r="1364" ht="18" customHeight="1"/>
    <row r="1365" ht="18" customHeight="1"/>
    <row r="1366" ht="18" customHeight="1"/>
    <row r="1367" ht="18" customHeight="1"/>
    <row r="1368" ht="18" customHeight="1"/>
    <row r="1369" ht="18" customHeight="1"/>
    <row r="1370" ht="18" customHeight="1"/>
    <row r="1371" ht="18" customHeight="1"/>
    <row r="1372" ht="18" customHeight="1"/>
    <row r="1373" ht="18" customHeight="1"/>
    <row r="1374" ht="18" customHeight="1"/>
    <row r="1375" ht="18" customHeight="1"/>
    <row r="1376" ht="18" customHeight="1"/>
    <row r="1377" ht="18" customHeight="1"/>
    <row r="1378" ht="18" customHeight="1"/>
    <row r="1379" ht="18" customHeight="1"/>
    <row r="1381" ht="14" customHeight="1">
      <c r="A1381" s="11" t="inlineStr">
        <is>
          <t>UI-11-04</t>
        </is>
      </c>
      <c r="B1381" s="12" t="inlineStr">
        <is>
          <t>操作：キャンセル待ちの行</t>
        </is>
      </c>
      <c r="C1381" s="12" t="n"/>
      <c r="D1381" s="12" t="n"/>
      <c r="E1381" s="12" t="n"/>
      <c r="F1381" s="12" t="n"/>
      <c r="G1381" s="12" t="n"/>
      <c r="H1381" s="12" t="n"/>
      <c r="I1381" s="12" t="n"/>
      <c r="J1381" s="12" t="n"/>
      <c r="K1381" s="12" t="n"/>
      <c r="L1381" s="12" t="n"/>
      <c r="M1381" s="12" t="n"/>
      <c r="N1381" s="12" t="n"/>
      <c r="O1381" s="12" t="n"/>
      <c r="P1381" s="12" t="n"/>
      <c r="Q1381" s="12" t="n"/>
      <c r="R1381" s="12" t="n"/>
      <c r="S1381" s="12" t="n"/>
      <c r="T1381" s="12" t="n"/>
    </row>
    <row r="1382">
      <c r="A1382" s="13" t="inlineStr">
        <is>
          <t>結果表へ戻る</t>
        </is>
      </c>
      <c r="B1382" s="12" t="inlineStr">
        <is>
          <t>期待結果：チェックインボタンが表示されない</t>
        </is>
      </c>
      <c r="C1382" s="12" t="n"/>
      <c r="D1382" s="12" t="n"/>
      <c r="E1382" s="12" t="n"/>
      <c r="F1382" s="12" t="n"/>
      <c r="G1382" s="12" t="n"/>
      <c r="H1382" s="12" t="n"/>
      <c r="I1382" s="12" t="n"/>
      <c r="J1382" s="12" t="n"/>
      <c r="K1382" s="12" t="n"/>
      <c r="L1382" s="12" t="n"/>
      <c r="M1382" s="12" t="n"/>
      <c r="N1382" s="12" t="n"/>
      <c r="O1382" s="12" t="n"/>
      <c r="P1382" s="12" t="n"/>
      <c r="Q1382" s="12" t="n"/>
      <c r="R1382" s="12" t="n"/>
      <c r="S1382" s="12" t="n"/>
      <c r="T1382" s="12" t="n"/>
    </row>
    <row r="1383">
      <c r="B1383" s="22" t="inlineStr">
        <is>
          <t>キャンセル待ちの「一般ユーザー2」の行にはチェックインボタンが無い</t>
        </is>
      </c>
    </row>
    <row r="1384" ht="18" customHeight="1"/>
    <row r="1385" ht="18" customHeight="1"/>
    <row r="1386" ht="18" customHeight="1"/>
    <row r="1387" ht="18" customHeight="1"/>
    <row r="1388" ht="18" customHeight="1"/>
    <row r="1389" ht="18" customHeight="1"/>
    <row r="1390" ht="18" customHeight="1"/>
    <row r="1391" ht="18" customHeight="1"/>
    <row r="1392" ht="18" customHeight="1"/>
    <row r="1393" ht="18" customHeight="1"/>
    <row r="1394" ht="18" customHeight="1"/>
    <row r="1395" ht="18" customHeight="1"/>
    <row r="1396" ht="18" customHeight="1"/>
    <row r="1397" ht="18" customHeight="1"/>
    <row r="1398" ht="18" customHeight="1"/>
    <row r="1399" ht="18" customHeight="1"/>
    <row r="1400" ht="18" customHeight="1"/>
    <row r="1401" ht="18" customHeight="1"/>
    <row r="1402" ht="18" customHeight="1"/>
    <row r="1403" ht="18" customHeight="1"/>
    <row r="1404" ht="18" customHeight="1"/>
    <row r="1405" ht="18" customHeight="1"/>
    <row r="1406" ht="18" customHeight="1"/>
    <row r="1407" ht="18" customHeight="1"/>
    <row r="1408" ht="18" customHeight="1"/>
    <row r="1409" ht="18" customHeight="1"/>
    <row r="1411" ht="14" customHeight="1">
      <c r="A1411" s="11" t="inlineStr">
        <is>
          <t>UI-12-01</t>
        </is>
      </c>
      <c r="B1411" s="12" t="inlineStr">
        <is>
          <t>操作：並び順を切り替える</t>
        </is>
      </c>
      <c r="C1411" s="12" t="n"/>
      <c r="D1411" s="12" t="n"/>
      <c r="E1411" s="12" t="n"/>
      <c r="F1411" s="12" t="n"/>
      <c r="G1411" s="12" t="n"/>
      <c r="H1411" s="12" t="n"/>
      <c r="I1411" s="12" t="n"/>
      <c r="J1411" s="12" t="n"/>
      <c r="K1411" s="12" t="n"/>
      <c r="L1411" s="12" t="n"/>
      <c r="M1411" s="12" t="n"/>
      <c r="N1411" s="12" t="n"/>
      <c r="O1411" s="12" t="n"/>
      <c r="P1411" s="12" t="n"/>
      <c r="Q1411" s="12" t="n"/>
      <c r="R1411" s="12" t="n"/>
      <c r="S1411" s="12" t="n"/>
      <c r="T1411" s="12" t="n"/>
    </row>
    <row r="1412">
      <c r="A1412" s="13" t="inlineStr">
        <is>
          <t>結果表へ戻る</t>
        </is>
      </c>
      <c r="B1412" s="12" t="inlineStr">
        <is>
          <t>期待結果：開催日時順／受付数の多い順に並び替わる</t>
        </is>
      </c>
      <c r="C1412" s="12" t="n"/>
      <c r="D1412" s="12" t="n"/>
      <c r="E1412" s="12" t="n"/>
      <c r="F1412" s="12" t="n"/>
      <c r="G1412" s="12" t="n"/>
      <c r="H1412" s="12" t="n"/>
      <c r="I1412" s="12" t="n"/>
      <c r="J1412" s="12" t="n"/>
      <c r="K1412" s="12" t="n"/>
      <c r="L1412" s="12" t="n"/>
      <c r="M1412" s="12" t="n"/>
      <c r="N1412" s="12" t="n"/>
      <c r="O1412" s="12" t="n"/>
      <c r="P1412" s="12" t="n"/>
      <c r="Q1412" s="12" t="n"/>
      <c r="R1412" s="12" t="n"/>
      <c r="S1412" s="12" t="n"/>
      <c r="T1412" s="12" t="n"/>
    </row>
    <row r="1413">
      <c r="B1413" s="22" t="inlineStr">
        <is>
          <t>申込状況・実績：「申込数の多い順」</t>
        </is>
      </c>
    </row>
    <row r="1414" ht="23.25" customHeight="1"/>
    <row r="1415" ht="23.25" customHeight="1"/>
    <row r="1416" ht="23.25" customHeight="1"/>
    <row r="1417" ht="23.25" customHeight="1"/>
    <row r="1418" ht="23.25" customHeight="1"/>
    <row r="1419" ht="23.25" customHeight="1"/>
    <row r="1420" ht="23.25" customHeight="1"/>
    <row r="1421" ht="23.25" customHeight="1"/>
    <row r="1422" ht="23.25" customHeight="1"/>
    <row r="1423" ht="23.25" customHeight="1"/>
    <row r="1424" ht="23.25" customHeight="1"/>
    <row r="1425" ht="23.25" customHeight="1"/>
    <row r="1426" ht="23.25" customHeight="1"/>
    <row r="1427" ht="23.25" customHeight="1"/>
    <row r="1428" ht="23.25" customHeight="1"/>
    <row r="1429" ht="23.25" customHeight="1"/>
    <row r="1430" ht="23.25" customHeight="1"/>
    <row r="1431" ht="23.25" customHeight="1"/>
    <row r="1432" ht="23.25" customHeight="1"/>
    <row r="1433" ht="23.25" customHeight="1"/>
    <row r="1434" ht="23.25" customHeight="1"/>
    <row r="1435" ht="23.25" customHeight="1"/>
    <row r="1436" ht="23.25" customHeight="1"/>
    <row r="1437" ht="23.25" customHeight="1"/>
    <row r="1438" ht="23.25" customHeight="1"/>
    <row r="1439" ht="23.25" customHeight="1"/>
    <row r="1441" ht="14" customHeight="1">
      <c r="A1441" s="11" t="inlineStr">
        <is>
          <t>UI-12-02</t>
        </is>
      </c>
      <c r="B1441" s="12" t="inlineStr">
        <is>
          <t>操作：「CSVダウンロード」し、Excelで開く</t>
        </is>
      </c>
      <c r="C1441" s="12" t="n"/>
      <c r="D1441" s="12" t="n"/>
      <c r="E1441" s="12" t="n"/>
      <c r="F1441" s="12" t="n"/>
      <c r="G1441" s="12" t="n"/>
      <c r="H1441" s="12" t="n"/>
      <c r="I1441" s="12" t="n"/>
      <c r="J1441" s="12" t="n"/>
      <c r="K1441" s="12" t="n"/>
      <c r="L1441" s="12" t="n"/>
      <c r="M1441" s="12" t="n"/>
      <c r="N1441" s="12" t="n"/>
      <c r="O1441" s="12" t="n"/>
      <c r="P1441" s="12" t="n"/>
      <c r="Q1441" s="12" t="n"/>
      <c r="R1441" s="12" t="n"/>
      <c r="S1441" s="12" t="n"/>
      <c r="T1441" s="12" t="n"/>
    </row>
    <row r="1442">
      <c r="A1442" s="13" t="inlineStr">
        <is>
          <t>結果表へ戻る</t>
        </is>
      </c>
      <c r="B1442" s="12" t="inlineStr">
        <is>
          <t>期待結果：文字化けせず、6列（参加区分・アンケート回答を含む）が表示される</t>
        </is>
      </c>
      <c r="C1442" s="12" t="n"/>
      <c r="D1442" s="12" t="n"/>
      <c r="E1442" s="12" t="n"/>
      <c r="F1442" s="12" t="n"/>
      <c r="G1442" s="12" t="n"/>
      <c r="H1442" s="12" t="n"/>
      <c r="I1442" s="12" t="n"/>
      <c r="J1442" s="12" t="n"/>
      <c r="K1442" s="12" t="n"/>
      <c r="L1442" s="12" t="n"/>
      <c r="M1442" s="12" t="n"/>
      <c r="N1442" s="12" t="n"/>
      <c r="O1442" s="12" t="n"/>
      <c r="P1442" s="12" t="n"/>
      <c r="Q1442" s="12" t="n"/>
      <c r="R1442" s="12" t="n"/>
      <c r="S1442" s="12" t="n"/>
      <c r="T1442" s="12" t="n"/>
    </row>
    <row r="1443">
      <c r="B1443" s="22" t="inlineStr">
        <is>
          <t>ダウンロードしたCSV（applications_report.csv）をExcelで開いた画面</t>
        </is>
      </c>
    </row>
    <row r="1444" ht="18" customHeight="1"/>
    <row r="1445" ht="18" customHeight="1"/>
    <row r="1446" ht="18" customHeight="1"/>
    <row r="1447" ht="18" customHeight="1"/>
    <row r="1448" ht="18" customHeight="1"/>
    <row r="1449" ht="18" customHeight="1"/>
    <row r="1450" ht="18" customHeight="1"/>
    <row r="1451" ht="18" customHeight="1"/>
    <row r="1452" ht="18" customHeight="1"/>
    <row r="1453" ht="18" customHeight="1"/>
    <row r="1454" ht="18" customHeight="1"/>
    <row r="1455" ht="18" customHeight="1"/>
    <row r="1456" ht="18" customHeight="1"/>
    <row r="1457" ht="18" customHeight="1"/>
    <row r="1458" ht="18" customHeight="1"/>
    <row r="1459" ht="18" customHeight="1"/>
    <row r="1460" ht="18" customHeight="1"/>
    <row r="1461" ht="18" customHeight="1"/>
    <row r="1462" ht="18" customHeight="1"/>
    <row r="1463" ht="18" customHeight="1"/>
    <row r="1464" ht="18" customHeight="1"/>
    <row r="1465" ht="18" customHeight="1"/>
    <row r="1466" ht="18" customHeight="1"/>
    <row r="1467" ht="18" customHeight="1"/>
    <row r="1468" ht="18" customHeight="1"/>
    <row r="1469" ht="18" customHeight="1"/>
    <row r="1471" ht="14" customHeight="1">
      <c r="A1471" s="11" t="inlineStr">
        <is>
          <t>UI-13-01</t>
        </is>
      </c>
      <c r="B1471" s="12" t="inlineStr">
        <is>
          <t>操作：管理者を登録</t>
        </is>
      </c>
      <c r="C1471" s="12" t="n"/>
      <c r="D1471" s="12" t="n"/>
      <c r="E1471" s="12" t="n"/>
      <c r="F1471" s="12" t="n"/>
      <c r="G1471" s="12" t="n"/>
      <c r="H1471" s="12" t="n"/>
      <c r="I1471" s="12" t="n"/>
      <c r="J1471" s="12" t="n"/>
      <c r="K1471" s="12" t="n"/>
      <c r="L1471" s="12" t="n"/>
      <c r="M1471" s="12" t="n"/>
      <c r="N1471" s="12" t="n"/>
      <c r="O1471" s="12" t="n"/>
      <c r="P1471" s="12" t="n"/>
      <c r="Q1471" s="12" t="n"/>
      <c r="R1471" s="12" t="n"/>
      <c r="S1471" s="12" t="n"/>
      <c r="T1471" s="12" t="n"/>
    </row>
    <row r="1472">
      <c r="A1472" s="13" t="inlineStr">
        <is>
          <t>結果表へ戻る</t>
        </is>
      </c>
      <c r="B1472" s="12" t="inlineStr">
        <is>
          <t>期待結果：一覧に追加される</t>
        </is>
      </c>
      <c r="C1472" s="12" t="n"/>
      <c r="D1472" s="12" t="n"/>
      <c r="E1472" s="12" t="n"/>
      <c r="F1472" s="12" t="n"/>
      <c r="G1472" s="12" t="n"/>
      <c r="H1472" s="12" t="n"/>
      <c r="I1472" s="12" t="n"/>
      <c r="J1472" s="12" t="n"/>
      <c r="K1472" s="12" t="n"/>
      <c r="L1472" s="12" t="n"/>
      <c r="M1472" s="12" t="n"/>
      <c r="N1472" s="12" t="n"/>
      <c r="O1472" s="12" t="n"/>
      <c r="P1472" s="12" t="n"/>
      <c r="Q1472" s="12" t="n"/>
      <c r="R1472" s="12" t="n"/>
      <c r="S1472" s="12" t="n"/>
      <c r="T1472" s="12" t="n"/>
    </row>
    <row r="1473">
      <c r="B1473" s="22" t="inlineStr">
        <is>
          <t>「UI管理者」（ui-admin@example.com）を管理者登録 → 一覧に追加</t>
        </is>
      </c>
    </row>
    <row r="1474" ht="20.25" customHeight="1"/>
    <row r="1475" ht="20.25" customHeight="1"/>
    <row r="1476" ht="20.25" customHeight="1"/>
    <row r="1477" ht="20.25" customHeight="1"/>
    <row r="1478" ht="20.25" customHeight="1"/>
    <row r="1479" ht="20.25" customHeight="1"/>
    <row r="1480" ht="20.25" customHeight="1"/>
    <row r="1481" ht="20.25" customHeight="1"/>
    <row r="1482" ht="20.25" customHeight="1"/>
    <row r="1483" ht="20.25" customHeight="1"/>
    <row r="1484" ht="20.25" customHeight="1"/>
    <row r="1485" ht="20.25" customHeight="1"/>
    <row r="1486" ht="20.25" customHeight="1"/>
    <row r="1487" ht="20.25" customHeight="1"/>
    <row r="1488" ht="20.25" customHeight="1"/>
    <row r="1489" ht="20.25" customHeight="1"/>
    <row r="1490" ht="20.25" customHeight="1"/>
    <row r="1491" ht="20.25" customHeight="1"/>
    <row r="1492" ht="20.25" customHeight="1"/>
    <row r="1493" ht="20.25" customHeight="1"/>
    <row r="1494" ht="20.25" customHeight="1"/>
    <row r="1495" ht="20.25" customHeight="1"/>
    <row r="1496" ht="20.25" customHeight="1"/>
    <row r="1497" ht="20.25" customHeight="1"/>
    <row r="1498" ht="20.25" customHeight="1"/>
    <row r="1499" ht="20.25" customHeight="1"/>
    <row r="1501" ht="14" customHeight="1">
      <c r="A1501" s="11" t="inlineStr">
        <is>
          <t>UI-13-02</t>
        </is>
      </c>
      <c r="B1501" s="12" t="inlineStr">
        <is>
          <t>操作：登録済みのメールアドレスで管理者登録</t>
        </is>
      </c>
      <c r="C1501" s="12" t="n"/>
      <c r="D1501" s="12" t="n"/>
      <c r="E1501" s="12" t="n"/>
      <c r="F1501" s="12" t="n"/>
      <c r="G1501" s="12" t="n"/>
      <c r="H1501" s="12" t="n"/>
      <c r="I1501" s="12" t="n"/>
      <c r="J1501" s="12" t="n"/>
      <c r="K1501" s="12" t="n"/>
      <c r="L1501" s="12" t="n"/>
      <c r="M1501" s="12" t="n"/>
      <c r="N1501" s="12" t="n"/>
      <c r="O1501" s="12" t="n"/>
      <c r="P1501" s="12" t="n"/>
      <c r="Q1501" s="12" t="n"/>
      <c r="R1501" s="12" t="n"/>
      <c r="S1501" s="12" t="n"/>
      <c r="T1501" s="12" t="n"/>
    </row>
    <row r="1502">
      <c r="A1502" s="13" t="inlineStr">
        <is>
          <t>結果表へ戻る</t>
        </is>
      </c>
      <c r="B1502" s="12" t="inlineStr">
        <is>
          <t>期待結果：「このメールアドレスは既に登録されています」が表示される</t>
        </is>
      </c>
      <c r="C1502" s="12" t="n"/>
      <c r="D1502" s="12" t="n"/>
      <c r="E1502" s="12" t="n"/>
      <c r="F1502" s="12" t="n"/>
      <c r="G1502" s="12" t="n"/>
      <c r="H1502" s="12" t="n"/>
      <c r="I1502" s="12" t="n"/>
      <c r="J1502" s="12" t="n"/>
      <c r="K1502" s="12" t="n"/>
      <c r="L1502" s="12" t="n"/>
      <c r="M1502" s="12" t="n"/>
      <c r="N1502" s="12" t="n"/>
      <c r="O1502" s="12" t="n"/>
      <c r="P1502" s="12" t="n"/>
      <c r="Q1502" s="12" t="n"/>
      <c r="R1502" s="12" t="n"/>
      <c r="S1502" s="12" t="n"/>
      <c r="T1502" s="12" t="n"/>
    </row>
    <row r="1503">
      <c r="B1503" s="22" t="inlineStr">
        <is>
          <t>登録済みの admin@example.com で管理者登録 → エラー</t>
        </is>
      </c>
    </row>
    <row r="1504" ht="20.25" customHeight="1"/>
    <row r="1505" ht="20.25" customHeight="1"/>
    <row r="1506" ht="20.25" customHeight="1"/>
    <row r="1507" ht="20.25" customHeight="1"/>
    <row r="1508" ht="20.25" customHeight="1"/>
    <row r="1509" ht="20.25" customHeight="1"/>
    <row r="1510" ht="20.25" customHeight="1"/>
    <row r="1511" ht="20.25" customHeight="1"/>
    <row r="1512" ht="20.25" customHeight="1"/>
    <row r="1513" ht="20.25" customHeight="1"/>
    <row r="1514" ht="20.25" customHeight="1"/>
    <row r="1515" ht="20.25" customHeight="1"/>
    <row r="1516" ht="20.25" customHeight="1"/>
    <row r="1517" ht="20.25" customHeight="1"/>
    <row r="1518" ht="20.25" customHeight="1"/>
    <row r="1519" ht="20.25" customHeight="1"/>
    <row r="1520" ht="20.25" customHeight="1"/>
    <row r="1521" ht="20.25" customHeight="1"/>
    <row r="1522" ht="20.25" customHeight="1"/>
    <row r="1523" ht="20.25" customHeight="1"/>
    <row r="1524" ht="20.25" customHeight="1"/>
    <row r="1525" ht="20.25" customHeight="1"/>
    <row r="1526" ht="20.25" customHeight="1"/>
    <row r="1527" ht="20.25" customHeight="1"/>
    <row r="1528" ht="20.25" customHeight="1"/>
    <row r="1529" ht="20.25" customHeight="1"/>
    <row r="1531" ht="14" customHeight="1">
      <c r="A1531" s="11" t="inlineStr">
        <is>
          <t>UI-13-03</t>
        </is>
      </c>
      <c r="B1531" s="12" t="inlineStr">
        <is>
          <t>操作：退会済みの利用者</t>
        </is>
      </c>
      <c r="C1531" s="12" t="n"/>
      <c r="D1531" s="12" t="n"/>
      <c r="E1531" s="12" t="n"/>
      <c r="F1531" s="12" t="n"/>
      <c r="G1531" s="12" t="n"/>
      <c r="H1531" s="12" t="n"/>
      <c r="I1531" s="12" t="n"/>
      <c r="J1531" s="12" t="n"/>
      <c r="K1531" s="12" t="n"/>
      <c r="L1531" s="12" t="n"/>
      <c r="M1531" s="12" t="n"/>
      <c r="N1531" s="12" t="n"/>
      <c r="O1531" s="12" t="n"/>
      <c r="P1531" s="12" t="n"/>
      <c r="Q1531" s="12" t="n"/>
      <c r="R1531" s="12" t="n"/>
      <c r="S1531" s="12" t="n"/>
      <c r="T1531" s="12" t="n"/>
    </row>
    <row r="1532">
      <c r="A1532" s="13" t="inlineStr">
        <is>
          <t>結果表へ戻る</t>
        </is>
      </c>
      <c r="B1532" s="12" t="inlineStr">
        <is>
          <t>期待結果：退会済みである旨が表示される</t>
        </is>
      </c>
      <c r="C1532" s="12" t="n"/>
      <c r="D1532" s="12" t="n"/>
      <c r="E1532" s="12" t="n"/>
      <c r="F1532" s="12" t="n"/>
      <c r="G1532" s="12" t="n"/>
      <c r="H1532" s="12" t="n"/>
      <c r="I1532" s="12" t="n"/>
      <c r="J1532" s="12" t="n"/>
      <c r="K1532" s="12" t="n"/>
      <c r="L1532" s="12" t="n"/>
      <c r="M1532" s="12" t="n"/>
      <c r="N1532" s="12" t="n"/>
      <c r="O1532" s="12" t="n"/>
      <c r="P1532" s="12" t="n"/>
      <c r="Q1532" s="12" t="n"/>
      <c r="R1532" s="12" t="n"/>
      <c r="S1532" s="12" t="n"/>
      <c r="T1532" s="12" t="n"/>
    </row>
    <row r="1533">
      <c r="B1533" s="22" t="inlineStr">
        <is>
          <t>利用者一覧：退会させた利用者（ID=3）に「退会済み」の表示</t>
        </is>
      </c>
    </row>
    <row r="1534" ht="20.25" customHeight="1"/>
    <row r="1535" ht="20.25" customHeight="1"/>
    <row r="1536" ht="20.25" customHeight="1"/>
    <row r="1537" ht="20.25" customHeight="1"/>
    <row r="1538" ht="20.25" customHeight="1"/>
    <row r="1539" ht="20.25" customHeight="1"/>
    <row r="1540" ht="20.25" customHeight="1"/>
    <row r="1541" ht="20.25" customHeight="1"/>
    <row r="1542" ht="20.25" customHeight="1"/>
    <row r="1543" ht="20.25" customHeight="1"/>
    <row r="1544" ht="20.25" customHeight="1"/>
    <row r="1545" ht="20.25" customHeight="1"/>
    <row r="1546" ht="20.25" customHeight="1"/>
    <row r="1547" ht="20.25" customHeight="1"/>
    <row r="1548" ht="20.25" customHeight="1"/>
    <row r="1549" ht="20.25" customHeight="1"/>
    <row r="1550" ht="20.25" customHeight="1"/>
    <row r="1551" ht="20.25" customHeight="1"/>
    <row r="1552" ht="20.25" customHeight="1"/>
    <row r="1553" ht="20.25" customHeight="1"/>
    <row r="1554" ht="20.25" customHeight="1"/>
    <row r="1555" ht="20.25" customHeight="1"/>
    <row r="1556" ht="20.25" customHeight="1"/>
    <row r="1557" ht="20.25" customHeight="1"/>
    <row r="1558" ht="20.25" customHeight="1"/>
    <row r="1559" ht="20.25" customHeight="1"/>
    <row r="1561" ht="14" customHeight="1">
      <c r="A1561" s="11" t="inlineStr">
        <is>
          <t>UI-14-01</t>
        </is>
      </c>
      <c r="B1561" s="12" t="inlineStr">
        <is>
          <t>操作：未ログインで/xyzを開く</t>
        </is>
      </c>
      <c r="C1561" s="12" t="n"/>
      <c r="D1561" s="12" t="n"/>
      <c r="E1561" s="12" t="n"/>
      <c r="F1561" s="12" t="n"/>
      <c r="G1561" s="12" t="n"/>
      <c r="H1561" s="12" t="n"/>
      <c r="I1561" s="12" t="n"/>
      <c r="J1561" s="12" t="n"/>
      <c r="K1561" s="12" t="n"/>
      <c r="L1561" s="12" t="n"/>
      <c r="M1561" s="12" t="n"/>
      <c r="N1561" s="12" t="n"/>
      <c r="O1561" s="12" t="n"/>
      <c r="P1561" s="12" t="n"/>
      <c r="Q1561" s="12" t="n"/>
      <c r="R1561" s="12" t="n"/>
      <c r="S1561" s="12" t="n"/>
      <c r="T1561" s="12" t="n"/>
    </row>
    <row r="1562">
      <c r="A1562" s="13" t="inlineStr">
        <is>
          <t>結果表へ戻る</t>
        </is>
      </c>
      <c r="B1562" s="12" t="inlineStr">
        <is>
          <t>期待結果：404画面が表示され、「イベント一覧に戻る」でSC-02へ（未ログインならSC-01へ案内）</t>
        </is>
      </c>
      <c r="C1562" s="12" t="n"/>
      <c r="D1562" s="12" t="n"/>
      <c r="E1562" s="12" t="n"/>
      <c r="F1562" s="12" t="n"/>
      <c r="G1562" s="12" t="n"/>
      <c r="H1562" s="12" t="n"/>
      <c r="I1562" s="12" t="n"/>
      <c r="J1562" s="12" t="n"/>
      <c r="K1562" s="12" t="n"/>
      <c r="L1562" s="12" t="n"/>
      <c r="M1562" s="12" t="n"/>
      <c r="N1562" s="12" t="n"/>
      <c r="O1562" s="12" t="n"/>
      <c r="P1562" s="12" t="n"/>
      <c r="Q1562" s="12" t="n"/>
      <c r="R1562" s="12" t="n"/>
      <c r="S1562" s="12" t="n"/>
      <c r="T1562" s="12" t="n"/>
    </row>
    <row r="1563">
      <c r="B1563" s="22" t="inlineStr">
        <is>
          <t>未ログインで /xyz を開く → 404画面</t>
        </is>
      </c>
      <c r="N1563" s="22" t="inlineStr">
        <is>
          <t>「イベント一覧に戻る」押下後：ログイン画面（SC-01）</t>
        </is>
      </c>
    </row>
    <row r="1564" ht="18" customHeight="1"/>
    <row r="1565" ht="18" customHeight="1"/>
    <row r="1566" ht="18" customHeight="1"/>
    <row r="1567" ht="18" customHeight="1"/>
    <row r="1568" ht="18" customHeight="1"/>
    <row r="1569" ht="18" customHeight="1"/>
    <row r="1570" ht="18" customHeight="1"/>
    <row r="1571" ht="18" customHeight="1"/>
    <row r="1572" ht="18" customHeight="1"/>
    <row r="1573" ht="18" customHeight="1"/>
    <row r="1574" ht="18" customHeight="1"/>
    <row r="1575" ht="18" customHeight="1"/>
    <row r="1576" ht="18" customHeight="1"/>
    <row r="1577" ht="18" customHeight="1"/>
    <row r="1578" ht="18" customHeight="1"/>
    <row r="1579" ht="18" customHeight="1"/>
    <row r="1580" ht="18" customHeight="1"/>
    <row r="1581" ht="18" customHeight="1"/>
    <row r="1582" ht="18" customHeight="1"/>
    <row r="1583" ht="18" customHeight="1"/>
    <row r="1584" ht="18" customHeight="1"/>
    <row r="1585" ht="18" customHeight="1"/>
    <row r="1586" ht="18" customHeight="1"/>
    <row r="1587" ht="18" customHeight="1"/>
    <row r="1588" ht="18" customHeight="1"/>
    <row r="1589" ht="18" customHeight="1"/>
    <row r="1591" ht="14" customHeight="1">
      <c r="A1591" s="11" t="inlineStr">
        <is>
          <t>UI-15-01</t>
        </is>
      </c>
      <c r="B1591" s="12" t="inlineStr">
        <is>
          <t>操作：申込・お気に入り・コメントのある一般利用者を開く</t>
        </is>
      </c>
      <c r="C1591" s="12" t="n"/>
      <c r="D1591" s="12" t="n"/>
      <c r="E1591" s="12" t="n"/>
      <c r="F1591" s="12" t="n"/>
      <c r="G1591" s="12" t="n"/>
      <c r="H1591" s="12" t="n"/>
      <c r="I1591" s="12" t="n"/>
      <c r="J1591" s="12" t="n"/>
      <c r="K1591" s="12" t="n"/>
      <c r="L1591" s="12" t="n"/>
      <c r="M1591" s="12" t="n"/>
      <c r="N1591" s="12" t="n"/>
      <c r="O1591" s="12" t="n"/>
      <c r="P1591" s="12" t="n"/>
      <c r="Q1591" s="12" t="n"/>
      <c r="R1591" s="12" t="n"/>
      <c r="S1591" s="12" t="n"/>
      <c r="T1591" s="12" t="n"/>
    </row>
    <row r="1592">
      <c r="A1592" s="13" t="inlineStr">
        <is>
          <t>結果表へ戻る</t>
        </is>
      </c>
      <c r="B1592" s="12" t="inlineStr">
        <is>
          <t>期待結果：3つの一覧が表示され、論理削除済みコメントは削除済み表示になる。キャンセル等の操作ボタンはない</t>
        </is>
      </c>
      <c r="C1592" s="12" t="n"/>
      <c r="D1592" s="12" t="n"/>
      <c r="E1592" s="12" t="n"/>
      <c r="F1592" s="12" t="n"/>
      <c r="G1592" s="12" t="n"/>
      <c r="H1592" s="12" t="n"/>
      <c r="I1592" s="12" t="n"/>
      <c r="J1592" s="12" t="n"/>
      <c r="K1592" s="12" t="n"/>
      <c r="L1592" s="12" t="n"/>
      <c r="M1592" s="12" t="n"/>
      <c r="N1592" s="12" t="n"/>
      <c r="O1592" s="12" t="n"/>
      <c r="P1592" s="12" t="n"/>
      <c r="Q1592" s="12" t="n"/>
      <c r="R1592" s="12" t="n"/>
      <c r="S1592" s="12" t="n"/>
      <c r="T1592" s="12" t="n"/>
    </row>
    <row r="1593">
      <c r="B1593" s="22" t="inlineStr">
        <is>
          <t>「一般ユーザー」の利用者詳細：申込一覧・お気に入り一覧・コメント履歴</t>
        </is>
      </c>
    </row>
    <row r="1594" ht="28.5" customHeight="1"/>
    <row r="1595" ht="28.5" customHeight="1"/>
    <row r="1596" ht="28.5" customHeight="1"/>
    <row r="1597" ht="28.5" customHeight="1"/>
    <row r="1598" ht="28.5" customHeight="1"/>
    <row r="1599" ht="28.5" customHeight="1"/>
    <row r="1600" ht="28.5" customHeight="1"/>
    <row r="1601" ht="28.5" customHeight="1"/>
    <row r="1602" ht="28.5" customHeight="1"/>
    <row r="1603" ht="28.5" customHeight="1"/>
    <row r="1604" ht="28.5" customHeight="1"/>
    <row r="1605" ht="28.5" customHeight="1"/>
    <row r="1606" ht="28.5" customHeight="1"/>
    <row r="1607" ht="28.5" customHeight="1"/>
    <row r="1608" ht="28.5" customHeight="1"/>
    <row r="1609" ht="28.5" customHeight="1"/>
    <row r="1610" ht="28.5" customHeight="1"/>
    <row r="1611" ht="28.5" customHeight="1"/>
    <row r="1612" ht="28.5" customHeight="1"/>
    <row r="1613" ht="28.5" customHeight="1"/>
    <row r="1614" ht="28.5" customHeight="1"/>
    <row r="1615" ht="28.5" customHeight="1"/>
    <row r="1616" ht="28.5" customHeight="1"/>
    <row r="1617" ht="28.5" customHeight="1"/>
    <row r="1618" ht="28.5" customHeight="1"/>
    <row r="1619" ht="28.5" customHeight="1"/>
    <row r="1621" ht="14" customHeight="1">
      <c r="A1621" s="11" t="inlineStr">
        <is>
          <t>UI-15-02</t>
        </is>
      </c>
      <c r="B1621" s="12" t="inlineStr">
        <is>
          <t>操作：管理者2人の状態で一方の「管理者権限を外す」</t>
        </is>
      </c>
      <c r="C1621" s="12" t="n"/>
      <c r="D1621" s="12" t="n"/>
      <c r="E1621" s="12" t="n"/>
      <c r="F1621" s="12" t="n"/>
      <c r="G1621" s="12" t="n"/>
      <c r="H1621" s="12" t="n"/>
      <c r="I1621" s="12" t="n"/>
      <c r="J1621" s="12" t="n"/>
      <c r="K1621" s="12" t="n"/>
      <c r="L1621" s="12" t="n"/>
      <c r="M1621" s="12" t="n"/>
      <c r="N1621" s="12" t="n"/>
      <c r="O1621" s="12" t="n"/>
      <c r="P1621" s="12" t="n"/>
      <c r="Q1621" s="12" t="n"/>
      <c r="R1621" s="12" t="n"/>
      <c r="S1621" s="12" t="n"/>
      <c r="T1621" s="12" t="n"/>
    </row>
    <row r="1622">
      <c r="A1622" s="13" t="inlineStr">
        <is>
          <t>結果表へ戻る</t>
        </is>
      </c>
      <c r="B1622" s="12" t="inlineStr">
        <is>
          <t>期待結果：確認の後、区分表示が一般利用者になり、「退会させる」が表示される</t>
        </is>
      </c>
      <c r="C1622" s="12" t="n"/>
      <c r="D1622" s="12" t="n"/>
      <c r="E1622" s="12" t="n"/>
      <c r="F1622" s="12" t="n"/>
      <c r="G1622" s="12" t="n"/>
      <c r="H1622" s="12" t="n"/>
      <c r="I1622" s="12" t="n"/>
      <c r="J1622" s="12" t="n"/>
      <c r="K1622" s="12" t="n"/>
      <c r="L1622" s="12" t="n"/>
      <c r="M1622" s="12" t="n"/>
      <c r="N1622" s="12" t="n"/>
      <c r="O1622" s="12" t="n"/>
      <c r="P1622" s="12" t="n"/>
      <c r="Q1622" s="12" t="n"/>
      <c r="R1622" s="12" t="n"/>
      <c r="S1622" s="12" t="n"/>
      <c r="T1622" s="12" t="n"/>
    </row>
    <row r="1623">
      <c r="B1623" s="22" t="inlineStr">
        <is>
          <t>管理者2人の状態で「UI管理者」の管理者権限を外した後</t>
        </is>
      </c>
    </row>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1" ht="14" customHeight="1">
      <c r="A1651" s="11" t="inlineStr">
        <is>
          <t>UI-15-03</t>
        </is>
      </c>
      <c r="B1651" s="12" t="inlineStr">
        <is>
          <t>操作：管理者1人の状態で自分の「管理者権限を外す」</t>
        </is>
      </c>
      <c r="C1651" s="12" t="n"/>
      <c r="D1651" s="12" t="n"/>
      <c r="E1651" s="12" t="n"/>
      <c r="F1651" s="12" t="n"/>
      <c r="G1651" s="12" t="n"/>
      <c r="H1651" s="12" t="n"/>
      <c r="I1651" s="12" t="n"/>
      <c r="J1651" s="12" t="n"/>
      <c r="K1651" s="12" t="n"/>
      <c r="L1651" s="12" t="n"/>
      <c r="M1651" s="12" t="n"/>
      <c r="N1651" s="12" t="n"/>
      <c r="O1651" s="12" t="n"/>
      <c r="P1651" s="12" t="n"/>
      <c r="Q1651" s="12" t="n"/>
      <c r="R1651" s="12" t="n"/>
      <c r="S1651" s="12" t="n"/>
      <c r="T1651" s="12" t="n"/>
    </row>
    <row r="1652">
      <c r="A1652" s="13" t="inlineStr">
        <is>
          <t>結果表へ戻る</t>
        </is>
      </c>
      <c r="B1652" s="12" t="inlineStr">
        <is>
          <t>期待結果：「最後の管理者は降格できません」が表示される</t>
        </is>
      </c>
      <c r="C1652" s="12" t="n"/>
      <c r="D1652" s="12" t="n"/>
      <c r="E1652" s="12" t="n"/>
      <c r="F1652" s="12" t="n"/>
      <c r="G1652" s="12" t="n"/>
      <c r="H1652" s="12" t="n"/>
      <c r="I1652" s="12" t="n"/>
      <c r="J1652" s="12" t="n"/>
      <c r="K1652" s="12" t="n"/>
      <c r="L1652" s="12" t="n"/>
      <c r="M1652" s="12" t="n"/>
      <c r="N1652" s="12" t="n"/>
      <c r="O1652" s="12" t="n"/>
      <c r="P1652" s="12" t="n"/>
      <c r="Q1652" s="12" t="n"/>
      <c r="R1652" s="12" t="n"/>
      <c r="S1652" s="12" t="n"/>
      <c r="T1652" s="12" t="n"/>
    </row>
    <row r="1653">
      <c r="B1653" s="22" t="inlineStr">
        <is>
          <t>管理者1人の状態で自分の「管理者権限を外す」→「最後の管理者は降格できません」</t>
        </is>
      </c>
    </row>
    <row r="1654" ht="18" customHeight="1"/>
    <row r="1655" ht="18" customHeight="1"/>
    <row r="1656" ht="18" customHeight="1"/>
    <row r="1657" ht="18" customHeight="1"/>
    <row r="1658" ht="18" customHeight="1"/>
    <row r="1659" ht="18" customHeight="1"/>
    <row r="1660" ht="18" customHeight="1"/>
    <row r="1661" ht="18" customHeight="1"/>
    <row r="1662" ht="18" customHeight="1"/>
    <row r="1663" ht="18" customHeight="1"/>
    <row r="1664" ht="18" customHeight="1"/>
    <row r="1665" ht="18" customHeight="1"/>
    <row r="1666" ht="18" customHeight="1"/>
    <row r="1667" ht="18" customHeight="1"/>
    <row r="1668" ht="18" customHeight="1"/>
    <row r="1669" ht="18" customHeight="1"/>
    <row r="1670" ht="18" customHeight="1"/>
    <row r="1671" ht="18" customHeight="1"/>
    <row r="1672" ht="18" customHeight="1"/>
    <row r="1673" ht="18" customHeight="1"/>
    <row r="1674" ht="18" customHeight="1"/>
    <row r="1675" ht="18" customHeight="1"/>
    <row r="1676" ht="18" customHeight="1"/>
    <row r="1677" ht="18" customHeight="1"/>
    <row r="1678" ht="18" customHeight="1"/>
    <row r="1679" ht="18" customHeight="1"/>
    <row r="1681" ht="14" customHeight="1">
      <c r="A1681" s="11" t="inlineStr">
        <is>
          <t>UI-15-04</t>
        </is>
      </c>
      <c r="B1681" s="12" t="inlineStr">
        <is>
          <t>操作：一般利用者の「退会させる」</t>
        </is>
      </c>
      <c r="C1681" s="12" t="n"/>
      <c r="D1681" s="12" t="n"/>
      <c r="E1681" s="12" t="n"/>
      <c r="F1681" s="12" t="n"/>
      <c r="G1681" s="12" t="n"/>
      <c r="H1681" s="12" t="n"/>
      <c r="I1681" s="12" t="n"/>
      <c r="J1681" s="12" t="n"/>
      <c r="K1681" s="12" t="n"/>
      <c r="L1681" s="12" t="n"/>
      <c r="M1681" s="12" t="n"/>
      <c r="N1681" s="12" t="n"/>
      <c r="O1681" s="12" t="n"/>
      <c r="P1681" s="12" t="n"/>
      <c r="Q1681" s="12" t="n"/>
      <c r="R1681" s="12" t="n"/>
      <c r="S1681" s="12" t="n"/>
      <c r="T1681" s="12" t="n"/>
    </row>
    <row r="1682">
      <c r="A1682" s="13" t="inlineStr">
        <is>
          <t>結果表へ戻る</t>
        </is>
      </c>
      <c r="B1682" s="12" t="inlineStr">
        <is>
          <t>期待結果：確認の後、名前・メールアドレス・区分が退会済みの表示になる</t>
        </is>
      </c>
      <c r="C1682" s="12" t="n"/>
      <c r="D1682" s="12" t="n"/>
      <c r="E1682" s="12" t="n"/>
      <c r="F1682" s="12" t="n"/>
      <c r="G1682" s="12" t="n"/>
      <c r="H1682" s="12" t="n"/>
      <c r="I1682" s="12" t="n"/>
      <c r="J1682" s="12" t="n"/>
      <c r="K1682" s="12" t="n"/>
      <c r="L1682" s="12" t="n"/>
      <c r="M1682" s="12" t="n"/>
      <c r="N1682" s="12" t="n"/>
      <c r="O1682" s="12" t="n"/>
      <c r="P1682" s="12" t="n"/>
      <c r="Q1682" s="12" t="n"/>
      <c r="R1682" s="12" t="n"/>
      <c r="S1682" s="12" t="n"/>
      <c r="T1682" s="12" t="n"/>
    </row>
    <row r="1683">
      <c r="B1683" s="22" t="inlineStr">
        <is>
          <t>「退会確認用ユーザー」を退会させた後の利用者詳細</t>
        </is>
      </c>
    </row>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1" ht="14" customHeight="1">
      <c r="A1711" s="11" t="inlineStr">
        <is>
          <t>UI-16-01</t>
        </is>
      </c>
      <c r="B1711" s="12" t="inlineStr">
        <is>
          <t>操作：複数イベントにコメントがある状態</t>
        </is>
      </c>
      <c r="C1711" s="12" t="n"/>
      <c r="D1711" s="12" t="n"/>
      <c r="E1711" s="12" t="n"/>
      <c r="F1711" s="12" t="n"/>
      <c r="G1711" s="12" t="n"/>
      <c r="H1711" s="12" t="n"/>
      <c r="I1711" s="12" t="n"/>
      <c r="J1711" s="12" t="n"/>
      <c r="K1711" s="12" t="n"/>
      <c r="L1711" s="12" t="n"/>
      <c r="M1711" s="12" t="n"/>
      <c r="N1711" s="12" t="n"/>
      <c r="O1711" s="12" t="n"/>
      <c r="P1711" s="12" t="n"/>
      <c r="Q1711" s="12" t="n"/>
      <c r="R1711" s="12" t="n"/>
      <c r="S1711" s="12" t="n"/>
      <c r="T1711" s="12" t="n"/>
    </row>
    <row r="1712">
      <c r="A1712" s="13" t="inlineStr">
        <is>
          <t>結果表へ戻る</t>
        </is>
      </c>
      <c r="B1712" s="12" t="inlineStr">
        <is>
          <t>期待結果：イベント名・投稿者名・本文・投稿日時が投稿日時降順で表示される</t>
        </is>
      </c>
      <c r="C1712" s="12" t="n"/>
      <c r="D1712" s="12" t="n"/>
      <c r="E1712" s="12" t="n"/>
      <c r="F1712" s="12" t="n"/>
      <c r="G1712" s="12" t="n"/>
      <c r="H1712" s="12" t="n"/>
      <c r="I1712" s="12" t="n"/>
      <c r="J1712" s="12" t="n"/>
      <c r="K1712" s="12" t="n"/>
      <c r="L1712" s="12" t="n"/>
      <c r="M1712" s="12" t="n"/>
      <c r="N1712" s="12" t="n"/>
      <c r="O1712" s="12" t="n"/>
      <c r="P1712" s="12" t="n"/>
      <c r="Q1712" s="12" t="n"/>
      <c r="R1712" s="12" t="n"/>
      <c r="S1712" s="12" t="n"/>
      <c r="T1712" s="12" t="n"/>
    </row>
    <row r="1713">
      <c r="B1713" s="22" t="inlineStr">
        <is>
          <t>コメント管理：3件が新しい順</t>
        </is>
      </c>
    </row>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1" ht="14" customHeight="1">
      <c r="A1741" s="11" t="inlineStr">
        <is>
          <t>UI-16-02</t>
        </is>
      </c>
      <c r="B1741" s="12" t="inlineStr">
        <is>
          <t>操作：「削除」</t>
        </is>
      </c>
      <c r="C1741" s="12" t="n"/>
      <c r="D1741" s="12" t="n"/>
      <c r="E1741" s="12" t="n"/>
      <c r="F1741" s="12" t="n"/>
      <c r="G1741" s="12" t="n"/>
      <c r="H1741" s="12" t="n"/>
      <c r="I1741" s="12" t="n"/>
      <c r="J1741" s="12" t="n"/>
      <c r="K1741" s="12" t="n"/>
      <c r="L1741" s="12" t="n"/>
      <c r="M1741" s="12" t="n"/>
      <c r="N1741" s="12" t="n"/>
      <c r="O1741" s="12" t="n"/>
      <c r="P1741" s="12" t="n"/>
      <c r="Q1741" s="12" t="n"/>
      <c r="R1741" s="12" t="n"/>
      <c r="S1741" s="12" t="n"/>
      <c r="T1741" s="12" t="n"/>
    </row>
    <row r="1742">
      <c r="A1742" s="13" t="inlineStr">
        <is>
          <t>結果表へ戻る</t>
        </is>
      </c>
      <c r="B1742" s="12" t="inlineStr">
        <is>
          <t>期待結果：確認の後、一覧から消える</t>
        </is>
      </c>
      <c r="C1742" s="12" t="n"/>
      <c r="D1742" s="12" t="n"/>
      <c r="E1742" s="12" t="n"/>
      <c r="F1742" s="12" t="n"/>
      <c r="G1742" s="12" t="n"/>
      <c r="H1742" s="12" t="n"/>
      <c r="I1742" s="12" t="n"/>
      <c r="J1742" s="12" t="n"/>
      <c r="K1742" s="12" t="n"/>
      <c r="L1742" s="12" t="n"/>
      <c r="M1742" s="12" t="n"/>
      <c r="N1742" s="12" t="n"/>
      <c r="O1742" s="12" t="n"/>
      <c r="P1742" s="12" t="n"/>
      <c r="Q1742" s="12" t="n"/>
      <c r="R1742" s="12" t="n"/>
      <c r="S1742" s="12" t="n"/>
      <c r="T1742" s="12" t="n"/>
    </row>
    <row r="1743">
      <c r="B1743" s="22" t="inlineStr">
        <is>
          <t>「UI-16確認用のコメントです」を削除した後：2件</t>
        </is>
      </c>
    </row>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1" ht="14" customHeight="1">
      <c r="A1771" s="11" t="inlineStr">
        <is>
          <t>UI-CMN-01</t>
        </is>
      </c>
      <c r="B1771" s="12" t="inlineStr">
        <is>
          <t>操作：未ログインで/my/applicationsを開く</t>
        </is>
      </c>
      <c r="C1771" s="12" t="n"/>
      <c r="D1771" s="12" t="n"/>
      <c r="E1771" s="12" t="n"/>
      <c r="F1771" s="12" t="n"/>
      <c r="G1771" s="12" t="n"/>
      <c r="H1771" s="12" t="n"/>
      <c r="I1771" s="12" t="n"/>
      <c r="J1771" s="12" t="n"/>
      <c r="K1771" s="12" t="n"/>
      <c r="L1771" s="12" t="n"/>
      <c r="M1771" s="12" t="n"/>
      <c r="N1771" s="12" t="n"/>
      <c r="O1771" s="12" t="n"/>
      <c r="P1771" s="12" t="n"/>
      <c r="Q1771" s="12" t="n"/>
      <c r="R1771" s="12" t="n"/>
      <c r="S1771" s="12" t="n"/>
      <c r="T1771" s="12" t="n"/>
    </row>
    <row r="1772">
      <c r="A1772" s="13" t="inlineStr">
        <is>
          <t>結果表へ戻る</t>
        </is>
      </c>
      <c r="B1772" s="12" t="inlineStr">
        <is>
          <t>期待結果：SC-01へ案内される</t>
        </is>
      </c>
      <c r="C1772" s="12" t="n"/>
      <c r="D1772" s="12" t="n"/>
      <c r="E1772" s="12" t="n"/>
      <c r="F1772" s="12" t="n"/>
      <c r="G1772" s="12" t="n"/>
      <c r="H1772" s="12" t="n"/>
      <c r="I1772" s="12" t="n"/>
      <c r="J1772" s="12" t="n"/>
      <c r="K1772" s="12" t="n"/>
      <c r="L1772" s="12" t="n"/>
      <c r="M1772" s="12" t="n"/>
      <c r="N1772" s="12" t="n"/>
      <c r="O1772" s="12" t="n"/>
      <c r="P1772" s="12" t="n"/>
      <c r="Q1772" s="12" t="n"/>
      <c r="R1772" s="12" t="n"/>
      <c r="S1772" s="12" t="n"/>
      <c r="T1772" s="12" t="n"/>
    </row>
    <row r="1773">
      <c r="B1773" s="22" t="inlineStr">
        <is>
          <t>未ログインで /my/applications を開く → ログイン画面</t>
        </is>
      </c>
    </row>
    <row r="1774" ht="18" customHeight="1"/>
    <row r="1775" ht="18" customHeight="1"/>
    <row r="1776" ht="18" customHeight="1"/>
    <row r="1777" ht="18" customHeight="1"/>
    <row r="1778" ht="18" customHeight="1"/>
    <row r="1779" ht="18" customHeight="1"/>
    <row r="1780" ht="18" customHeight="1"/>
    <row r="1781" ht="18" customHeight="1"/>
    <row r="1782" ht="18" customHeight="1"/>
    <row r="1783" ht="18" customHeight="1"/>
    <row r="1784" ht="18" customHeight="1"/>
    <row r="1785" ht="18" customHeight="1"/>
    <row r="1786" ht="18" customHeight="1"/>
    <row r="1787" ht="18" customHeight="1"/>
    <row r="1788" ht="18" customHeight="1"/>
    <row r="1789" ht="18" customHeight="1"/>
    <row r="1790" ht="18" customHeight="1"/>
    <row r="1791" ht="18" customHeight="1"/>
    <row r="1792" ht="18" customHeight="1"/>
    <row r="1793" ht="18" customHeight="1"/>
    <row r="1794" ht="18" customHeight="1"/>
    <row r="1795" ht="18" customHeight="1"/>
    <row r="1796" ht="18" customHeight="1"/>
    <row r="1797" ht="18" customHeight="1"/>
    <row r="1798" ht="18" customHeight="1"/>
    <row r="1799" ht="18" customHeight="1"/>
    <row r="1801" ht="14" customHeight="1">
      <c r="A1801" s="11" t="inlineStr">
        <is>
          <t>UI-CMN-02</t>
        </is>
      </c>
      <c r="B1801" s="12" t="inlineStr">
        <is>
          <t>操作：一般利用者で/admin/dashboardを開く</t>
        </is>
      </c>
      <c r="C1801" s="12" t="n"/>
      <c r="D1801" s="12" t="n"/>
      <c r="E1801" s="12" t="n"/>
      <c r="F1801" s="12" t="n"/>
      <c r="G1801" s="12" t="n"/>
      <c r="H1801" s="12" t="n"/>
      <c r="I1801" s="12" t="n"/>
      <c r="J1801" s="12" t="n"/>
      <c r="K1801" s="12" t="n"/>
      <c r="L1801" s="12" t="n"/>
      <c r="M1801" s="12" t="n"/>
      <c r="N1801" s="12" t="n"/>
      <c r="O1801" s="12" t="n"/>
      <c r="P1801" s="12" t="n"/>
      <c r="Q1801" s="12" t="n"/>
      <c r="R1801" s="12" t="n"/>
      <c r="S1801" s="12" t="n"/>
      <c r="T1801" s="12" t="n"/>
    </row>
    <row r="1802">
      <c r="A1802" s="13" t="inlineStr">
        <is>
          <t>結果表へ戻る</t>
        </is>
      </c>
      <c r="B1802" s="12" t="inlineStr">
        <is>
          <t>期待結果：SC-02へ案内される</t>
        </is>
      </c>
      <c r="C1802" s="12" t="n"/>
      <c r="D1802" s="12" t="n"/>
      <c r="E1802" s="12" t="n"/>
      <c r="F1802" s="12" t="n"/>
      <c r="G1802" s="12" t="n"/>
      <c r="H1802" s="12" t="n"/>
      <c r="I1802" s="12" t="n"/>
      <c r="J1802" s="12" t="n"/>
      <c r="K1802" s="12" t="n"/>
      <c r="L1802" s="12" t="n"/>
      <c r="M1802" s="12" t="n"/>
      <c r="N1802" s="12" t="n"/>
      <c r="O1802" s="12" t="n"/>
      <c r="P1802" s="12" t="n"/>
      <c r="Q1802" s="12" t="n"/>
      <c r="R1802" s="12" t="n"/>
      <c r="S1802" s="12" t="n"/>
      <c r="T1802" s="12" t="n"/>
    </row>
    <row r="1803">
      <c r="B1803" s="22" t="inlineStr">
        <is>
          <t>一般利用者で /admin/dashboard を開く → イベント一覧</t>
        </is>
      </c>
    </row>
    <row r="1804" ht="20.25" customHeight="1"/>
    <row r="1805" ht="20.25" customHeight="1"/>
    <row r="1806" ht="20.25" customHeight="1"/>
    <row r="1807" ht="20.25" customHeight="1"/>
    <row r="1808" ht="20.25" customHeight="1"/>
    <row r="1809" ht="20.25" customHeight="1"/>
    <row r="1810" ht="20.25" customHeight="1"/>
    <row r="1811" ht="20.25" customHeight="1"/>
    <row r="1812" ht="20.25" customHeight="1"/>
    <row r="1813" ht="20.25" customHeight="1"/>
    <row r="1814" ht="20.25" customHeight="1"/>
    <row r="1815" ht="20.25" customHeight="1"/>
    <row r="1816" ht="20.25" customHeight="1"/>
    <row r="1817" ht="20.25" customHeight="1"/>
    <row r="1818" ht="20.25" customHeight="1"/>
    <row r="1819" ht="20.25" customHeight="1"/>
    <row r="1820" ht="20.25" customHeight="1"/>
    <row r="1821" ht="20.25" customHeight="1"/>
    <row r="1822" ht="20.25" customHeight="1"/>
    <row r="1823" ht="20.25" customHeight="1"/>
    <row r="1824" ht="20.25" customHeight="1"/>
    <row r="1825" ht="20.25" customHeight="1"/>
    <row r="1826" ht="20.25" customHeight="1"/>
    <row r="1827" ht="20.25" customHeight="1"/>
    <row r="1828" ht="20.25" customHeight="1"/>
    <row r="1829" ht="20.25" customHeight="1"/>
    <row r="1831" ht="14" customHeight="1">
      <c r="A1831" s="11" t="inlineStr">
        <is>
          <t>UI-CMN-03</t>
        </is>
      </c>
      <c r="B1831" s="12" t="inlineStr">
        <is>
          <t>操作：ログイン後にブラウザを再読み込み</t>
        </is>
      </c>
      <c r="C1831" s="12" t="n"/>
      <c r="D1831" s="12" t="n"/>
      <c r="E1831" s="12" t="n"/>
      <c r="F1831" s="12" t="n"/>
      <c r="G1831" s="12" t="n"/>
      <c r="H1831" s="12" t="n"/>
      <c r="I1831" s="12" t="n"/>
      <c r="J1831" s="12" t="n"/>
      <c r="K1831" s="12" t="n"/>
      <c r="L1831" s="12" t="n"/>
      <c r="M1831" s="12" t="n"/>
      <c r="N1831" s="12" t="n"/>
      <c r="O1831" s="12" t="n"/>
      <c r="P1831" s="12" t="n"/>
      <c r="Q1831" s="12" t="n"/>
      <c r="R1831" s="12" t="n"/>
      <c r="S1831" s="12" t="n"/>
      <c r="T1831" s="12" t="n"/>
    </row>
    <row r="1832">
      <c r="A1832" s="13" t="inlineStr">
        <is>
          <t>結果表へ戻る</t>
        </is>
      </c>
      <c r="B1832" s="12" t="inlineStr">
        <is>
          <t>期待結果：ログイン状態が維持される</t>
        </is>
      </c>
      <c r="C1832" s="12" t="n"/>
      <c r="D1832" s="12" t="n"/>
      <c r="E1832" s="12" t="n"/>
      <c r="F1832" s="12" t="n"/>
      <c r="G1832" s="12" t="n"/>
      <c r="H1832" s="12" t="n"/>
      <c r="I1832" s="12" t="n"/>
      <c r="J1832" s="12" t="n"/>
      <c r="K1832" s="12" t="n"/>
      <c r="L1832" s="12" t="n"/>
      <c r="M1832" s="12" t="n"/>
      <c r="N1832" s="12" t="n"/>
      <c r="O1832" s="12" t="n"/>
      <c r="P1832" s="12" t="n"/>
      <c r="Q1832" s="12" t="n"/>
      <c r="R1832" s="12" t="n"/>
      <c r="S1832" s="12" t="n"/>
      <c r="T1832" s="12" t="n"/>
    </row>
    <row r="1833">
      <c r="B1833" s="22" t="inlineStr">
        <is>
          <t>ログイン後にイベント一覧で再読み込み → ログイン状態のままイベント一覧</t>
        </is>
      </c>
    </row>
    <row r="1834" ht="20.25" customHeight="1"/>
    <row r="1835" ht="20.25" customHeight="1"/>
    <row r="1836" ht="20.25" customHeight="1"/>
    <row r="1837" ht="20.25" customHeight="1"/>
    <row r="1838" ht="20.25" customHeight="1"/>
    <row r="1839" ht="20.25" customHeight="1"/>
    <row r="1840" ht="20.25" customHeight="1"/>
    <row r="1841" ht="20.25" customHeight="1"/>
    <row r="1842" ht="20.25" customHeight="1"/>
    <row r="1843" ht="20.25" customHeight="1"/>
    <row r="1844" ht="20.25" customHeight="1"/>
    <row r="1845" ht="20.25" customHeight="1"/>
    <row r="1846" ht="20.25" customHeight="1"/>
    <row r="1847" ht="20.25" customHeight="1"/>
    <row r="1848" ht="20.25" customHeight="1"/>
    <row r="1849" ht="20.25" customHeight="1"/>
    <row r="1850" ht="20.25" customHeight="1"/>
    <row r="1851" ht="20.25" customHeight="1"/>
    <row r="1852" ht="20.25" customHeight="1"/>
    <row r="1853" ht="20.25" customHeight="1"/>
    <row r="1854" ht="20.25" customHeight="1"/>
    <row r="1855" ht="20.25" customHeight="1"/>
    <row r="1856" ht="20.25" customHeight="1"/>
    <row r="1857" ht="20.25" customHeight="1"/>
    <row r="1858" ht="20.25" customHeight="1"/>
    <row r="1859" ht="20.25" customHeight="1"/>
    <row r="1861" ht="14" customHeight="1">
      <c r="A1861" s="11" t="inlineStr">
        <is>
          <t>UI-CMN-04</t>
        </is>
      </c>
      <c r="B1861" s="12" t="inlineStr">
        <is>
          <t>操作：ログアウト</t>
        </is>
      </c>
      <c r="C1861" s="12" t="n"/>
      <c r="D1861" s="12" t="n"/>
      <c r="E1861" s="12" t="n"/>
      <c r="F1861" s="12" t="n"/>
      <c r="G1861" s="12" t="n"/>
      <c r="H1861" s="12" t="n"/>
      <c r="I1861" s="12" t="n"/>
      <c r="J1861" s="12" t="n"/>
      <c r="K1861" s="12" t="n"/>
      <c r="L1861" s="12" t="n"/>
      <c r="M1861" s="12" t="n"/>
      <c r="N1861" s="12" t="n"/>
      <c r="O1861" s="12" t="n"/>
      <c r="P1861" s="12" t="n"/>
      <c r="Q1861" s="12" t="n"/>
      <c r="R1861" s="12" t="n"/>
      <c r="S1861" s="12" t="n"/>
      <c r="T1861" s="12" t="n"/>
    </row>
    <row r="1862">
      <c r="A1862" s="13" t="inlineStr">
        <is>
          <t>結果表へ戻る</t>
        </is>
      </c>
      <c r="B1862" s="12" t="inlineStr">
        <is>
          <t>期待結果：SC-01へ遷移し、/eventsを開くとSC-01へ案内される</t>
        </is>
      </c>
      <c r="C1862" s="12" t="n"/>
      <c r="D1862" s="12" t="n"/>
      <c r="E1862" s="12" t="n"/>
      <c r="F1862" s="12" t="n"/>
      <c r="G1862" s="12" t="n"/>
      <c r="H1862" s="12" t="n"/>
      <c r="I1862" s="12" t="n"/>
      <c r="J1862" s="12" t="n"/>
      <c r="K1862" s="12" t="n"/>
      <c r="L1862" s="12" t="n"/>
      <c r="M1862" s="12" t="n"/>
      <c r="N1862" s="12" t="n"/>
      <c r="O1862" s="12" t="n"/>
      <c r="P1862" s="12" t="n"/>
      <c r="Q1862" s="12" t="n"/>
      <c r="R1862" s="12" t="n"/>
      <c r="S1862" s="12" t="n"/>
      <c r="T1862" s="12" t="n"/>
    </row>
    <row r="1863">
      <c r="B1863" s="22" t="inlineStr">
        <is>
          <t>ログアウト後：ログイン画面</t>
        </is>
      </c>
      <c r="M1863" s="22" t="inlineStr">
        <is>
          <t>ログアウト後に /events を開く → ログイン画面</t>
        </is>
      </c>
    </row>
    <row r="1864" ht="18" customHeight="1"/>
    <row r="1865" ht="18" customHeight="1"/>
    <row r="1866" ht="18" customHeight="1"/>
    <row r="1867" ht="18" customHeight="1"/>
    <row r="1868" ht="18" customHeight="1"/>
    <row r="1869" ht="18" customHeight="1"/>
    <row r="1870" ht="18" customHeight="1"/>
    <row r="1871" ht="18" customHeight="1"/>
    <row r="1872" ht="18" customHeight="1"/>
    <row r="1873" ht="18" customHeight="1"/>
    <row r="1874" ht="18" customHeight="1"/>
    <row r="1875" ht="18" customHeight="1"/>
    <row r="1876" ht="18" customHeight="1"/>
    <row r="1877" ht="18" customHeight="1"/>
    <row r="1878" ht="18" customHeight="1"/>
    <row r="1879" ht="18" customHeight="1"/>
    <row r="1880" ht="18" customHeight="1"/>
    <row r="1881" ht="18" customHeight="1"/>
    <row r="1882" ht="18" customHeight="1"/>
    <row r="1883" ht="18" customHeight="1"/>
    <row r="1884" ht="18" customHeight="1"/>
    <row r="1885" ht="18" customHeight="1"/>
    <row r="1886" ht="18" customHeight="1"/>
    <row r="1887" ht="18" customHeight="1"/>
    <row r="1888" ht="18" customHeight="1"/>
    <row r="1889" ht="18" customHeight="1"/>
  </sheetData>
  <hyperlinks>
    <hyperlink ref="A2" location="'UI'!A2" display="結果表へ戻る"/>
    <hyperlink ref="A32" location="'UI'!A3" display="結果表へ戻る"/>
    <hyperlink ref="A62" location="'UI'!A4" display="結果表へ戻る"/>
    <hyperlink ref="A92" location="'UI'!A5" display="結果表へ戻る"/>
    <hyperlink ref="A122" location="'UI'!A6" display="結果表へ戻る"/>
    <hyperlink ref="A152" location="'UI'!A7" display="結果表へ戻る"/>
    <hyperlink ref="A182" location="'UI'!A8" display="結果表へ戻る"/>
    <hyperlink ref="A212" location="'UI'!A9" display="結果表へ戻る"/>
    <hyperlink ref="A242" location="'UI'!A10" display="結果表へ戻る"/>
    <hyperlink ref="A272" location="'UI'!A11" display="結果表へ戻る"/>
    <hyperlink ref="A302" location="'UI'!A12" display="結果表へ戻る"/>
    <hyperlink ref="A332" location="'UI'!A13" display="結果表へ戻る"/>
    <hyperlink ref="A362" location="'UI'!A14" display="結果表へ戻る"/>
    <hyperlink ref="A392" location="'UI'!A15" display="結果表へ戻る"/>
    <hyperlink ref="A422" location="'UI'!A16" display="結果表へ戻る"/>
    <hyperlink ref="A452" location="'UI'!A17" display="結果表へ戻る"/>
    <hyperlink ref="A482" location="'UI'!A18" display="結果表へ戻る"/>
    <hyperlink ref="A512" location="'UI'!A19" display="結果表へ戻る"/>
    <hyperlink ref="A542" location="'UI'!A20" display="結果表へ戻る"/>
    <hyperlink ref="A572" location="'UI'!A21" display="結果表へ戻る"/>
    <hyperlink ref="A602" location="'UI'!A22" display="結果表へ戻る"/>
    <hyperlink ref="A632" location="'UI'!A23" display="結果表へ戻る"/>
    <hyperlink ref="A662" location="'UI'!A24" display="結果表へ戻る"/>
    <hyperlink ref="A692" location="'UI'!A25" display="結果表へ戻る"/>
    <hyperlink ref="A722" location="'UI'!A26" display="結果表へ戻る"/>
    <hyperlink ref="A752" location="'UI'!A27" display="結果表へ戻る"/>
    <hyperlink ref="A782" location="'UI'!A28" display="結果表へ戻る"/>
    <hyperlink ref="A812" location="'UI'!A29" display="結果表へ戻る"/>
    <hyperlink ref="A842" location="'UI'!A30" display="結果表へ戻る"/>
    <hyperlink ref="A872" location="'UI'!A31" display="結果表へ戻る"/>
    <hyperlink ref="A902" location="'UI'!A32" display="結果表へ戻る"/>
    <hyperlink ref="A932" location="'UI'!A33" display="結果表へ戻る"/>
    <hyperlink ref="A962" location="'UI'!A34" display="結果表へ戻る"/>
    <hyperlink ref="A992" location="'UI'!A35" display="結果表へ戻る"/>
    <hyperlink ref="A1022" location="'UI'!A36" display="結果表へ戻る"/>
    <hyperlink ref="A1052" location="'UI'!A37" display="結果表へ戻る"/>
    <hyperlink ref="A1082" location="'UI'!A38" display="結果表へ戻る"/>
    <hyperlink ref="A1112" location="'UI'!A39" display="結果表へ戻る"/>
    <hyperlink ref="A1142" location="'UI'!A40" display="結果表へ戻る"/>
    <hyperlink ref="A1172" location="'UI'!A41" display="結果表へ戻る"/>
    <hyperlink ref="A1202" location="'UI'!A42" display="結果表へ戻る"/>
    <hyperlink ref="A1232" location="'UI'!A43" display="結果表へ戻る"/>
    <hyperlink ref="A1262" location="'UI'!A44" display="結果表へ戻る"/>
    <hyperlink ref="A1292" location="'UI'!A45" display="結果表へ戻る"/>
    <hyperlink ref="A1322" location="'UI'!A46" display="結果表へ戻る"/>
    <hyperlink ref="A1352" location="'UI'!A47" display="結果表へ戻る"/>
    <hyperlink ref="A1382" location="'UI'!A48" display="結果表へ戻る"/>
    <hyperlink ref="A1412" location="'UI'!A49" display="結果表へ戻る"/>
    <hyperlink ref="A1442" location="'UI'!A50" display="結果表へ戻る"/>
    <hyperlink ref="A1472" location="'UI'!A51" display="結果表へ戻る"/>
    <hyperlink ref="A1502" location="'UI'!A52" display="結果表へ戻る"/>
    <hyperlink ref="A1532" location="'UI'!A53" display="結果表へ戻る"/>
    <hyperlink ref="A1562" location="'UI'!A54" display="結果表へ戻る"/>
    <hyperlink ref="A1592" location="'UI'!A55" display="結果表へ戻る"/>
    <hyperlink ref="A1622" location="'UI'!A56" display="結果表へ戻る"/>
    <hyperlink ref="A1652" location="'UI'!A57" display="結果表へ戻る"/>
    <hyperlink ref="A1682" location="'UI'!A58" display="結果表へ戻る"/>
    <hyperlink ref="A1712" location="'UI'!A59" display="結果表へ戻る"/>
    <hyperlink ref="A1742" location="'UI'!A60" display="結果表へ戻る"/>
    <hyperlink ref="A1772" location="'UI'!A61" display="結果表へ戻る"/>
    <hyperlink ref="A1802" location="'UI'!A62" display="結果表へ戻る"/>
    <hyperlink ref="A1832" location="'UI'!A63" display="結果表へ戻る"/>
    <hyperlink ref="A1862" location="'UI'!A64" display="結果表へ戻る"/>
  </hyperlink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M4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3"/>
  <cols>
    <col width="13" customWidth="1" min="1" max="1"/>
    <col width="22" customWidth="1" min="2" max="2"/>
    <col width="40" customWidth="1" min="3" max="3"/>
    <col width="46" customWidth="1" min="4" max="4"/>
    <col width="10" customWidth="1" min="5" max="5"/>
    <col width="8" customWidth="1" min="6" max="6"/>
    <col width="11" customWidth="1" min="7" max="7"/>
    <col width="10" customWidth="1" min="8" max="8"/>
    <col width="36" customWidth="1" min="9" max="9"/>
    <col width="14" customWidth="1" min="10" max="11"/>
    <col width="11" customWidth="1" min="12" max="13"/>
  </cols>
  <sheetData>
    <row r="1" ht="30" customHeight="1">
      <c r="A1" s="4" t="inlineStr">
        <is>
          <t>ID</t>
        </is>
      </c>
      <c r="B1" s="4" t="inlineStr">
        <is>
          <t>分類</t>
        </is>
      </c>
      <c r="C1" s="4" t="inlineStr">
        <is>
          <t>操作</t>
        </is>
      </c>
      <c r="D1" s="4" t="inlineStr">
        <is>
          <t>期待結果</t>
        </is>
      </c>
      <c r="E1" s="7" t="inlineStr">
        <is>
          <t>実施方法</t>
        </is>
      </c>
      <c r="F1" s="7" t="inlineStr">
        <is>
          <t>結果</t>
        </is>
      </c>
      <c r="G1" s="7" t="inlineStr">
        <is>
          <t>実施日</t>
        </is>
      </c>
      <c r="H1" s="7" t="inlineStr">
        <is>
          <t>実施者</t>
        </is>
      </c>
      <c r="I1" s="7" t="inlineStr">
        <is>
          <t>実際の結果・備考</t>
        </is>
      </c>
      <c r="J1" s="7" t="inlineStr">
        <is>
          <t>エビデンス</t>
        </is>
      </c>
      <c r="K1" s="7" t="inlineStr">
        <is>
          <t>不具合Issue</t>
        </is>
      </c>
      <c r="L1" s="7" t="inlineStr">
        <is>
          <t>再テスト結果</t>
        </is>
      </c>
      <c r="M1" s="7" t="inlineStr">
        <is>
          <t>再テスト日</t>
        </is>
      </c>
    </row>
    <row r="2" ht="39" customHeight="1">
      <c r="A2" s="8" t="inlineStr">
        <is>
          <t>ST-01-01</t>
        </is>
      </c>
      <c r="B2" s="8" t="inlineStr">
        <is>
          <t>ST-01 一般利用者：イベントを探して申し込み、参加をやめる</t>
        </is>
      </c>
      <c r="C2" s="8" t="inlineStr">
        <is>
          <t>SC-01で名前「ST利用者」・メールアドレスst-user@example.comを新規登録する</t>
        </is>
      </c>
      <c r="D2" s="8" t="inlineStr">
        <is>
          <t>SC-02へ遷移する</t>
        </is>
      </c>
      <c r="E2" s="8" t="inlineStr">
        <is>
          <t>手動</t>
        </is>
      </c>
      <c r="F2" s="8" t="inlineStr">
        <is>
          <t>OK</t>
        </is>
      </c>
      <c r="G2" s="21" t="n">
        <v>46301</v>
      </c>
      <c r="H2" s="8" t="inlineStr">
        <is>
          <t>佐々木</t>
        </is>
      </c>
      <c r="I2" s="8" t="inlineStr">
        <is>
          <t>登録後、一般利用者向けナビゲーションのイベント一覧（SC-02）に遷移。利用者ID=5「ST利用者」（st-user@example.com）が登録されたことは同日Claude CodeがAPIで確認。</t>
        </is>
      </c>
      <c r="J2" s="10" t="inlineStr">
        <is>
          <t>貼付先へ</t>
        </is>
      </c>
      <c r="K2" s="8" t="n"/>
      <c r="L2" s="8" t="n"/>
      <c r="M2" s="21" t="n"/>
    </row>
    <row r="3" ht="39" customHeight="1">
      <c r="A3" s="8" t="inlineStr">
        <is>
          <t>ST-01-02</t>
        </is>
      </c>
      <c r="B3" s="8" t="inlineStr">
        <is>
          <t>ST-01 一般利用者：イベントを探して申し込み、参加をやめる</t>
        </is>
      </c>
      <c r="C3" s="8" t="inlineStr">
        <is>
          <t>SC-02をカレンダー表示に切り替え、TD-01の開催月に移動する</t>
        </is>
      </c>
      <c r="D3" s="8" t="inlineStr">
        <is>
          <t>TD-01が開催日に表示される</t>
        </is>
      </c>
      <c r="E3" s="8" t="inlineStr">
        <is>
          <t>手動</t>
        </is>
      </c>
      <c r="F3" s="8" t="inlineStr">
        <is>
          <t>OK</t>
        </is>
      </c>
      <c r="G3" s="21" t="n">
        <v>46301</v>
      </c>
      <c r="H3" s="8" t="inlineStr">
        <is>
          <t>佐々木</t>
        </is>
      </c>
      <c r="I3" s="8" t="inlineStr">
        <is>
          <t>2026年11月の20日のマスに「区分テスト」が表示されることを確認。</t>
        </is>
      </c>
      <c r="J3" s="10" t="inlineStr">
        <is>
          <t>貼付先へ</t>
        </is>
      </c>
      <c r="K3" s="8" t="n"/>
      <c r="L3" s="8" t="n"/>
      <c r="M3" s="21" t="n"/>
    </row>
    <row r="4" ht="39" customHeight="1">
      <c r="A4" s="8" t="inlineStr">
        <is>
          <t>ST-01-03</t>
        </is>
      </c>
      <c r="B4" s="8" t="inlineStr">
        <is>
          <t>ST-01 一般利用者：イベントを探して申し込み、参加をやめる</t>
        </is>
      </c>
      <c r="C4" s="8" t="inlineStr">
        <is>
          <t>SC-03でキーワード「区分テスト」を入力する</t>
        </is>
      </c>
      <c r="D4" s="8" t="inlineStr">
        <is>
          <t>TD-01のみが表示される</t>
        </is>
      </c>
      <c r="E4" s="8" t="inlineStr">
        <is>
          <t>手動</t>
        </is>
      </c>
      <c r="F4" s="8" t="inlineStr">
        <is>
          <t>OK</t>
        </is>
      </c>
      <c r="G4" s="21" t="n">
        <v>46301</v>
      </c>
      <c r="H4" s="8" t="inlineStr">
        <is>
          <t>佐々木</t>
        </is>
      </c>
      <c r="I4" s="8" t="inlineStr">
        <is>
          <t>「1件のイベントが見つかりました。」となり、区分テストのみが表示されることを確認。</t>
        </is>
      </c>
      <c r="J4" s="10" t="inlineStr">
        <is>
          <t>貼付先へ</t>
        </is>
      </c>
      <c r="K4" s="8" t="n"/>
      <c r="L4" s="8" t="n"/>
      <c r="M4" s="21" t="n"/>
    </row>
    <row r="5" ht="39" customHeight="1">
      <c r="A5" s="8" t="inlineStr">
        <is>
          <t>ST-01-04</t>
        </is>
      </c>
      <c r="B5" s="8" t="inlineStr">
        <is>
          <t>ST-01 一般利用者：イベントを探して申し込み、参加をやめる</t>
        </is>
      </c>
      <c r="C5" s="8" t="inlineStr">
        <is>
          <t>TD-01を選択しSC-04を開き、お気に入りに登録する</t>
        </is>
      </c>
      <c r="D5" s="8" t="inlineStr">
        <is>
          <t>お気に入り数が1増える</t>
        </is>
      </c>
      <c r="E5" s="8" t="inlineStr">
        <is>
          <t>手動</t>
        </is>
      </c>
      <c r="F5" s="8" t="inlineStr">
        <is>
          <t>OK</t>
        </is>
      </c>
      <c r="G5" s="21" t="n">
        <v>46301</v>
      </c>
      <c r="H5" s="8" t="inlineStr">
        <is>
          <t>佐々木</t>
        </is>
      </c>
      <c r="I5" s="8" t="inlineStr">
        <is>
          <t>「★ お気に入り済み」になり、「お気に入り 1件」と表示される（登録前は検索結果のカードで0）。#13の修正後の動作として、押した直後に件数が増えている。</t>
        </is>
      </c>
      <c r="J5" s="10" t="inlineStr">
        <is>
          <t>貼付先へ</t>
        </is>
      </c>
      <c r="K5" s="8" t="n"/>
      <c r="L5" s="8" t="n"/>
      <c r="M5" s="21" t="n"/>
    </row>
    <row r="6" ht="39" customHeight="1">
      <c r="A6" s="8" t="inlineStr">
        <is>
          <t>ST-01-05</t>
        </is>
      </c>
      <c r="B6" s="8" t="inlineStr">
        <is>
          <t>ST-01 一般利用者：イベントを探して申し込み、参加をやめる</t>
        </is>
      </c>
      <c r="C6" s="8" t="inlineStr">
        <is>
          <t>区分「一般」を選び、アンケートに「勉強のため」と入力して申し込む</t>
        </is>
      </c>
      <c r="D6" s="8" t="inlineStr">
        <is>
          <t>SC-05に「受付済」と申込日時が表示される</t>
        </is>
      </c>
      <c r="E6" s="8" t="inlineStr">
        <is>
          <t>手動</t>
        </is>
      </c>
      <c r="F6" s="8" t="inlineStr">
        <is>
          <t>OK</t>
        </is>
      </c>
      <c r="G6" s="21" t="n">
        <v>46301</v>
      </c>
      <c r="H6" s="8" t="inlineStr">
        <is>
          <t>佐々木</t>
        </is>
      </c>
      <c r="I6" s="8" t="inlineStr">
        <is>
          <t>ステータス「受付済」と申込日時（2026/10/06 15:48）が表示されることを確認。区分「一般」・回答「勉強のため」で登録されたことは同日APIで確認。</t>
        </is>
      </c>
      <c r="J6" s="10" t="inlineStr">
        <is>
          <t>貼付先へ</t>
        </is>
      </c>
      <c r="K6" s="8" t="n"/>
      <c r="L6" s="8" t="n"/>
      <c r="M6" s="21" t="n"/>
    </row>
    <row r="7" ht="39" customHeight="1">
      <c r="A7" s="8" t="inlineStr">
        <is>
          <t>ST-01-06</t>
        </is>
      </c>
      <c r="B7" s="8" t="inlineStr">
        <is>
          <t>ST-01 一般利用者：イベントを探して申し込み、参加をやめる</t>
        </is>
      </c>
      <c r="C7" s="8" t="inlineStr">
        <is>
          <t>「イベント一覧へ」からTD-01の詳細を開く</t>
        </is>
      </c>
      <c r="D7" s="8" t="inlineStr">
        <is>
          <t>区分「一般」の残り枠が0になっている</t>
        </is>
      </c>
      <c r="E7" s="8" t="inlineStr">
        <is>
          <t>手動</t>
        </is>
      </c>
      <c r="F7" s="8" t="inlineStr">
        <is>
          <t>OK</t>
        </is>
      </c>
      <c r="G7" s="21" t="n">
        <v>46301</v>
      </c>
      <c r="H7" s="8" t="inlineStr">
        <is>
          <t>佐々木</t>
        </is>
      </c>
      <c r="I7" s="8" t="inlineStr">
        <is>
          <t>区分「一般」が「残り0/1」と表示されることを確認（イベント全体の残り枠は1名、申込状況は1/2）。※キャプチャは次のステップの操作後に撮影されたもので、エラーメッセージも写っている。</t>
        </is>
      </c>
      <c r="J7" s="10" t="inlineStr">
        <is>
          <t>貼付先へ</t>
        </is>
      </c>
      <c r="K7" s="8" t="n"/>
      <c r="L7" s="8" t="n"/>
      <c r="M7" s="21" t="n"/>
    </row>
    <row r="8" ht="39" customHeight="1">
      <c r="A8" s="8" t="inlineStr">
        <is>
          <t>ST-01-07</t>
        </is>
      </c>
      <c r="B8" s="8" t="inlineStr">
        <is>
          <t>ST-01 一般利用者：イベントを探して申し込み、参加をやめる</t>
        </is>
      </c>
      <c r="C8" s="8" t="inlineStr">
        <is>
          <t>同じイベントにもう一度申し込む</t>
        </is>
      </c>
      <c r="D8" s="8" t="inlineStr">
        <is>
          <t>「すでに申し込み済みです」が表示される</t>
        </is>
      </c>
      <c r="E8" s="8" t="inlineStr">
        <is>
          <t>手動</t>
        </is>
      </c>
      <c r="F8" s="8" t="inlineStr">
        <is>
          <t>OK</t>
        </is>
      </c>
      <c r="G8" s="21" t="n">
        <v>46301</v>
      </c>
      <c r="H8" s="8" t="inlineStr">
        <is>
          <t>佐々木</t>
        </is>
      </c>
      <c r="I8" s="8" t="inlineStr">
        <is>
          <t>区分「学生（残り1/1）」を選んで申し込むと「すでに申し込み済みです」が表示され、画面は遷移しないことを確認。申込が増えていないことは同日APIで確認。</t>
        </is>
      </c>
      <c r="J8" s="10" t="inlineStr">
        <is>
          <t>貼付先へ</t>
        </is>
      </c>
      <c r="K8" s="8" t="n"/>
      <c r="L8" s="8" t="n"/>
      <c r="M8" s="21" t="n"/>
    </row>
    <row r="9" ht="39" customHeight="1">
      <c r="A9" s="8" t="inlineStr">
        <is>
          <t>ST-01-08</t>
        </is>
      </c>
      <c r="B9" s="8" t="inlineStr">
        <is>
          <t>ST-01 一般利用者：イベントを探して申し込み、参加をやめる</t>
        </is>
      </c>
      <c r="C9" s="8" t="inlineStr">
        <is>
          <t>TD-01に「駐車場はありますか」とコメントする</t>
        </is>
      </c>
      <c r="D9" s="8" t="inlineStr">
        <is>
          <t>コメント一覧に追加され、削除ボタンが表示される</t>
        </is>
      </c>
      <c r="E9" s="8" t="inlineStr">
        <is>
          <t>手動</t>
        </is>
      </c>
      <c r="F9" s="8" t="inlineStr">
        <is>
          <t>OK</t>
        </is>
      </c>
      <c r="G9" s="21" t="n">
        <v>46301</v>
      </c>
      <c r="H9" s="8" t="inlineStr">
        <is>
          <t>佐々木</t>
        </is>
      </c>
      <c r="I9" s="8" t="inlineStr">
        <is>
          <t>コメント一覧に「ST利用者　駐車場はありますか」が追加され、「返信」「削除」ボタンが表示されることを確認。</t>
        </is>
      </c>
      <c r="J9" s="10" t="inlineStr">
        <is>
          <t>貼付先へ</t>
        </is>
      </c>
      <c r="K9" s="8" t="n"/>
      <c r="L9" s="8" t="n"/>
      <c r="M9" s="21" t="n"/>
    </row>
    <row r="10" ht="39" customHeight="1">
      <c r="A10" s="8" t="inlineStr">
        <is>
          <t>ST-01-09</t>
        </is>
      </c>
      <c r="B10" s="8" t="inlineStr">
        <is>
          <t>ST-01 一般利用者：イベントを探して申し込み、参加をやめる</t>
        </is>
      </c>
      <c r="C10" s="8" t="inlineStr">
        <is>
          <t>SC-06の申込一覧タブを開く</t>
        </is>
      </c>
      <c r="D10" s="8" t="inlineStr">
        <is>
          <t>TD-01が「受付済」で表示される</t>
        </is>
      </c>
      <c r="E10" s="8" t="inlineStr">
        <is>
          <t>手動</t>
        </is>
      </c>
      <c r="F10" s="8" t="inlineStr">
        <is>
          <t>OK</t>
        </is>
      </c>
      <c r="G10" s="21" t="n">
        <v>46301</v>
      </c>
      <c r="H10" s="8" t="inlineStr">
        <is>
          <t>佐々木</t>
        </is>
      </c>
      <c r="I10" s="8" t="inlineStr">
        <is>
          <t>区分テストが「受付済」で表示されることを確認。</t>
        </is>
      </c>
      <c r="J10" s="10" t="inlineStr">
        <is>
          <t>貼付先へ</t>
        </is>
      </c>
      <c r="K10" s="8" t="n"/>
      <c r="L10" s="8" t="n"/>
      <c r="M10" s="21" t="n"/>
    </row>
    <row r="11" ht="39" customHeight="1">
      <c r="A11" s="8" t="inlineStr">
        <is>
          <t>ST-01-10</t>
        </is>
      </c>
      <c r="B11" s="8" t="inlineStr">
        <is>
          <t>ST-01 一般利用者：イベントを探して申し込み、参加をやめる</t>
        </is>
      </c>
      <c r="C11" s="8" t="inlineStr">
        <is>
          <t>お気に入りタブを開く</t>
        </is>
      </c>
      <c r="D11" s="8" t="inlineStr">
        <is>
          <t>TD-01が表示される</t>
        </is>
      </c>
      <c r="E11" s="8" t="inlineStr">
        <is>
          <t>手動</t>
        </is>
      </c>
      <c r="F11" s="8" t="inlineStr">
        <is>
          <t>OK</t>
        </is>
      </c>
      <c r="G11" s="21" t="n">
        <v>46301</v>
      </c>
      <c r="H11" s="8" t="inlineStr">
        <is>
          <t>佐々木</t>
        </is>
      </c>
      <c r="I11" s="8" t="inlineStr">
        <is>
          <t>区分テストが表示されることを確認。</t>
        </is>
      </c>
      <c r="J11" s="10" t="inlineStr">
        <is>
          <t>貼付先へ</t>
        </is>
      </c>
      <c r="K11" s="8" t="n"/>
      <c r="L11" s="8" t="n"/>
      <c r="M11" s="21" t="n"/>
    </row>
    <row r="12" ht="39" customHeight="1">
      <c r="A12" s="8" t="inlineStr">
        <is>
          <t>ST-01-11</t>
        </is>
      </c>
      <c r="B12" s="8" t="inlineStr">
        <is>
          <t>ST-01 一般利用者：イベントを探して申し込み、参加をやめる</t>
        </is>
      </c>
      <c r="C12" s="8" t="inlineStr">
        <is>
          <t>申込一覧でTD-01を「キャンセル」する</t>
        </is>
      </c>
      <c r="D12" s="8" t="inlineStr">
        <is>
          <t>状況が「キャンセル済」になり、キャンセルボタンが消える</t>
        </is>
      </c>
      <c r="E12" s="8" t="inlineStr">
        <is>
          <t>手動</t>
        </is>
      </c>
      <c r="F12" s="8" t="inlineStr">
        <is>
          <t>OK</t>
        </is>
      </c>
      <c r="G12" s="21" t="n">
        <v>46301</v>
      </c>
      <c r="H12" s="8" t="inlineStr">
        <is>
          <t>佐々木</t>
        </is>
      </c>
      <c r="I12" s="8" t="inlineStr">
        <is>
          <t>状況が「キャンセル済」になり、キャンセルボタンが消えることを確認。</t>
        </is>
      </c>
      <c r="J12" s="10" t="inlineStr">
        <is>
          <t>貼付先へ</t>
        </is>
      </c>
      <c r="K12" s="8" t="n"/>
      <c r="L12" s="8" t="n"/>
      <c r="M12" s="21" t="n"/>
    </row>
    <row r="13" ht="39" customHeight="1">
      <c r="A13" s="8" t="inlineStr">
        <is>
          <t>ST-01-12</t>
        </is>
      </c>
      <c r="B13" s="8" t="inlineStr">
        <is>
          <t>ST-01 一般利用者：イベントを探して申し込み、参加をやめる</t>
        </is>
      </c>
      <c r="C13" s="8" t="inlineStr">
        <is>
          <t>TD-01に区分「学生」で再度申し込む</t>
        </is>
      </c>
      <c r="D13" s="8" t="inlineStr">
        <is>
          <t>受付済になる（キャンセル済の履歴があっても再申込できる）</t>
        </is>
      </c>
      <c r="E13" s="8" t="inlineStr">
        <is>
          <t>手動</t>
        </is>
      </c>
      <c r="F13" s="8" t="inlineStr">
        <is>
          <t>OK</t>
        </is>
      </c>
      <c r="G13" s="21" t="n">
        <v>46301</v>
      </c>
      <c r="H13" s="8" t="inlineStr">
        <is>
          <t>佐々木</t>
        </is>
      </c>
      <c r="I13" s="8" t="inlineStr">
        <is>
          <t>ステータス「受付済」と申込日時（2026/10/06 15:57）が表示される。キャンセル済の履歴（区分 一般）があっても再申込でき、区分「学生」で受付済になったことは同日APIで確認。</t>
        </is>
      </c>
      <c r="J13" s="10" t="inlineStr">
        <is>
          <t>貼付先へ</t>
        </is>
      </c>
      <c r="K13" s="8" t="n"/>
      <c r="L13" s="8" t="n"/>
      <c r="M13" s="21" t="n"/>
    </row>
    <row r="14" ht="39" customHeight="1">
      <c r="A14" s="8" t="inlineStr">
        <is>
          <t>ST-01-13</t>
        </is>
      </c>
      <c r="B14" s="8" t="inlineStr">
        <is>
          <t>ST-01 一般利用者：イベントを探して申し込み、参加をやめる</t>
        </is>
      </c>
      <c r="C14" s="8" t="inlineStr">
        <is>
          <t>ログアウトし、/my/applicationsを直接開く</t>
        </is>
      </c>
      <c r="D14" s="8" t="inlineStr">
        <is>
          <t>SC-01へ案内される</t>
        </is>
      </c>
      <c r="E14" s="8" t="inlineStr">
        <is>
          <t>手動</t>
        </is>
      </c>
      <c r="F14" s="8" t="inlineStr">
        <is>
          <t>OK</t>
        </is>
      </c>
      <c r="G14" s="21" t="n">
        <v>46301</v>
      </c>
      <c r="H14" s="8" t="inlineStr">
        <is>
          <t>佐々木</t>
        </is>
      </c>
      <c r="I14" s="8" t="inlineStr">
        <is>
          <t>ログイン画面（SC-01）が表示され、ナビゲーションにメニューが出ていないことを確認。※アドレスバーは写っていない。</t>
        </is>
      </c>
      <c r="J14" s="10" t="inlineStr">
        <is>
          <t>貼付先へ</t>
        </is>
      </c>
      <c r="K14" s="8" t="n"/>
      <c r="L14" s="8" t="n"/>
      <c r="M14" s="21" t="n"/>
    </row>
    <row r="15" ht="39" customHeight="1">
      <c r="A15" s="8" t="inlineStr">
        <is>
          <t>ST-02-01</t>
        </is>
      </c>
      <c r="B15" s="8" t="inlineStr">
        <is>
          <t>ST-02 管理者：イベントを用意し、当日受付と実績確認まで行う</t>
        </is>
      </c>
      <c r="C15" s="8" t="inlineStr">
        <is>
          <t>admin@example.comでログインする</t>
        </is>
      </c>
      <c r="D15" s="8" t="inlineStr">
        <is>
          <t>SC-07に5つの指標が表示される</t>
        </is>
      </c>
      <c r="E15" s="8" t="inlineStr">
        <is>
          <t>手動</t>
        </is>
      </c>
      <c r="F15" s="8" t="n"/>
      <c r="G15" s="21" t="n"/>
      <c r="H15" s="8" t="n"/>
      <c r="I15" s="8" t="n"/>
      <c r="J15" s="10" t="inlineStr">
        <is>
          <t>貼付先へ</t>
        </is>
      </c>
      <c r="K15" s="8" t="n"/>
      <c r="L15" s="8" t="n"/>
      <c r="M15" s="21" t="n"/>
    </row>
    <row r="16" ht="39" customHeight="1">
      <c r="A16" s="8" t="inlineStr">
        <is>
          <t>ST-02-02</t>
        </is>
      </c>
      <c r="B16" s="8" t="inlineStr">
        <is>
          <t>ST-02 管理者：イベントを用意し、当日受付と実績確認まで行う</t>
        </is>
      </c>
      <c r="C16" s="8" t="inlineStr">
        <is>
          <t>SC-08の「新規登録」からイベント「ST説明会」を登録する（区分「午前」定員2・「午後」定員1、アンケート「質問があれば記入してください」）</t>
        </is>
      </c>
      <c r="D16" s="8" t="inlineStr">
        <is>
          <t>SC-08に戻り、定員3で一覧に表示される</t>
        </is>
      </c>
      <c r="E16" s="8" t="inlineStr">
        <is>
          <t>手動</t>
        </is>
      </c>
      <c r="F16" s="8" t="n"/>
      <c r="G16" s="21" t="n"/>
      <c r="H16" s="8" t="n"/>
      <c r="I16" s="8" t="n"/>
      <c r="J16" s="10" t="inlineStr">
        <is>
          <t>貼付先へ</t>
        </is>
      </c>
      <c r="K16" s="8" t="n"/>
      <c r="L16" s="8" t="n"/>
      <c r="M16" s="21" t="n"/>
    </row>
    <row r="17" ht="39" customHeight="1">
      <c r="A17" s="8" t="inlineStr">
        <is>
          <t>ST-02-03</t>
        </is>
      </c>
      <c r="B17" s="8" t="inlineStr">
        <is>
          <t>ST-02 管理者：イベントを用意し、当日受付と実績確認まで行う</t>
        </is>
      </c>
      <c r="C17" s="8" t="inlineStr">
        <is>
          <t>「ST説明会」を編集し、場所を変更して保存する</t>
        </is>
      </c>
      <c r="D17" s="8" t="inlineStr">
        <is>
          <t>変更が一覧に反映される</t>
        </is>
      </c>
      <c r="E17" s="8" t="inlineStr">
        <is>
          <t>手動</t>
        </is>
      </c>
      <c r="F17" s="8" t="n"/>
      <c r="G17" s="21" t="n"/>
      <c r="H17" s="8" t="n"/>
      <c r="I17" s="8" t="n"/>
      <c r="J17" s="10" t="inlineStr">
        <is>
          <t>貼付先へ</t>
        </is>
      </c>
      <c r="K17" s="8" t="n"/>
      <c r="L17" s="8" t="n"/>
      <c r="M17" s="21" t="n"/>
    </row>
    <row r="18" ht="39" customHeight="1">
      <c r="A18" s="8" t="inlineStr">
        <is>
          <t>ST-02-04</t>
        </is>
      </c>
      <c r="B18" s="8" t="inlineStr">
        <is>
          <t>ST-02 管理者：イベントを用意し、当日受付と実績確認まで行う</t>
        </is>
      </c>
      <c r="C18" s="8" t="inlineStr">
        <is>
          <t>「ST説明会」を「複製」する</t>
        </is>
      </c>
      <c r="D18" s="8" t="inlineStr">
        <is>
          <t>SC-09の新規登録モードに、開催日時・申込締切が空の状態で複写される。保存せずに戻る</t>
        </is>
      </c>
      <c r="E18" s="8" t="inlineStr">
        <is>
          <t>手動</t>
        </is>
      </c>
      <c r="F18" s="8" t="n"/>
      <c r="G18" s="21" t="n"/>
      <c r="H18" s="8" t="n"/>
      <c r="I18" s="8" t="n"/>
      <c r="J18" s="10" t="inlineStr">
        <is>
          <t>貼付先へ</t>
        </is>
      </c>
      <c r="K18" s="8" t="n"/>
      <c r="L18" s="8" t="n"/>
      <c r="M18" s="21" t="n"/>
    </row>
    <row r="19" ht="39" customHeight="1">
      <c r="A19" s="8" t="inlineStr">
        <is>
          <t>ST-02-05</t>
        </is>
      </c>
      <c r="B19" s="8" t="inlineStr">
        <is>
          <t>ST-02 管理者：イベントを用意し、当日受付と実績確認まで行う</t>
        </is>
      </c>
      <c r="C19" s="8" t="inlineStr">
        <is>
          <t>一般ユーザーでログインし直し、「ST説明会」の「午前」にアンケート回答付きで申し込み、管理者でログインし直す</t>
        </is>
      </c>
      <c r="D19" s="8" t="inlineStr">
        <is>
          <t>-</t>
        </is>
      </c>
      <c r="E19" s="8" t="inlineStr">
        <is>
          <t>手動</t>
        </is>
      </c>
      <c r="F19" s="8" t="n"/>
      <c r="G19" s="21" t="n"/>
      <c r="H19" s="8" t="n"/>
      <c r="I19" s="8" t="n"/>
      <c r="J19" s="10" t="inlineStr">
        <is>
          <t>貼付先へ</t>
        </is>
      </c>
      <c r="K19" s="8" t="n"/>
      <c r="L19" s="8" t="n"/>
      <c r="M19" s="21" t="n"/>
    </row>
    <row r="20" ht="39" customHeight="1">
      <c r="A20" s="8" t="inlineStr">
        <is>
          <t>ST-02-06</t>
        </is>
      </c>
      <c r="B20" s="8" t="inlineStr">
        <is>
          <t>ST-02 管理者：イベントを用意し、当日受付と実績確認まで行う</t>
        </is>
      </c>
      <c r="C20" s="8" t="inlineStr">
        <is>
          <t>「ST説明会」の区分名を変更して保存する</t>
        </is>
      </c>
      <c r="D20" s="8" t="inlineStr">
        <is>
          <t>「区分に申込があるため変更できません」が表示される</t>
        </is>
      </c>
      <c r="E20" s="8" t="inlineStr">
        <is>
          <t>手動</t>
        </is>
      </c>
      <c r="F20" s="8" t="n"/>
      <c r="G20" s="21" t="n"/>
      <c r="H20" s="8" t="n"/>
      <c r="I20" s="8" t="n"/>
      <c r="J20" s="10" t="inlineStr">
        <is>
          <t>貼付先へ</t>
        </is>
      </c>
      <c r="K20" s="8" t="n"/>
      <c r="L20" s="8" t="n"/>
      <c r="M20" s="21" t="n"/>
    </row>
    <row r="21" ht="39" customHeight="1">
      <c r="A21" s="8" t="inlineStr">
        <is>
          <t>ST-02-07</t>
        </is>
      </c>
      <c r="B21" s="8" t="inlineStr">
        <is>
          <t>ST-02 管理者：イベントを用意し、当日受付と実績確認まで行う</t>
        </is>
      </c>
      <c r="C21" s="8" t="inlineStr">
        <is>
          <t>「ST説明会」の当日受付（SC-11）を開く</t>
        </is>
      </c>
      <c r="D21" s="8" t="inlineStr">
        <is>
          <t>一般ユーザーの申込が「午前」・回答付きで表示される</t>
        </is>
      </c>
      <c r="E21" s="8" t="inlineStr">
        <is>
          <t>手動</t>
        </is>
      </c>
      <c r="F21" s="8" t="n"/>
      <c r="G21" s="21" t="n"/>
      <c r="H21" s="8" t="n"/>
      <c r="I21" s="8" t="n"/>
      <c r="J21" s="10" t="inlineStr">
        <is>
          <t>貼付先へ</t>
        </is>
      </c>
      <c r="K21" s="8" t="n"/>
      <c r="L21" s="8" t="n"/>
      <c r="M21" s="21" t="n"/>
    </row>
    <row r="22" ht="39" customHeight="1">
      <c r="A22" s="8" t="inlineStr">
        <is>
          <t>ST-02-08</t>
        </is>
      </c>
      <c r="B22" s="8" t="inlineStr">
        <is>
          <t>ST-02 管理者：イベントを用意し、当日受付と実績確認まで行う</t>
        </is>
      </c>
      <c r="C22" s="8" t="inlineStr">
        <is>
          <t>「チェックイン」を押す</t>
        </is>
      </c>
      <c r="D22" s="8" t="inlineStr">
        <is>
          <t>チェックイン日時が表示される</t>
        </is>
      </c>
      <c r="E22" s="8" t="inlineStr">
        <is>
          <t>手動</t>
        </is>
      </c>
      <c r="F22" s="8" t="n"/>
      <c r="G22" s="21" t="n"/>
      <c r="H22" s="8" t="n"/>
      <c r="I22" s="8" t="n"/>
      <c r="J22" s="10" t="inlineStr">
        <is>
          <t>貼付先へ</t>
        </is>
      </c>
      <c r="K22" s="8" t="n"/>
      <c r="L22" s="8" t="n"/>
      <c r="M22" s="21" t="n"/>
    </row>
    <row r="23" ht="39" customHeight="1">
      <c r="A23" s="8" t="inlineStr">
        <is>
          <t>ST-02-09</t>
        </is>
      </c>
      <c r="B23" s="8" t="inlineStr">
        <is>
          <t>ST-02 管理者：イベントを用意し、当日受付と実績確認まで行う</t>
        </is>
      </c>
      <c r="C23" s="8" t="inlineStr">
        <is>
          <t>もう一度「チェックイン」を押し、確認でOKする</t>
        </is>
      </c>
      <c r="D23" s="8" t="inlineStr">
        <is>
          <t>チェックイン日時が更新される</t>
        </is>
      </c>
      <c r="E23" s="8" t="inlineStr">
        <is>
          <t>手動</t>
        </is>
      </c>
      <c r="F23" s="8" t="n"/>
      <c r="G23" s="21" t="n"/>
      <c r="H23" s="8" t="n"/>
      <c r="I23" s="8" t="n"/>
      <c r="J23" s="10" t="inlineStr">
        <is>
          <t>貼付先へ</t>
        </is>
      </c>
      <c r="K23" s="8" t="n"/>
      <c r="L23" s="8" t="n"/>
      <c r="M23" s="21" t="n"/>
    </row>
    <row r="24" ht="39" customHeight="1">
      <c r="A24" s="8" t="inlineStr">
        <is>
          <t>ST-02-10</t>
        </is>
      </c>
      <c r="B24" s="8" t="inlineStr">
        <is>
          <t>ST-02 管理者：イベントを用意し、当日受付と実績確認まで行う</t>
        </is>
      </c>
      <c r="C24" s="8" t="inlineStr">
        <is>
          <t>SC-12を開き、受付数の多い順に切り替える</t>
        </is>
      </c>
      <c r="D24" s="8" t="inlineStr">
        <is>
          <t>「ST説明会」の受付済数1・充足率0.33が表示される</t>
        </is>
      </c>
      <c r="E24" s="8" t="inlineStr">
        <is>
          <t>手動</t>
        </is>
      </c>
      <c r="F24" s="8" t="n"/>
      <c r="G24" s="21" t="n"/>
      <c r="H24" s="8" t="n"/>
      <c r="I24" s="8" t="n"/>
      <c r="J24" s="10" t="inlineStr">
        <is>
          <t>貼付先へ</t>
        </is>
      </c>
      <c r="K24" s="8" t="n"/>
      <c r="L24" s="8" t="n"/>
      <c r="M24" s="21" t="n"/>
    </row>
    <row r="25" ht="39" customHeight="1">
      <c r="A25" s="8" t="inlineStr">
        <is>
          <t>ST-02-11</t>
        </is>
      </c>
      <c r="B25" s="8" t="inlineStr">
        <is>
          <t>ST-02 管理者：イベントを用意し、当日受付と実績確認まで行う</t>
        </is>
      </c>
      <c r="C25" s="8" t="inlineStr">
        <is>
          <t>CSVをダウンロードする</t>
        </is>
      </c>
      <c r="D25" s="8" t="inlineStr">
        <is>
          <t>「ST説明会」の行に申込者名・アンケート回答・参加区分「午前」が出力される</t>
        </is>
      </c>
      <c r="E25" s="8" t="inlineStr">
        <is>
          <t>手動</t>
        </is>
      </c>
      <c r="F25" s="8" t="n"/>
      <c r="G25" s="21" t="n"/>
      <c r="H25" s="8" t="n"/>
      <c r="I25" s="8" t="n"/>
      <c r="J25" s="10" t="inlineStr">
        <is>
          <t>貼付先へ</t>
        </is>
      </c>
      <c r="K25" s="8" t="n"/>
      <c r="L25" s="8" t="n"/>
      <c r="M25" s="21" t="n"/>
    </row>
    <row r="26" ht="39" customHeight="1">
      <c r="A26" s="8" t="inlineStr">
        <is>
          <t>ST-02-12</t>
        </is>
      </c>
      <c r="B26" s="8" t="inlineStr">
        <is>
          <t>ST-02 管理者：イベントを用意し、当日受付と実績確認まで行う</t>
        </is>
      </c>
      <c r="C26" s="8" t="inlineStr">
        <is>
          <t>SC-08で「ST説明会」を削除する</t>
        </is>
      </c>
      <c r="D26" s="8" t="inlineStr">
        <is>
          <t>「申込があるため削除できません」が表示される</t>
        </is>
      </c>
      <c r="E26" s="8" t="inlineStr">
        <is>
          <t>手動</t>
        </is>
      </c>
      <c r="F26" s="8" t="n"/>
      <c r="G26" s="21" t="n"/>
      <c r="H26" s="8" t="n"/>
      <c r="I26" s="8" t="n"/>
      <c r="J26" s="10" t="inlineStr">
        <is>
          <t>貼付先へ</t>
        </is>
      </c>
      <c r="K26" s="8" t="n"/>
      <c r="L26" s="8" t="n"/>
      <c r="M26" s="21" t="n"/>
    </row>
    <row r="27" ht="39" customHeight="1">
      <c r="A27" s="8" t="inlineStr">
        <is>
          <t>ST-02-13</t>
        </is>
      </c>
      <c r="B27" s="8" t="inlineStr">
        <is>
          <t>ST-02 管理者：イベントを用意し、当日受付と実績確認まで行う</t>
        </is>
      </c>
      <c r="C27" s="8" t="inlineStr">
        <is>
          <t>申込のない「締切済テスト」（TD-03）を削除し、SC-10で復元する</t>
        </is>
      </c>
      <c r="D27" s="8" t="inlineStr">
        <is>
          <t>削除後はSC-08から消えSC-10に出る。復元後はSC-08に戻る</t>
        </is>
      </c>
      <c r="E27" s="8" t="inlineStr">
        <is>
          <t>手動</t>
        </is>
      </c>
      <c r="F27" s="8" t="n"/>
      <c r="G27" s="21" t="n"/>
      <c r="H27" s="8" t="n"/>
      <c r="I27" s="8" t="n"/>
      <c r="J27" s="10" t="inlineStr">
        <is>
          <t>貼付先へ</t>
        </is>
      </c>
      <c r="K27" s="8" t="n"/>
      <c r="L27" s="8" t="n"/>
      <c r="M27" s="21" t="n"/>
    </row>
    <row r="28" ht="39" customHeight="1">
      <c r="A28" s="8" t="inlineStr">
        <is>
          <t>ST-02-14</t>
        </is>
      </c>
      <c r="B28" s="8" t="inlineStr">
        <is>
          <t>ST-02 管理者：イベントを用意し、当日受付と実績確認まで行う</t>
        </is>
      </c>
      <c r="C28" s="8" t="inlineStr">
        <is>
          <t>SC-13で管理者「ST管理者」st-admin@example.comを登録する</t>
        </is>
      </c>
      <c r="D28" s="8" t="inlineStr">
        <is>
          <t>一覧に管理者として追加される</t>
        </is>
      </c>
      <c r="E28" s="8" t="inlineStr">
        <is>
          <t>手動</t>
        </is>
      </c>
      <c r="F28" s="8" t="n"/>
      <c r="G28" s="21" t="n"/>
      <c r="H28" s="8" t="n"/>
      <c r="I28" s="8" t="n"/>
      <c r="J28" s="10" t="inlineStr">
        <is>
          <t>貼付先へ</t>
        </is>
      </c>
      <c r="K28" s="8" t="n"/>
      <c r="L28" s="8" t="n"/>
      <c r="M28" s="21" t="n"/>
    </row>
    <row r="29" ht="39" customHeight="1">
      <c r="A29" s="8" t="inlineStr">
        <is>
          <t>ST-02-15</t>
        </is>
      </c>
      <c r="B29" s="8" t="inlineStr">
        <is>
          <t>ST-02 管理者：イベントを用意し、当日受付と実績確認まで行う</t>
        </is>
      </c>
      <c r="C29" s="8" t="inlineStr">
        <is>
          <t>SC-15で「ST管理者」の「管理者権限を外す」を実行する</t>
        </is>
      </c>
      <c r="D29" s="8" t="inlineStr">
        <is>
          <t>区分表示が一般利用者になる</t>
        </is>
      </c>
      <c r="E29" s="8" t="inlineStr">
        <is>
          <t>手動</t>
        </is>
      </c>
      <c r="F29" s="8" t="n"/>
      <c r="G29" s="21" t="n"/>
      <c r="H29" s="8" t="n"/>
      <c r="I29" s="8" t="n"/>
      <c r="J29" s="10" t="inlineStr">
        <is>
          <t>貼付先へ</t>
        </is>
      </c>
      <c r="K29" s="8" t="n"/>
      <c r="L29" s="8" t="n"/>
      <c r="M29" s="21" t="n"/>
    </row>
    <row r="30" ht="39" customHeight="1">
      <c r="A30" s="8" t="inlineStr">
        <is>
          <t>ST-02-16</t>
        </is>
      </c>
      <c r="B30" s="8" t="inlineStr">
        <is>
          <t>ST-02 管理者：イベントを用意し、当日受付と実績確認まで行う</t>
        </is>
      </c>
      <c r="C30" s="8" t="inlineStr">
        <is>
          <t>SC-16で一般ユーザーのコメントを削除する</t>
        </is>
      </c>
      <c r="D30" s="8" t="inlineStr">
        <is>
          <t>一覧から消える</t>
        </is>
      </c>
      <c r="E30" s="8" t="inlineStr">
        <is>
          <t>手動</t>
        </is>
      </c>
      <c r="F30" s="8" t="n"/>
      <c r="G30" s="21" t="n"/>
      <c r="H30" s="8" t="n"/>
      <c r="I30" s="8" t="n"/>
      <c r="J30" s="10" t="inlineStr">
        <is>
          <t>貼付先へ</t>
        </is>
      </c>
      <c r="K30" s="8" t="n"/>
      <c r="L30" s="8" t="n"/>
      <c r="M30" s="21" t="n"/>
    </row>
    <row r="31" ht="39" customHeight="1">
      <c r="A31" s="8" t="inlineStr">
        <is>
          <t>ST-03-01</t>
        </is>
      </c>
      <c r="B31" s="8" t="inlineStr">
        <is>
          <t>ST-03 キャンセル待ちと自動繰り上げ（2人の一般利用者）</t>
        </is>
      </c>
      <c r="C31" s="8" t="inlineStr">
        <is>
          <t>一般ユーザーでTD-02（定員1）に申し込む</t>
        </is>
      </c>
      <c r="D31" s="8" t="inlineStr">
        <is>
          <t>「受付済」</t>
        </is>
      </c>
      <c r="E31" s="8" t="inlineStr">
        <is>
          <t>手動</t>
        </is>
      </c>
      <c r="F31" s="8" t="n"/>
      <c r="G31" s="21" t="n"/>
      <c r="H31" s="8" t="n"/>
      <c r="I31" s="8" t="n"/>
      <c r="J31" s="10" t="inlineStr">
        <is>
          <t>貼付先へ</t>
        </is>
      </c>
      <c r="K31" s="8" t="n"/>
      <c r="L31" s="8" t="n"/>
      <c r="M31" s="21" t="n"/>
    </row>
    <row r="32" ht="39" customHeight="1">
      <c r="A32" s="8" t="inlineStr">
        <is>
          <t>ST-03-02</t>
        </is>
      </c>
      <c r="B32" s="8" t="inlineStr">
        <is>
          <t>ST-03 キャンセル待ちと自動繰り上げ（2人の一般利用者）</t>
        </is>
      </c>
      <c r="C32" s="8" t="inlineStr">
        <is>
          <t>一般ユーザー2（TD-05）でTD-02を開く</t>
        </is>
      </c>
      <c r="D32" s="8" t="inlineStr">
        <is>
          <t>申込ボタンが「キャンセル待ちで申し込む」になっている</t>
        </is>
      </c>
      <c r="E32" s="8" t="inlineStr">
        <is>
          <t>手動</t>
        </is>
      </c>
      <c r="F32" s="8" t="n"/>
      <c r="G32" s="21" t="n"/>
      <c r="H32" s="8" t="n"/>
      <c r="I32" s="8" t="n"/>
      <c r="J32" s="10" t="inlineStr">
        <is>
          <t>貼付先へ</t>
        </is>
      </c>
      <c r="K32" s="8" t="n"/>
      <c r="L32" s="8" t="n"/>
      <c r="M32" s="21" t="n"/>
    </row>
    <row r="33" ht="39" customHeight="1">
      <c r="A33" s="8" t="inlineStr">
        <is>
          <t>ST-03-03</t>
        </is>
      </c>
      <c r="B33" s="8" t="inlineStr">
        <is>
          <t>ST-03 キャンセル待ちと自動繰り上げ（2人の一般利用者）</t>
        </is>
      </c>
      <c r="C33" s="8" t="inlineStr">
        <is>
          <t>一般ユーザー2で申し込む</t>
        </is>
      </c>
      <c r="D33" s="8" t="inlineStr">
        <is>
          <t>SC-05に「キャンセル待ち」と補足説明が表示される</t>
        </is>
      </c>
      <c r="E33" s="8" t="inlineStr">
        <is>
          <t>手動</t>
        </is>
      </c>
      <c r="F33" s="8" t="n"/>
      <c r="G33" s="21" t="n"/>
      <c r="H33" s="8" t="n"/>
      <c r="I33" s="8" t="n"/>
      <c r="J33" s="10" t="inlineStr">
        <is>
          <t>貼付先へ</t>
        </is>
      </c>
      <c r="K33" s="8" t="n"/>
      <c r="L33" s="8" t="n"/>
      <c r="M33" s="21" t="n"/>
    </row>
    <row r="34" ht="39" customHeight="1">
      <c r="A34" s="8" t="inlineStr">
        <is>
          <t>ST-03-04</t>
        </is>
      </c>
      <c r="B34" s="8" t="inlineStr">
        <is>
          <t>ST-03 キャンセル待ちと自動繰り上げ（2人の一般利用者）</t>
        </is>
      </c>
      <c r="C34" s="8" t="inlineStr">
        <is>
          <t>一般ユーザー2のSC-06を開く</t>
        </is>
      </c>
      <c r="D34" s="8" t="inlineStr">
        <is>
          <t>TD-02がキャンセル待ち・順位1で表示される</t>
        </is>
      </c>
      <c r="E34" s="8" t="inlineStr">
        <is>
          <t>手動</t>
        </is>
      </c>
      <c r="F34" s="8" t="n"/>
      <c r="G34" s="21" t="n"/>
      <c r="H34" s="8" t="n"/>
      <c r="I34" s="8" t="n"/>
      <c r="J34" s="10" t="inlineStr">
        <is>
          <t>貼付先へ</t>
        </is>
      </c>
      <c r="K34" s="8" t="n"/>
      <c r="L34" s="8" t="n"/>
      <c r="M34" s="21" t="n"/>
    </row>
    <row r="35" ht="39" customHeight="1">
      <c r="A35" s="8" t="inlineStr">
        <is>
          <t>ST-03-05</t>
        </is>
      </c>
      <c r="B35" s="8" t="inlineStr">
        <is>
          <t>ST-03 キャンセル待ちと自動繰り上げ（2人の一般利用者）</t>
        </is>
      </c>
      <c r="C35" s="8" t="inlineStr">
        <is>
          <t>一般ユーザーでTD-02をキャンセルする</t>
        </is>
      </c>
      <c r="D35" s="8" t="inlineStr">
        <is>
          <t>キャンセル済になる</t>
        </is>
      </c>
      <c r="E35" s="8" t="inlineStr">
        <is>
          <t>手動</t>
        </is>
      </c>
      <c r="F35" s="8" t="n"/>
      <c r="G35" s="21" t="n"/>
      <c r="H35" s="8" t="n"/>
      <c r="I35" s="8" t="n"/>
      <c r="J35" s="10" t="inlineStr">
        <is>
          <t>貼付先へ</t>
        </is>
      </c>
      <c r="K35" s="8" t="n"/>
      <c r="L35" s="8" t="n"/>
      <c r="M35" s="21" t="n"/>
    </row>
    <row r="36" ht="39" customHeight="1">
      <c r="A36" s="8" t="inlineStr">
        <is>
          <t>ST-03-06</t>
        </is>
      </c>
      <c r="B36" s="8" t="inlineStr">
        <is>
          <t>ST-03 キャンセル待ちと自動繰り上げ（2人の一般利用者）</t>
        </is>
      </c>
      <c r="C36" s="8" t="inlineStr">
        <is>
          <t>一般ユーザー2のSC-06を開く</t>
        </is>
      </c>
      <c r="D36" s="8" t="inlineStr">
        <is>
          <t>TD-02が「受付済」になり、順位は表示されない</t>
        </is>
      </c>
      <c r="E36" s="8" t="inlineStr">
        <is>
          <t>手動</t>
        </is>
      </c>
      <c r="F36" s="8" t="n"/>
      <c r="G36" s="21" t="n"/>
      <c r="H36" s="8" t="n"/>
      <c r="I36" s="8" t="n"/>
      <c r="J36" s="10" t="inlineStr">
        <is>
          <t>貼付先へ</t>
        </is>
      </c>
      <c r="K36" s="8" t="n"/>
      <c r="L36" s="8" t="n"/>
      <c r="M36" s="21" t="n"/>
    </row>
    <row r="37" ht="39" customHeight="1">
      <c r="A37" s="8" t="inlineStr">
        <is>
          <t>ST-03-07</t>
        </is>
      </c>
      <c r="B37" s="8" t="inlineStr">
        <is>
          <t>ST-03 キャンセル待ちと自動繰り上げ（2人の一般利用者）</t>
        </is>
      </c>
      <c r="C37" s="8" t="inlineStr">
        <is>
          <t>管理者でTD-02の当日受付を開く</t>
        </is>
      </c>
      <c r="D37" s="8" t="inlineStr">
        <is>
          <t>一般ユーザーがキャンセル済、一般ユーザー2が受付済で表示される</t>
        </is>
      </c>
      <c r="E37" s="8" t="inlineStr">
        <is>
          <t>手動</t>
        </is>
      </c>
      <c r="F37" s="8" t="n"/>
      <c r="G37" s="21" t="n"/>
      <c r="H37" s="8" t="n"/>
      <c r="I37" s="8" t="n"/>
      <c r="J37" s="10" t="inlineStr">
        <is>
          <t>貼付先へ</t>
        </is>
      </c>
      <c r="K37" s="8" t="n"/>
      <c r="L37" s="8" t="n"/>
      <c r="M37" s="21" t="n"/>
    </row>
    <row r="38" ht="39" customHeight="1">
      <c r="A38" s="8" t="inlineStr">
        <is>
          <t>ST-04-01</t>
        </is>
      </c>
      <c r="B38" s="8" t="inlineStr">
        <is>
          <t>ST-04 退会（匿名化）</t>
        </is>
      </c>
      <c r="C38" s="8" t="inlineStr">
        <is>
          <t>ST-01で作成したst-user@example.comでログインし、SC-06の「退会する」を確認のうえ実行する</t>
        </is>
      </c>
      <c r="D38" s="8" t="inlineStr">
        <is>
          <t>SC-01へ遷移する</t>
        </is>
      </c>
      <c r="E38" s="8" t="inlineStr">
        <is>
          <t>手動</t>
        </is>
      </c>
      <c r="F38" s="8" t="n"/>
      <c r="G38" s="21" t="n"/>
      <c r="H38" s="8" t="n"/>
      <c r="I38" s="8" t="n"/>
      <c r="J38" s="10" t="inlineStr">
        <is>
          <t>貼付先へ</t>
        </is>
      </c>
      <c r="K38" s="8" t="n"/>
      <c r="L38" s="8" t="n"/>
      <c r="M38" s="21" t="n"/>
    </row>
    <row r="39">
      <c r="A39" s="8" t="inlineStr">
        <is>
          <t>ST-04-02</t>
        </is>
      </c>
      <c r="B39" s="8" t="inlineStr">
        <is>
          <t>ST-04 退会（匿名化）</t>
        </is>
      </c>
      <c r="C39" s="8" t="inlineStr">
        <is>
          <t>st-user@example.comでログインする</t>
        </is>
      </c>
      <c r="D39" s="8" t="inlineStr">
        <is>
          <t>ログインできない（新規登録を案内するメッセージ）</t>
        </is>
      </c>
      <c r="E39" s="8" t="inlineStr">
        <is>
          <t>手動</t>
        </is>
      </c>
      <c r="F39" s="8" t="n"/>
      <c r="G39" s="21" t="n"/>
      <c r="H39" s="8" t="n"/>
      <c r="I39" s="8" t="n"/>
      <c r="J39" s="10" t="inlineStr">
        <is>
          <t>貼付先へ</t>
        </is>
      </c>
      <c r="K39" s="8" t="n"/>
      <c r="L39" s="8" t="n"/>
      <c r="M39" s="21" t="n"/>
    </row>
    <row r="40" ht="26" customHeight="1">
      <c r="A40" s="8" t="inlineStr">
        <is>
          <t>ST-04-03</t>
        </is>
      </c>
      <c r="B40" s="8" t="inlineStr">
        <is>
          <t>ST-04 退会（匿名化）</t>
        </is>
      </c>
      <c r="C40" s="8" t="inlineStr">
        <is>
          <t>管理者でSC-13を開く</t>
        </is>
      </c>
      <c r="D40" s="8" t="inlineStr">
        <is>
          <t>該当利用者が「退会済み利用者」として退会済みの表示になっている</t>
        </is>
      </c>
      <c r="E40" s="8" t="inlineStr">
        <is>
          <t>手動</t>
        </is>
      </c>
      <c r="F40" s="8" t="n"/>
      <c r="G40" s="21" t="n"/>
      <c r="H40" s="8" t="n"/>
      <c r="I40" s="8" t="n"/>
      <c r="J40" s="10" t="inlineStr">
        <is>
          <t>貼付先へ</t>
        </is>
      </c>
      <c r="K40" s="8" t="n"/>
      <c r="L40" s="8" t="n"/>
      <c r="M40" s="21" t="n"/>
    </row>
    <row r="41" ht="26" customHeight="1">
      <c r="A41" s="8" t="inlineStr">
        <is>
          <t>ST-04-04</t>
        </is>
      </c>
      <c r="B41" s="8" t="inlineStr">
        <is>
          <t>ST-04 退会（匿名化）</t>
        </is>
      </c>
      <c r="C41" s="8" t="inlineStr">
        <is>
          <t>SC-15で該当利用者を開く</t>
        </is>
      </c>
      <c r="D41" s="8" t="inlineStr">
        <is>
          <t>申込（区分「学生」）・お気に入り・コメントの履歴が残っている</t>
        </is>
      </c>
      <c r="E41" s="8" t="inlineStr">
        <is>
          <t>手動</t>
        </is>
      </c>
      <c r="F41" s="8" t="n"/>
      <c r="G41" s="21" t="n"/>
      <c r="H41" s="8" t="n"/>
      <c r="I41" s="8" t="n"/>
      <c r="J41" s="10" t="inlineStr">
        <is>
          <t>貼付先へ</t>
        </is>
      </c>
      <c r="K41" s="8" t="n"/>
      <c r="L41" s="8" t="n"/>
      <c r="M41" s="21" t="n"/>
    </row>
    <row r="42" ht="26" customHeight="1">
      <c r="A42" s="8" t="inlineStr">
        <is>
          <t>ST-04-05</t>
        </is>
      </c>
      <c r="B42" s="8" t="inlineStr">
        <is>
          <t>ST-04 退会（匿名化）</t>
        </is>
      </c>
      <c r="C42" s="8" t="inlineStr">
        <is>
          <t>SC-12からCSVを出力する</t>
        </is>
      </c>
      <c r="D42" s="8" t="inlineStr">
        <is>
          <t>該当利用者の申込が「退会済み利用者」の名前で出力される</t>
        </is>
      </c>
      <c r="E42" s="8" t="inlineStr">
        <is>
          <t>手動</t>
        </is>
      </c>
      <c r="F42" s="8" t="n"/>
      <c r="G42" s="21" t="n"/>
      <c r="H42" s="8" t="n"/>
      <c r="I42" s="8" t="n"/>
      <c r="J42" s="10" t="inlineStr">
        <is>
          <t>貼付先へ</t>
        </is>
      </c>
      <c r="K42" s="8" t="n"/>
      <c r="L42" s="8" t="n"/>
      <c r="M42" s="21" t="n"/>
    </row>
  </sheetData>
  <autoFilter ref="A1:M42"/>
  <conditionalFormatting sqref="F2:F42">
    <cfRule type="cellIs" priority="1" operator="equal" dxfId="2">
      <formula>"OK"</formula>
    </cfRule>
    <cfRule type="cellIs" priority="2" operator="equal" dxfId="1">
      <formula>"NG"</formula>
    </cfRule>
    <cfRule type="cellIs" priority="3" operator="equal" dxfId="0">
      <formula>"保留"</formula>
    </cfRule>
  </conditionalFormatting>
  <conditionalFormatting sqref="L2:L42">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F2:F42 L2:L42" showDropDown="0" showInputMessage="0" showErrorMessage="0" allowBlank="1" type="list">
      <formula1>"OK,NG,保留,対象外"</formula1>
    </dataValidation>
  </dataValidations>
  <hyperlinks>
    <hyperlink ref="J2" location="'エビデンス_ST'!A1" display="貼付先へ"/>
    <hyperlink ref="J3" location="'エビデンス_ST'!A31" display="貼付先へ"/>
    <hyperlink ref="J4" location="'エビデンス_ST'!A61" display="貼付先へ"/>
    <hyperlink ref="J5" location="'エビデンス_ST'!A91" display="貼付先へ"/>
    <hyperlink ref="J6" location="'エビデンス_ST'!A121" display="貼付先へ"/>
    <hyperlink ref="J7" location="'エビデンス_ST'!A151" display="貼付先へ"/>
    <hyperlink ref="J8" location="'エビデンス_ST'!A181" display="貼付先へ"/>
    <hyperlink ref="J9" location="'エビデンス_ST'!A211" display="貼付先へ"/>
    <hyperlink ref="J10" location="'エビデンス_ST'!A241" display="貼付先へ"/>
    <hyperlink ref="J11" location="'エビデンス_ST'!A271" display="貼付先へ"/>
    <hyperlink ref="J12" location="'エビデンス_ST'!A301" display="貼付先へ"/>
    <hyperlink ref="J13" location="'エビデンス_ST'!A331" display="貼付先へ"/>
    <hyperlink ref="J14" location="'エビデンス_ST'!A361" display="貼付先へ"/>
    <hyperlink ref="J15" location="'エビデンス_ST'!A391" display="貼付先へ"/>
    <hyperlink ref="J16" location="'エビデンス_ST'!A421" display="貼付先へ"/>
    <hyperlink ref="J17" location="'エビデンス_ST'!A451" display="貼付先へ"/>
    <hyperlink ref="J18" location="'エビデンス_ST'!A481" display="貼付先へ"/>
    <hyperlink ref="J19" location="'エビデンス_ST'!A511" display="貼付先へ"/>
    <hyperlink ref="J20" location="'エビデンス_ST'!A541" display="貼付先へ"/>
    <hyperlink ref="J21" location="'エビデンス_ST'!A571" display="貼付先へ"/>
    <hyperlink ref="J22" location="'エビデンス_ST'!A601" display="貼付先へ"/>
    <hyperlink ref="J23" location="'エビデンス_ST'!A631" display="貼付先へ"/>
    <hyperlink ref="J24" location="'エビデンス_ST'!A661" display="貼付先へ"/>
    <hyperlink ref="J25" location="'エビデンス_ST'!A691" display="貼付先へ"/>
    <hyperlink ref="J26" location="'エビデンス_ST'!A721" display="貼付先へ"/>
    <hyperlink ref="J27" location="'エビデンス_ST'!A751" display="貼付先へ"/>
    <hyperlink ref="J28" location="'エビデンス_ST'!A781" display="貼付先へ"/>
    <hyperlink ref="J29" location="'エビデンス_ST'!A811" display="貼付先へ"/>
    <hyperlink ref="J30" location="'エビデンス_ST'!A841" display="貼付先へ"/>
    <hyperlink ref="J31" location="'エビデンス_ST'!A871" display="貼付先へ"/>
    <hyperlink ref="J32" location="'エビデンス_ST'!A901" display="貼付先へ"/>
    <hyperlink ref="J33" location="'エビデンス_ST'!A931" display="貼付先へ"/>
    <hyperlink ref="J34" location="'エビデンス_ST'!A961" display="貼付先へ"/>
    <hyperlink ref="J35" location="'エビデンス_ST'!A991" display="貼付先へ"/>
    <hyperlink ref="J36" location="'エビデンス_ST'!A1021" display="貼付先へ"/>
    <hyperlink ref="J37" location="'エビデンス_ST'!A1051" display="貼付先へ"/>
    <hyperlink ref="J38" location="'エビデンス_ST'!A1081" display="貼付先へ"/>
    <hyperlink ref="J39" location="'エビデンス_ST'!A1111" display="貼付先へ"/>
    <hyperlink ref="J40" location="'エビデンス_ST'!A1141" display="貼付先へ"/>
    <hyperlink ref="J41" location="'エビデンス_ST'!A1171" display="貼付先へ"/>
    <hyperlink ref="J42" location="'エビデンス_ST'!A1201" display="貼付先へ"/>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202"/>
  <sheetViews>
    <sheetView showGridLines="0" workbookViewId="0">
      <selection activeCell="A1" sqref="A1"/>
    </sheetView>
  </sheetViews>
  <sheetFormatPr baseColWidth="8" defaultRowHeight="13"/>
  <cols>
    <col width="16" customWidth="1" min="1" max="1"/>
  </cols>
  <sheetData>
    <row r="1" ht="14" customHeight="1">
      <c r="A1" s="11" t="inlineStr">
        <is>
          <t>ST-01-01</t>
        </is>
      </c>
      <c r="B1" s="12" t="inlineStr">
        <is>
          <t>操作：SC-01で名前「ST利用者」・メールアドレスst-user@example.comを新規登録する</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期待結果：SC-02へ遷移する</t>
        </is>
      </c>
      <c r="C2" s="12" t="n"/>
      <c r="D2" s="12" t="n"/>
      <c r="E2" s="12" t="n"/>
      <c r="F2" s="12" t="n"/>
      <c r="G2" s="12" t="n"/>
      <c r="H2" s="12" t="n"/>
      <c r="I2" s="12" t="n"/>
      <c r="J2" s="12" t="n"/>
      <c r="K2" s="12" t="n"/>
      <c r="L2" s="12" t="n"/>
      <c r="M2" s="12" t="n"/>
      <c r="N2" s="12" t="n"/>
      <c r="O2" s="12" t="n"/>
      <c r="P2" s="12" t="n"/>
      <c r="Q2" s="12" t="n"/>
      <c r="R2" s="12" t="n"/>
      <c r="S2" s="12" t="n"/>
      <c r="T2" s="12" t="n"/>
    </row>
    <row r="3">
      <c r="B3" s="22" t="inlineStr">
        <is>
          <t>「ST利用者」を新規登録 → イベント一覧</t>
        </is>
      </c>
    </row>
    <row r="4" ht="20.25" customHeight="1"/>
    <row r="5" ht="20.25" customHeight="1"/>
    <row r="6" ht="20.25" customHeight="1"/>
    <row r="7" ht="20.25" customHeight="1"/>
    <row r="8" ht="20.25" customHeight="1"/>
    <row r="9" ht="20.25" customHeight="1"/>
    <row r="10" ht="20.25" customHeight="1"/>
    <row r="11" ht="20.25" customHeight="1"/>
    <row r="12" ht="20.25" customHeight="1"/>
    <row r="13" ht="20.25" customHeight="1"/>
    <row r="14" ht="20.25" customHeight="1"/>
    <row r="15" ht="20.25" customHeight="1"/>
    <row r="16" ht="20.25" customHeight="1"/>
    <row r="17" ht="20.25" customHeight="1"/>
    <row r="18" ht="20.25" customHeight="1"/>
    <row r="19" ht="20.25" customHeight="1"/>
    <row r="20" ht="20.25" customHeight="1"/>
    <row r="21" ht="20.25" customHeight="1"/>
    <row r="22" ht="20.25" customHeight="1"/>
    <row r="23" ht="20.25" customHeight="1"/>
    <row r="24" ht="20.25" customHeight="1"/>
    <row r="25" ht="20.25" customHeight="1"/>
    <row r="26" ht="20.25" customHeight="1"/>
    <row r="27" ht="20.25" customHeight="1"/>
    <row r="28" ht="20.25" customHeight="1"/>
    <row r="29" ht="20.25" customHeight="1"/>
    <row r="31" ht="14" customHeight="1">
      <c r="A31" s="11" t="inlineStr">
        <is>
          <t>ST-01-02</t>
        </is>
      </c>
      <c r="B31" s="12" t="inlineStr">
        <is>
          <t>操作：SC-02をカレンダー表示に切り替え、TD-01の開催月に移動する</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期待結果：TD-01が開催日に表示される</t>
        </is>
      </c>
      <c r="C32" s="12" t="n"/>
      <c r="D32" s="12" t="n"/>
      <c r="E32" s="12" t="n"/>
      <c r="F32" s="12" t="n"/>
      <c r="G32" s="12" t="n"/>
      <c r="H32" s="12" t="n"/>
      <c r="I32" s="12" t="n"/>
      <c r="J32" s="12" t="n"/>
      <c r="K32" s="12" t="n"/>
      <c r="L32" s="12" t="n"/>
      <c r="M32" s="12" t="n"/>
      <c r="N32" s="12" t="n"/>
      <c r="O32" s="12" t="n"/>
      <c r="P32" s="12" t="n"/>
      <c r="Q32" s="12" t="n"/>
      <c r="R32" s="12" t="n"/>
      <c r="S32" s="12" t="n"/>
      <c r="T32" s="12" t="n"/>
    </row>
    <row r="33">
      <c r="B33" s="22" t="inlineStr">
        <is>
          <t>カレンダー表示で2026年11月へ移動</t>
        </is>
      </c>
    </row>
    <row r="34" ht="21" customHeight="1"/>
    <row r="35" ht="21" customHeight="1"/>
    <row r="36" ht="21" customHeight="1"/>
    <row r="37" ht="21" customHeight="1"/>
    <row r="38" ht="21" customHeight="1"/>
    <row r="39" ht="21" customHeight="1"/>
    <row r="40" ht="21" customHeight="1"/>
    <row r="41" ht="21" customHeight="1"/>
    <row r="42" ht="21" customHeight="1"/>
    <row r="43" ht="21" customHeight="1"/>
    <row r="44" ht="21" customHeight="1"/>
    <row r="45" ht="21" customHeight="1"/>
    <row r="46" ht="21" customHeight="1"/>
    <row r="47" ht="21" customHeight="1"/>
    <row r="48"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1" ht="14" customHeight="1">
      <c r="A61" s="11" t="inlineStr">
        <is>
          <t>ST-01-03</t>
        </is>
      </c>
      <c r="B61" s="12" t="inlineStr">
        <is>
          <t>操作：SC-03でキーワード「区分テスト」を入力する</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期待結果：TD-01のみが表示される</t>
        </is>
      </c>
      <c r="C62" s="12" t="n"/>
      <c r="D62" s="12" t="n"/>
      <c r="E62" s="12" t="n"/>
      <c r="F62" s="12" t="n"/>
      <c r="G62" s="12" t="n"/>
      <c r="H62" s="12" t="n"/>
      <c r="I62" s="12" t="n"/>
      <c r="J62" s="12" t="n"/>
      <c r="K62" s="12" t="n"/>
      <c r="L62" s="12" t="n"/>
      <c r="M62" s="12" t="n"/>
      <c r="N62" s="12" t="n"/>
      <c r="O62" s="12" t="n"/>
      <c r="P62" s="12" t="n"/>
      <c r="Q62" s="12" t="n"/>
      <c r="R62" s="12" t="n"/>
      <c r="S62" s="12" t="n"/>
      <c r="T62" s="12" t="n"/>
    </row>
    <row r="63">
      <c r="B63" s="22" t="inlineStr">
        <is>
          <t>イベント検索でキーワード「区分テスト」</t>
        </is>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1" ht="14" customHeight="1">
      <c r="A91" s="11" t="inlineStr">
        <is>
          <t>ST-01-04</t>
        </is>
      </c>
      <c r="B91" s="12" t="inlineStr">
        <is>
          <t>操作：TD-01を選択しSC-04を開き、お気に入りに登録する</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期待結果：お気に入り数が1増える</t>
        </is>
      </c>
      <c r="C92" s="12" t="n"/>
      <c r="D92" s="12" t="n"/>
      <c r="E92" s="12" t="n"/>
      <c r="F92" s="12" t="n"/>
      <c r="G92" s="12" t="n"/>
      <c r="H92" s="12" t="n"/>
      <c r="I92" s="12" t="n"/>
      <c r="J92" s="12" t="n"/>
      <c r="K92" s="12" t="n"/>
      <c r="L92" s="12" t="n"/>
      <c r="M92" s="12" t="n"/>
      <c r="N92" s="12" t="n"/>
      <c r="O92" s="12" t="n"/>
      <c r="P92" s="12" t="n"/>
      <c r="Q92" s="12" t="n"/>
      <c r="R92" s="12" t="n"/>
      <c r="S92" s="12" t="n"/>
      <c r="T92" s="12" t="n"/>
    </row>
    <row r="93">
      <c r="B93" s="22" t="inlineStr">
        <is>
          <t>区分テストの詳細でお気に入りに登録</t>
        </is>
      </c>
    </row>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1" ht="14" customHeight="1">
      <c r="A121" s="11" t="inlineStr">
        <is>
          <t>ST-01-05</t>
        </is>
      </c>
      <c r="B121" s="12" t="inlineStr">
        <is>
          <t>操作：区分「一般」を選び、アンケートに「勉強のため」と入力して申し込む</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期待結果：SC-05に「受付済」と申込日時が表示される</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23">
      <c r="B123" s="22" t="inlineStr">
        <is>
          <t>区分「一般」・アンケート「勉強のため」で申込 → 申込完了画面</t>
        </is>
      </c>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1" ht="14" customHeight="1">
      <c r="A151" s="11" t="inlineStr">
        <is>
          <t>ST-01-06</t>
        </is>
      </c>
      <c r="B151" s="12" t="inlineStr">
        <is>
          <t>操作：「イベント一覧へ」からTD-01の詳細を開く</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期待結果：区分「一般」の残り枠が0になっている</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53">
      <c r="B153" s="22" t="inlineStr">
        <is>
          <t>イベント一覧から区分テストの詳細を展開：区分の選択欄が「一般（残り0/1）」</t>
        </is>
      </c>
    </row>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1" ht="14" customHeight="1">
      <c r="A181" s="11" t="inlineStr">
        <is>
          <t>ST-01-07</t>
        </is>
      </c>
      <c r="B181" s="12" t="inlineStr">
        <is>
          <t>操作：同じイベントにもう一度申し込む</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期待結果：「すでに申し込み済みです」が表示される</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183">
      <c r="B183" s="22" t="inlineStr">
        <is>
          <t>区分「学生」を選んでもう一度申込 →「すでに申し込み済みです」</t>
        </is>
      </c>
    </row>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1" ht="14" customHeight="1">
      <c r="A211" s="11" t="inlineStr">
        <is>
          <t>ST-01-08</t>
        </is>
      </c>
      <c r="B211" s="12" t="inlineStr">
        <is>
          <t>操作：TD-01に「駐車場はありますか」とコメントする</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期待結果：コメント一覧に追加され、削除ボタンが表示される</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13">
      <c r="B213" s="22" t="inlineStr">
        <is>
          <t>コメント「駐車場はありますか」を投稿</t>
        </is>
      </c>
    </row>
    <row r="214" ht="27" customHeight="1"/>
    <row r="215" ht="27" customHeight="1"/>
    <row r="216" ht="27" customHeight="1"/>
    <row r="217" ht="27" customHeight="1"/>
    <row r="218" ht="27" customHeight="1"/>
    <row r="219" ht="27" customHeight="1"/>
    <row r="220" ht="27" customHeight="1"/>
    <row r="221" ht="27" customHeight="1"/>
    <row r="222" ht="27" customHeight="1"/>
    <row r="223" ht="27" customHeight="1"/>
    <row r="224" ht="27" customHeight="1"/>
    <row r="225" ht="27" customHeight="1"/>
    <row r="226" ht="27" customHeight="1"/>
    <row r="227" ht="27" customHeight="1"/>
    <row r="228" ht="27" customHeight="1"/>
    <row r="229" ht="27" customHeight="1"/>
    <row r="230" ht="27" customHeight="1"/>
    <row r="231" ht="27" customHeight="1"/>
    <row r="232" ht="27" customHeight="1"/>
    <row r="233" ht="27" customHeight="1"/>
    <row r="234" ht="27" customHeight="1"/>
    <row r="235" ht="27" customHeight="1"/>
    <row r="236" ht="27" customHeight="1"/>
    <row r="237" ht="27" customHeight="1"/>
    <row r="238" ht="27" customHeight="1"/>
    <row r="239" ht="27" customHeight="1"/>
    <row r="241" ht="14" customHeight="1">
      <c r="A241" s="11" t="inlineStr">
        <is>
          <t>ST-01-09</t>
        </is>
      </c>
      <c r="B241" s="12" t="inlineStr">
        <is>
          <t>操作：SC-06の申込一覧タブを開く</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期待結果：TD-01が「受付済」で表示される</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43">
      <c r="B243" s="22" t="inlineStr">
        <is>
          <t>マイページ 申込一覧</t>
        </is>
      </c>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1" ht="14" customHeight="1">
      <c r="A271" s="11" t="inlineStr">
        <is>
          <t>ST-01-10</t>
        </is>
      </c>
      <c r="B271" s="12" t="inlineStr">
        <is>
          <t>操作：お気に入りタブを開く</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期待結果：TD-01が表示される</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row r="273">
      <c r="B273" s="22" t="inlineStr">
        <is>
          <t>マイページ お気に入りタブ</t>
        </is>
      </c>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1" ht="14" customHeight="1">
      <c r="A301" s="11" t="inlineStr">
        <is>
          <t>ST-01-11</t>
        </is>
      </c>
      <c r="B301" s="12" t="inlineStr">
        <is>
          <t>操作：申込一覧でTD-01を「キャンセル」する</t>
        </is>
      </c>
      <c r="C301" s="12" t="n"/>
      <c r="D301" s="12" t="n"/>
      <c r="E301" s="12" t="n"/>
      <c r="F301" s="12" t="n"/>
      <c r="G301" s="12" t="n"/>
      <c r="H301" s="12" t="n"/>
      <c r="I301" s="12" t="n"/>
      <c r="J301" s="12" t="n"/>
      <c r="K301" s="12" t="n"/>
      <c r="L301" s="12" t="n"/>
      <c r="M301" s="12" t="n"/>
      <c r="N301" s="12" t="n"/>
      <c r="O301" s="12" t="n"/>
      <c r="P301" s="12" t="n"/>
      <c r="Q301" s="12" t="n"/>
      <c r="R301" s="12" t="n"/>
      <c r="S301" s="12" t="n"/>
      <c r="T301" s="12" t="n"/>
    </row>
    <row r="302">
      <c r="A302" s="13" t="inlineStr">
        <is>
          <t>結果表へ戻る</t>
        </is>
      </c>
      <c r="B302" s="12" t="inlineStr">
        <is>
          <t>期待結果：状況が「キャンセル済」になり、キャンセルボタンが消える</t>
        </is>
      </c>
      <c r="C302" s="12" t="n"/>
      <c r="D302" s="12" t="n"/>
      <c r="E302" s="12" t="n"/>
      <c r="F302" s="12" t="n"/>
      <c r="G302" s="12" t="n"/>
      <c r="H302" s="12" t="n"/>
      <c r="I302" s="12" t="n"/>
      <c r="J302" s="12" t="n"/>
      <c r="K302" s="12" t="n"/>
      <c r="L302" s="12" t="n"/>
      <c r="M302" s="12" t="n"/>
      <c r="N302" s="12" t="n"/>
      <c r="O302" s="12" t="n"/>
      <c r="P302" s="12" t="n"/>
      <c r="Q302" s="12" t="n"/>
      <c r="R302" s="12" t="n"/>
      <c r="S302" s="12" t="n"/>
      <c r="T302" s="12" t="n"/>
    </row>
    <row r="303">
      <c r="B303" s="22" t="inlineStr">
        <is>
          <t>申込一覧で区分テストをキャンセルした後</t>
        </is>
      </c>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1" ht="14" customHeight="1">
      <c r="A331" s="11" t="inlineStr">
        <is>
          <t>ST-01-12</t>
        </is>
      </c>
      <c r="B331" s="12" t="inlineStr">
        <is>
          <t>操作：TD-01に区分「学生」で再度申し込む</t>
        </is>
      </c>
      <c r="C331" s="12" t="n"/>
      <c r="D331" s="12" t="n"/>
      <c r="E331" s="12" t="n"/>
      <c r="F331" s="12" t="n"/>
      <c r="G331" s="12" t="n"/>
      <c r="H331" s="12" t="n"/>
      <c r="I331" s="12" t="n"/>
      <c r="J331" s="12" t="n"/>
      <c r="K331" s="12" t="n"/>
      <c r="L331" s="12" t="n"/>
      <c r="M331" s="12" t="n"/>
      <c r="N331" s="12" t="n"/>
      <c r="O331" s="12" t="n"/>
      <c r="P331" s="12" t="n"/>
      <c r="Q331" s="12" t="n"/>
      <c r="R331" s="12" t="n"/>
      <c r="S331" s="12" t="n"/>
      <c r="T331" s="12" t="n"/>
    </row>
    <row r="332">
      <c r="A332" s="13" t="inlineStr">
        <is>
          <t>結果表へ戻る</t>
        </is>
      </c>
      <c r="B332" s="12" t="inlineStr">
        <is>
          <t>期待結果：受付済になる（キャンセル済の履歴があっても再申込できる）</t>
        </is>
      </c>
      <c r="C332" s="12" t="n"/>
      <c r="D332" s="12" t="n"/>
      <c r="E332" s="12" t="n"/>
      <c r="F332" s="12" t="n"/>
      <c r="G332" s="12" t="n"/>
      <c r="H332" s="12" t="n"/>
      <c r="I332" s="12" t="n"/>
      <c r="J332" s="12" t="n"/>
      <c r="K332" s="12" t="n"/>
      <c r="L332" s="12" t="n"/>
      <c r="M332" s="12" t="n"/>
      <c r="N332" s="12" t="n"/>
      <c r="O332" s="12" t="n"/>
      <c r="P332" s="12" t="n"/>
      <c r="Q332" s="12" t="n"/>
      <c r="R332" s="12" t="n"/>
      <c r="S332" s="12" t="n"/>
      <c r="T332" s="12" t="n"/>
    </row>
    <row r="333">
      <c r="B333" s="22" t="inlineStr">
        <is>
          <t>区分「学生」で再度申込 → 申込完了画面</t>
        </is>
      </c>
    </row>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1" ht="14" customHeight="1">
      <c r="A361" s="11" t="inlineStr">
        <is>
          <t>ST-01-13</t>
        </is>
      </c>
      <c r="B361" s="12" t="inlineStr">
        <is>
          <t>操作：ログアウトし、/my/applicationsを直接開く</t>
        </is>
      </c>
      <c r="C361" s="12" t="n"/>
      <c r="D361" s="12" t="n"/>
      <c r="E361" s="12" t="n"/>
      <c r="F361" s="12" t="n"/>
      <c r="G361" s="12" t="n"/>
      <c r="H361" s="12" t="n"/>
      <c r="I361" s="12" t="n"/>
      <c r="J361" s="12" t="n"/>
      <c r="K361" s="12" t="n"/>
      <c r="L361" s="12" t="n"/>
      <c r="M361" s="12" t="n"/>
      <c r="N361" s="12" t="n"/>
      <c r="O361" s="12" t="n"/>
      <c r="P361" s="12" t="n"/>
      <c r="Q361" s="12" t="n"/>
      <c r="R361" s="12" t="n"/>
      <c r="S361" s="12" t="n"/>
      <c r="T361" s="12" t="n"/>
    </row>
    <row r="362">
      <c r="A362" s="13" t="inlineStr">
        <is>
          <t>結果表へ戻る</t>
        </is>
      </c>
      <c r="B362" s="12" t="inlineStr">
        <is>
          <t>期待結果：SC-01へ案内される</t>
        </is>
      </c>
      <c r="C362" s="12" t="n"/>
      <c r="D362" s="12" t="n"/>
      <c r="E362" s="12" t="n"/>
      <c r="F362" s="12" t="n"/>
      <c r="G362" s="12" t="n"/>
      <c r="H362" s="12" t="n"/>
      <c r="I362" s="12" t="n"/>
      <c r="J362" s="12" t="n"/>
      <c r="K362" s="12" t="n"/>
      <c r="L362" s="12" t="n"/>
      <c r="M362" s="12" t="n"/>
      <c r="N362" s="12" t="n"/>
      <c r="O362" s="12" t="n"/>
      <c r="P362" s="12" t="n"/>
      <c r="Q362" s="12" t="n"/>
      <c r="R362" s="12" t="n"/>
      <c r="S362" s="12" t="n"/>
      <c r="T362" s="12" t="n"/>
    </row>
    <row r="363">
      <c r="B363" s="22" t="inlineStr">
        <is>
          <t>ログアウト後に /my/applications を開く → ログイン画面</t>
        </is>
      </c>
    </row>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1" ht="14" customHeight="1">
      <c r="A391" s="11" t="inlineStr">
        <is>
          <t>ST-02-01</t>
        </is>
      </c>
      <c r="B391" s="12" t="inlineStr">
        <is>
          <t>操作：admin@example.comでログインする</t>
        </is>
      </c>
      <c r="C391" s="12" t="n"/>
      <c r="D391" s="12" t="n"/>
      <c r="E391" s="12" t="n"/>
      <c r="F391" s="12" t="n"/>
      <c r="G391" s="12" t="n"/>
      <c r="H391" s="12" t="n"/>
      <c r="I391" s="12" t="n"/>
      <c r="J391" s="12" t="n"/>
      <c r="K391" s="12" t="n"/>
      <c r="L391" s="12" t="n"/>
      <c r="M391" s="12" t="n"/>
      <c r="N391" s="12" t="n"/>
      <c r="O391" s="12" t="n"/>
      <c r="P391" s="12" t="n"/>
      <c r="Q391" s="12" t="n"/>
      <c r="R391" s="12" t="n"/>
      <c r="S391" s="12" t="n"/>
      <c r="T391" s="12" t="n"/>
    </row>
    <row r="392">
      <c r="A392" s="13" t="inlineStr">
        <is>
          <t>結果表へ戻る</t>
        </is>
      </c>
      <c r="B392" s="12" t="inlineStr">
        <is>
          <t>期待結果：SC-07に5つの指標が表示される</t>
        </is>
      </c>
      <c r="C392" s="12" t="n"/>
      <c r="D392" s="12" t="n"/>
      <c r="E392" s="12" t="n"/>
      <c r="F392" s="12" t="n"/>
      <c r="G392" s="12" t="n"/>
      <c r="H392" s="12" t="n"/>
      <c r="I392" s="12" t="n"/>
      <c r="J392" s="12" t="n"/>
      <c r="K392" s="12" t="n"/>
      <c r="L392" s="12" t="n"/>
      <c r="M392" s="12" t="n"/>
      <c r="N392" s="12" t="n"/>
      <c r="O392" s="12" t="n"/>
      <c r="P392" s="12" t="n"/>
      <c r="Q392" s="12" t="n"/>
      <c r="R392" s="12" t="n"/>
      <c r="S392" s="12" t="n"/>
      <c r="T392" s="12" t="n"/>
    </row>
    <row r="421" ht="14" customHeight="1">
      <c r="A421" s="11" t="inlineStr">
        <is>
          <t>ST-02-02</t>
        </is>
      </c>
      <c r="B421" s="12" t="inlineStr">
        <is>
          <t>操作：SC-08の「新規登録」からイベント「ST説明会」を登録する（区分「午前」定員2・「午後」定員1、アンケート「質問があれば記入してください」）</t>
        </is>
      </c>
      <c r="C421" s="12" t="n"/>
      <c r="D421" s="12" t="n"/>
      <c r="E421" s="12" t="n"/>
      <c r="F421" s="12" t="n"/>
      <c r="G421" s="12" t="n"/>
      <c r="H421" s="12" t="n"/>
      <c r="I421" s="12" t="n"/>
      <c r="J421" s="12" t="n"/>
      <c r="K421" s="12" t="n"/>
      <c r="L421" s="12" t="n"/>
      <c r="M421" s="12" t="n"/>
      <c r="N421" s="12" t="n"/>
      <c r="O421" s="12" t="n"/>
      <c r="P421" s="12" t="n"/>
      <c r="Q421" s="12" t="n"/>
      <c r="R421" s="12" t="n"/>
      <c r="S421" s="12" t="n"/>
      <c r="T421" s="12" t="n"/>
    </row>
    <row r="422">
      <c r="A422" s="13" t="inlineStr">
        <is>
          <t>結果表へ戻る</t>
        </is>
      </c>
      <c r="B422" s="12" t="inlineStr">
        <is>
          <t>期待結果：SC-08に戻り、定員3で一覧に表示される</t>
        </is>
      </c>
      <c r="C422" s="12" t="n"/>
      <c r="D422" s="12" t="n"/>
      <c r="E422" s="12" t="n"/>
      <c r="F422" s="12" t="n"/>
      <c r="G422" s="12" t="n"/>
      <c r="H422" s="12" t="n"/>
      <c r="I422" s="12" t="n"/>
      <c r="J422" s="12" t="n"/>
      <c r="K422" s="12" t="n"/>
      <c r="L422" s="12" t="n"/>
      <c r="M422" s="12" t="n"/>
      <c r="N422" s="12" t="n"/>
      <c r="O422" s="12" t="n"/>
      <c r="P422" s="12" t="n"/>
      <c r="Q422" s="12" t="n"/>
      <c r="R422" s="12" t="n"/>
      <c r="S422" s="12" t="n"/>
      <c r="T422" s="12" t="n"/>
    </row>
    <row r="451" ht="14" customHeight="1">
      <c r="A451" s="11" t="inlineStr">
        <is>
          <t>ST-02-03</t>
        </is>
      </c>
      <c r="B451" s="12" t="inlineStr">
        <is>
          <t>操作：「ST説明会」を編集し、場所を変更して保存する</t>
        </is>
      </c>
      <c r="C451" s="12" t="n"/>
      <c r="D451" s="12" t="n"/>
      <c r="E451" s="12" t="n"/>
      <c r="F451" s="12" t="n"/>
      <c r="G451" s="12" t="n"/>
      <c r="H451" s="12" t="n"/>
      <c r="I451" s="12" t="n"/>
      <c r="J451" s="12" t="n"/>
      <c r="K451" s="12" t="n"/>
      <c r="L451" s="12" t="n"/>
      <c r="M451" s="12" t="n"/>
      <c r="N451" s="12" t="n"/>
      <c r="O451" s="12" t="n"/>
      <c r="P451" s="12" t="n"/>
      <c r="Q451" s="12" t="n"/>
      <c r="R451" s="12" t="n"/>
      <c r="S451" s="12" t="n"/>
      <c r="T451" s="12" t="n"/>
    </row>
    <row r="452">
      <c r="A452" s="13" t="inlineStr">
        <is>
          <t>結果表へ戻る</t>
        </is>
      </c>
      <c r="B452" s="12" t="inlineStr">
        <is>
          <t>期待結果：変更が一覧に反映される</t>
        </is>
      </c>
      <c r="C452" s="12" t="n"/>
      <c r="D452" s="12" t="n"/>
      <c r="E452" s="12" t="n"/>
      <c r="F452" s="12" t="n"/>
      <c r="G452" s="12" t="n"/>
      <c r="H452" s="12" t="n"/>
      <c r="I452" s="12" t="n"/>
      <c r="J452" s="12" t="n"/>
      <c r="K452" s="12" t="n"/>
      <c r="L452" s="12" t="n"/>
      <c r="M452" s="12" t="n"/>
      <c r="N452" s="12" t="n"/>
      <c r="O452" s="12" t="n"/>
      <c r="P452" s="12" t="n"/>
      <c r="Q452" s="12" t="n"/>
      <c r="R452" s="12" t="n"/>
      <c r="S452" s="12" t="n"/>
      <c r="T452" s="12" t="n"/>
    </row>
    <row r="481" ht="14" customHeight="1">
      <c r="A481" s="11" t="inlineStr">
        <is>
          <t>ST-02-04</t>
        </is>
      </c>
      <c r="B481" s="12" t="inlineStr">
        <is>
          <t>操作：「ST説明会」を「複製」する</t>
        </is>
      </c>
      <c r="C481" s="12" t="n"/>
      <c r="D481" s="12" t="n"/>
      <c r="E481" s="12" t="n"/>
      <c r="F481" s="12" t="n"/>
      <c r="G481" s="12" t="n"/>
      <c r="H481" s="12" t="n"/>
      <c r="I481" s="12" t="n"/>
      <c r="J481" s="12" t="n"/>
      <c r="K481" s="12" t="n"/>
      <c r="L481" s="12" t="n"/>
      <c r="M481" s="12" t="n"/>
      <c r="N481" s="12" t="n"/>
      <c r="O481" s="12" t="n"/>
      <c r="P481" s="12" t="n"/>
      <c r="Q481" s="12" t="n"/>
      <c r="R481" s="12" t="n"/>
      <c r="S481" s="12" t="n"/>
      <c r="T481" s="12" t="n"/>
    </row>
    <row r="482">
      <c r="A482" s="13" t="inlineStr">
        <is>
          <t>結果表へ戻る</t>
        </is>
      </c>
      <c r="B482" s="12" t="inlineStr">
        <is>
          <t>期待結果：SC-09の新規登録モードに、開催日時・申込締切が空の状態で複写される。保存せずに戻る</t>
        </is>
      </c>
      <c r="C482" s="12" t="n"/>
      <c r="D482" s="12" t="n"/>
      <c r="E482" s="12" t="n"/>
      <c r="F482" s="12" t="n"/>
      <c r="G482" s="12" t="n"/>
      <c r="H482" s="12" t="n"/>
      <c r="I482" s="12" t="n"/>
      <c r="J482" s="12" t="n"/>
      <c r="K482" s="12" t="n"/>
      <c r="L482" s="12" t="n"/>
      <c r="M482" s="12" t="n"/>
      <c r="N482" s="12" t="n"/>
      <c r="O482" s="12" t="n"/>
      <c r="P482" s="12" t="n"/>
      <c r="Q482" s="12" t="n"/>
      <c r="R482" s="12" t="n"/>
      <c r="S482" s="12" t="n"/>
      <c r="T482" s="12" t="n"/>
    </row>
    <row r="511" ht="14" customHeight="1">
      <c r="A511" s="11" t="inlineStr">
        <is>
          <t>ST-02-05</t>
        </is>
      </c>
      <c r="B511" s="12" t="inlineStr">
        <is>
          <t>操作：一般ユーザーでログインし直し、「ST説明会」の「午前」にアンケート回答付きで申し込み、管理者でログインし直す</t>
        </is>
      </c>
      <c r="C511" s="12" t="n"/>
      <c r="D511" s="12" t="n"/>
      <c r="E511" s="12" t="n"/>
      <c r="F511" s="12" t="n"/>
      <c r="G511" s="12" t="n"/>
      <c r="H511" s="12" t="n"/>
      <c r="I511" s="12" t="n"/>
      <c r="J511" s="12" t="n"/>
      <c r="K511" s="12" t="n"/>
      <c r="L511" s="12" t="n"/>
      <c r="M511" s="12" t="n"/>
      <c r="N511" s="12" t="n"/>
      <c r="O511" s="12" t="n"/>
      <c r="P511" s="12" t="n"/>
      <c r="Q511" s="12" t="n"/>
      <c r="R511" s="12" t="n"/>
      <c r="S511" s="12" t="n"/>
      <c r="T511" s="12" t="n"/>
    </row>
    <row r="512">
      <c r="A512" s="13" t="inlineStr">
        <is>
          <t>結果表へ戻る</t>
        </is>
      </c>
      <c r="B512" s="12" t="inlineStr">
        <is>
          <t>期待結果：-</t>
        </is>
      </c>
      <c r="C512" s="12" t="n"/>
      <c r="D512" s="12" t="n"/>
      <c r="E512" s="12" t="n"/>
      <c r="F512" s="12" t="n"/>
      <c r="G512" s="12" t="n"/>
      <c r="H512" s="12" t="n"/>
      <c r="I512" s="12" t="n"/>
      <c r="J512" s="12" t="n"/>
      <c r="K512" s="12" t="n"/>
      <c r="L512" s="12" t="n"/>
      <c r="M512" s="12" t="n"/>
      <c r="N512" s="12" t="n"/>
      <c r="O512" s="12" t="n"/>
      <c r="P512" s="12" t="n"/>
      <c r="Q512" s="12" t="n"/>
      <c r="R512" s="12" t="n"/>
      <c r="S512" s="12" t="n"/>
      <c r="T512" s="12" t="n"/>
    </row>
    <row r="541" ht="14" customHeight="1">
      <c r="A541" s="11" t="inlineStr">
        <is>
          <t>ST-02-06</t>
        </is>
      </c>
      <c r="B541" s="12" t="inlineStr">
        <is>
          <t>操作：「ST説明会」の区分名を変更して保存する</t>
        </is>
      </c>
      <c r="C541" s="12" t="n"/>
      <c r="D541" s="12" t="n"/>
      <c r="E541" s="12" t="n"/>
      <c r="F541" s="12" t="n"/>
      <c r="G541" s="12" t="n"/>
      <c r="H541" s="12" t="n"/>
      <c r="I541" s="12" t="n"/>
      <c r="J541" s="12" t="n"/>
      <c r="K541" s="12" t="n"/>
      <c r="L541" s="12" t="n"/>
      <c r="M541" s="12" t="n"/>
      <c r="N541" s="12" t="n"/>
      <c r="O541" s="12" t="n"/>
      <c r="P541" s="12" t="n"/>
      <c r="Q541" s="12" t="n"/>
      <c r="R541" s="12" t="n"/>
      <c r="S541" s="12" t="n"/>
      <c r="T541" s="12" t="n"/>
    </row>
    <row r="542">
      <c r="A542" s="13" t="inlineStr">
        <is>
          <t>結果表へ戻る</t>
        </is>
      </c>
      <c r="B542" s="12" t="inlineStr">
        <is>
          <t>期待結果：「区分に申込があるため変更できません」が表示される</t>
        </is>
      </c>
      <c r="C542" s="12" t="n"/>
      <c r="D542" s="12" t="n"/>
      <c r="E542" s="12" t="n"/>
      <c r="F542" s="12" t="n"/>
      <c r="G542" s="12" t="n"/>
      <c r="H542" s="12" t="n"/>
      <c r="I542" s="12" t="n"/>
      <c r="J542" s="12" t="n"/>
      <c r="K542" s="12" t="n"/>
      <c r="L542" s="12" t="n"/>
      <c r="M542" s="12" t="n"/>
      <c r="N542" s="12" t="n"/>
      <c r="O542" s="12" t="n"/>
      <c r="P542" s="12" t="n"/>
      <c r="Q542" s="12" t="n"/>
      <c r="R542" s="12" t="n"/>
      <c r="S542" s="12" t="n"/>
      <c r="T542" s="12" t="n"/>
    </row>
    <row r="571" ht="14" customHeight="1">
      <c r="A571" s="11" t="inlineStr">
        <is>
          <t>ST-02-07</t>
        </is>
      </c>
      <c r="B571" s="12" t="inlineStr">
        <is>
          <t>操作：「ST説明会」の当日受付（SC-11）を開く</t>
        </is>
      </c>
      <c r="C571" s="12" t="n"/>
      <c r="D571" s="12" t="n"/>
      <c r="E571" s="12" t="n"/>
      <c r="F571" s="12" t="n"/>
      <c r="G571" s="12" t="n"/>
      <c r="H571" s="12" t="n"/>
      <c r="I571" s="12" t="n"/>
      <c r="J571" s="12" t="n"/>
      <c r="K571" s="12" t="n"/>
      <c r="L571" s="12" t="n"/>
      <c r="M571" s="12" t="n"/>
      <c r="N571" s="12" t="n"/>
      <c r="O571" s="12" t="n"/>
      <c r="P571" s="12" t="n"/>
      <c r="Q571" s="12" t="n"/>
      <c r="R571" s="12" t="n"/>
      <c r="S571" s="12" t="n"/>
      <c r="T571" s="12" t="n"/>
    </row>
    <row r="572">
      <c r="A572" s="13" t="inlineStr">
        <is>
          <t>結果表へ戻る</t>
        </is>
      </c>
      <c r="B572" s="12" t="inlineStr">
        <is>
          <t>期待結果：一般ユーザーの申込が「午前」・回答付きで表示される</t>
        </is>
      </c>
      <c r="C572" s="12" t="n"/>
      <c r="D572" s="12" t="n"/>
      <c r="E572" s="12" t="n"/>
      <c r="F572" s="12" t="n"/>
      <c r="G572" s="12" t="n"/>
      <c r="H572" s="12" t="n"/>
      <c r="I572" s="12" t="n"/>
      <c r="J572" s="12" t="n"/>
      <c r="K572" s="12" t="n"/>
      <c r="L572" s="12" t="n"/>
      <c r="M572" s="12" t="n"/>
      <c r="N572" s="12" t="n"/>
      <c r="O572" s="12" t="n"/>
      <c r="P572" s="12" t="n"/>
      <c r="Q572" s="12" t="n"/>
      <c r="R572" s="12" t="n"/>
      <c r="S572" s="12" t="n"/>
      <c r="T572" s="12" t="n"/>
    </row>
    <row r="601" ht="14" customHeight="1">
      <c r="A601" s="11" t="inlineStr">
        <is>
          <t>ST-02-08</t>
        </is>
      </c>
      <c r="B601" s="12" t="inlineStr">
        <is>
          <t>操作：「チェックイン」を押す</t>
        </is>
      </c>
      <c r="C601" s="12" t="n"/>
      <c r="D601" s="12" t="n"/>
      <c r="E601" s="12" t="n"/>
      <c r="F601" s="12" t="n"/>
      <c r="G601" s="12" t="n"/>
      <c r="H601" s="12" t="n"/>
      <c r="I601" s="12" t="n"/>
      <c r="J601" s="12" t="n"/>
      <c r="K601" s="12" t="n"/>
      <c r="L601" s="12" t="n"/>
      <c r="M601" s="12" t="n"/>
      <c r="N601" s="12" t="n"/>
      <c r="O601" s="12" t="n"/>
      <c r="P601" s="12" t="n"/>
      <c r="Q601" s="12" t="n"/>
      <c r="R601" s="12" t="n"/>
      <c r="S601" s="12" t="n"/>
      <c r="T601" s="12" t="n"/>
    </row>
    <row r="602">
      <c r="A602" s="13" t="inlineStr">
        <is>
          <t>結果表へ戻る</t>
        </is>
      </c>
      <c r="B602" s="12" t="inlineStr">
        <is>
          <t>期待結果：チェックイン日時が表示される</t>
        </is>
      </c>
      <c r="C602" s="12" t="n"/>
      <c r="D602" s="12" t="n"/>
      <c r="E602" s="12" t="n"/>
      <c r="F602" s="12" t="n"/>
      <c r="G602" s="12" t="n"/>
      <c r="H602" s="12" t="n"/>
      <c r="I602" s="12" t="n"/>
      <c r="J602" s="12" t="n"/>
      <c r="K602" s="12" t="n"/>
      <c r="L602" s="12" t="n"/>
      <c r="M602" s="12" t="n"/>
      <c r="N602" s="12" t="n"/>
      <c r="O602" s="12" t="n"/>
      <c r="P602" s="12" t="n"/>
      <c r="Q602" s="12" t="n"/>
      <c r="R602" s="12" t="n"/>
      <c r="S602" s="12" t="n"/>
      <c r="T602" s="12" t="n"/>
    </row>
    <row r="631" ht="14" customHeight="1">
      <c r="A631" s="11" t="inlineStr">
        <is>
          <t>ST-02-09</t>
        </is>
      </c>
      <c r="B631" s="12" t="inlineStr">
        <is>
          <t>操作：もう一度「チェックイン」を押し、確認でOKする</t>
        </is>
      </c>
      <c r="C631" s="12" t="n"/>
      <c r="D631" s="12" t="n"/>
      <c r="E631" s="12" t="n"/>
      <c r="F631" s="12" t="n"/>
      <c r="G631" s="12" t="n"/>
      <c r="H631" s="12" t="n"/>
      <c r="I631" s="12" t="n"/>
      <c r="J631" s="12" t="n"/>
      <c r="K631" s="12" t="n"/>
      <c r="L631" s="12" t="n"/>
      <c r="M631" s="12" t="n"/>
      <c r="N631" s="12" t="n"/>
      <c r="O631" s="12" t="n"/>
      <c r="P631" s="12" t="n"/>
      <c r="Q631" s="12" t="n"/>
      <c r="R631" s="12" t="n"/>
      <c r="S631" s="12" t="n"/>
      <c r="T631" s="12" t="n"/>
    </row>
    <row r="632">
      <c r="A632" s="13" t="inlineStr">
        <is>
          <t>結果表へ戻る</t>
        </is>
      </c>
      <c r="B632" s="12" t="inlineStr">
        <is>
          <t>期待結果：チェックイン日時が更新される</t>
        </is>
      </c>
      <c r="C632" s="12" t="n"/>
      <c r="D632" s="12" t="n"/>
      <c r="E632" s="12" t="n"/>
      <c r="F632" s="12" t="n"/>
      <c r="G632" s="12" t="n"/>
      <c r="H632" s="12" t="n"/>
      <c r="I632" s="12" t="n"/>
      <c r="J632" s="12" t="n"/>
      <c r="K632" s="12" t="n"/>
      <c r="L632" s="12" t="n"/>
      <c r="M632" s="12" t="n"/>
      <c r="N632" s="12" t="n"/>
      <c r="O632" s="12" t="n"/>
      <c r="P632" s="12" t="n"/>
      <c r="Q632" s="12" t="n"/>
      <c r="R632" s="12" t="n"/>
      <c r="S632" s="12" t="n"/>
      <c r="T632" s="12" t="n"/>
    </row>
    <row r="661" ht="14" customHeight="1">
      <c r="A661" s="11" t="inlineStr">
        <is>
          <t>ST-02-10</t>
        </is>
      </c>
      <c r="B661" s="12" t="inlineStr">
        <is>
          <t>操作：SC-12を開き、受付数の多い順に切り替える</t>
        </is>
      </c>
      <c r="C661" s="12" t="n"/>
      <c r="D661" s="12" t="n"/>
      <c r="E661" s="12" t="n"/>
      <c r="F661" s="12" t="n"/>
      <c r="G661" s="12" t="n"/>
      <c r="H661" s="12" t="n"/>
      <c r="I661" s="12" t="n"/>
      <c r="J661" s="12" t="n"/>
      <c r="K661" s="12" t="n"/>
      <c r="L661" s="12" t="n"/>
      <c r="M661" s="12" t="n"/>
      <c r="N661" s="12" t="n"/>
      <c r="O661" s="12" t="n"/>
      <c r="P661" s="12" t="n"/>
      <c r="Q661" s="12" t="n"/>
      <c r="R661" s="12" t="n"/>
      <c r="S661" s="12" t="n"/>
      <c r="T661" s="12" t="n"/>
    </row>
    <row r="662">
      <c r="A662" s="13" t="inlineStr">
        <is>
          <t>結果表へ戻る</t>
        </is>
      </c>
      <c r="B662" s="12" t="inlineStr">
        <is>
          <t>期待結果：「ST説明会」の受付済数1・充足率0.33が表示される</t>
        </is>
      </c>
      <c r="C662" s="12" t="n"/>
      <c r="D662" s="12" t="n"/>
      <c r="E662" s="12" t="n"/>
      <c r="F662" s="12" t="n"/>
      <c r="G662" s="12" t="n"/>
      <c r="H662" s="12" t="n"/>
      <c r="I662" s="12" t="n"/>
      <c r="J662" s="12" t="n"/>
      <c r="K662" s="12" t="n"/>
      <c r="L662" s="12" t="n"/>
      <c r="M662" s="12" t="n"/>
      <c r="N662" s="12" t="n"/>
      <c r="O662" s="12" t="n"/>
      <c r="P662" s="12" t="n"/>
      <c r="Q662" s="12" t="n"/>
      <c r="R662" s="12" t="n"/>
      <c r="S662" s="12" t="n"/>
      <c r="T662" s="12" t="n"/>
    </row>
    <row r="691" ht="14" customHeight="1">
      <c r="A691" s="11" t="inlineStr">
        <is>
          <t>ST-02-11</t>
        </is>
      </c>
      <c r="B691" s="12" t="inlineStr">
        <is>
          <t>操作：CSVをダウンロードする</t>
        </is>
      </c>
      <c r="C691" s="12" t="n"/>
      <c r="D691" s="12" t="n"/>
      <c r="E691" s="12" t="n"/>
      <c r="F691" s="12" t="n"/>
      <c r="G691" s="12" t="n"/>
      <c r="H691" s="12" t="n"/>
      <c r="I691" s="12" t="n"/>
      <c r="J691" s="12" t="n"/>
      <c r="K691" s="12" t="n"/>
      <c r="L691" s="12" t="n"/>
      <c r="M691" s="12" t="n"/>
      <c r="N691" s="12" t="n"/>
      <c r="O691" s="12" t="n"/>
      <c r="P691" s="12" t="n"/>
      <c r="Q691" s="12" t="n"/>
      <c r="R691" s="12" t="n"/>
      <c r="S691" s="12" t="n"/>
      <c r="T691" s="12" t="n"/>
    </row>
    <row r="692">
      <c r="A692" s="13" t="inlineStr">
        <is>
          <t>結果表へ戻る</t>
        </is>
      </c>
      <c r="B692" s="12" t="inlineStr">
        <is>
          <t>期待結果：「ST説明会」の行に申込者名・アンケート回答・参加区分「午前」が出力される</t>
        </is>
      </c>
      <c r="C692" s="12" t="n"/>
      <c r="D692" s="12" t="n"/>
      <c r="E692" s="12" t="n"/>
      <c r="F692" s="12" t="n"/>
      <c r="G692" s="12" t="n"/>
      <c r="H692" s="12" t="n"/>
      <c r="I692" s="12" t="n"/>
      <c r="J692" s="12" t="n"/>
      <c r="K692" s="12" t="n"/>
      <c r="L692" s="12" t="n"/>
      <c r="M692" s="12" t="n"/>
      <c r="N692" s="12" t="n"/>
      <c r="O692" s="12" t="n"/>
      <c r="P692" s="12" t="n"/>
      <c r="Q692" s="12" t="n"/>
      <c r="R692" s="12" t="n"/>
      <c r="S692" s="12" t="n"/>
      <c r="T692" s="12" t="n"/>
    </row>
    <row r="721" ht="14" customHeight="1">
      <c r="A721" s="11" t="inlineStr">
        <is>
          <t>ST-02-12</t>
        </is>
      </c>
      <c r="B721" s="12" t="inlineStr">
        <is>
          <t>操作：SC-08で「ST説明会」を削除する</t>
        </is>
      </c>
      <c r="C721" s="12" t="n"/>
      <c r="D721" s="12" t="n"/>
      <c r="E721" s="12" t="n"/>
      <c r="F721" s="12" t="n"/>
      <c r="G721" s="12" t="n"/>
      <c r="H721" s="12" t="n"/>
      <c r="I721" s="12" t="n"/>
      <c r="J721" s="12" t="n"/>
      <c r="K721" s="12" t="n"/>
      <c r="L721" s="12" t="n"/>
      <c r="M721" s="12" t="n"/>
      <c r="N721" s="12" t="n"/>
      <c r="O721" s="12" t="n"/>
      <c r="P721" s="12" t="n"/>
      <c r="Q721" s="12" t="n"/>
      <c r="R721" s="12" t="n"/>
      <c r="S721" s="12" t="n"/>
      <c r="T721" s="12" t="n"/>
    </row>
    <row r="722">
      <c r="A722" s="13" t="inlineStr">
        <is>
          <t>結果表へ戻る</t>
        </is>
      </c>
      <c r="B722" s="12" t="inlineStr">
        <is>
          <t>期待結果：「申込があるため削除できません」が表示される</t>
        </is>
      </c>
      <c r="C722" s="12" t="n"/>
      <c r="D722" s="12" t="n"/>
      <c r="E722" s="12" t="n"/>
      <c r="F722" s="12" t="n"/>
      <c r="G722" s="12" t="n"/>
      <c r="H722" s="12" t="n"/>
      <c r="I722" s="12" t="n"/>
      <c r="J722" s="12" t="n"/>
      <c r="K722" s="12" t="n"/>
      <c r="L722" s="12" t="n"/>
      <c r="M722" s="12" t="n"/>
      <c r="N722" s="12" t="n"/>
      <c r="O722" s="12" t="n"/>
      <c r="P722" s="12" t="n"/>
      <c r="Q722" s="12" t="n"/>
      <c r="R722" s="12" t="n"/>
      <c r="S722" s="12" t="n"/>
      <c r="T722" s="12" t="n"/>
    </row>
    <row r="751" ht="14" customHeight="1">
      <c r="A751" s="11" t="inlineStr">
        <is>
          <t>ST-02-13</t>
        </is>
      </c>
      <c r="B751" s="12" t="inlineStr">
        <is>
          <t>操作：申込のない「締切済テスト」（TD-03）を削除し、SC-10で復元する</t>
        </is>
      </c>
      <c r="C751" s="12" t="n"/>
      <c r="D751" s="12" t="n"/>
      <c r="E751" s="12" t="n"/>
      <c r="F751" s="12" t="n"/>
      <c r="G751" s="12" t="n"/>
      <c r="H751" s="12" t="n"/>
      <c r="I751" s="12" t="n"/>
      <c r="J751" s="12" t="n"/>
      <c r="K751" s="12" t="n"/>
      <c r="L751" s="12" t="n"/>
      <c r="M751" s="12" t="n"/>
      <c r="N751" s="12" t="n"/>
      <c r="O751" s="12" t="n"/>
      <c r="P751" s="12" t="n"/>
      <c r="Q751" s="12" t="n"/>
      <c r="R751" s="12" t="n"/>
      <c r="S751" s="12" t="n"/>
      <c r="T751" s="12" t="n"/>
    </row>
    <row r="752">
      <c r="A752" s="13" t="inlineStr">
        <is>
          <t>結果表へ戻る</t>
        </is>
      </c>
      <c r="B752" s="12" t="inlineStr">
        <is>
          <t>期待結果：削除後はSC-08から消えSC-10に出る。復元後はSC-08に戻る</t>
        </is>
      </c>
      <c r="C752" s="12" t="n"/>
      <c r="D752" s="12" t="n"/>
      <c r="E752" s="12" t="n"/>
      <c r="F752" s="12" t="n"/>
      <c r="G752" s="12" t="n"/>
      <c r="H752" s="12" t="n"/>
      <c r="I752" s="12" t="n"/>
      <c r="J752" s="12" t="n"/>
      <c r="K752" s="12" t="n"/>
      <c r="L752" s="12" t="n"/>
      <c r="M752" s="12" t="n"/>
      <c r="N752" s="12" t="n"/>
      <c r="O752" s="12" t="n"/>
      <c r="P752" s="12" t="n"/>
      <c r="Q752" s="12" t="n"/>
      <c r="R752" s="12" t="n"/>
      <c r="S752" s="12" t="n"/>
      <c r="T752" s="12" t="n"/>
    </row>
    <row r="781" ht="14" customHeight="1">
      <c r="A781" s="11" t="inlineStr">
        <is>
          <t>ST-02-14</t>
        </is>
      </c>
      <c r="B781" s="12" t="inlineStr">
        <is>
          <t>操作：SC-13で管理者「ST管理者」st-admin@example.comを登録する</t>
        </is>
      </c>
      <c r="C781" s="12" t="n"/>
      <c r="D781" s="12" t="n"/>
      <c r="E781" s="12" t="n"/>
      <c r="F781" s="12" t="n"/>
      <c r="G781" s="12" t="n"/>
      <c r="H781" s="12" t="n"/>
      <c r="I781" s="12" t="n"/>
      <c r="J781" s="12" t="n"/>
      <c r="K781" s="12" t="n"/>
      <c r="L781" s="12" t="n"/>
      <c r="M781" s="12" t="n"/>
      <c r="N781" s="12" t="n"/>
      <c r="O781" s="12" t="n"/>
      <c r="P781" s="12" t="n"/>
      <c r="Q781" s="12" t="n"/>
      <c r="R781" s="12" t="n"/>
      <c r="S781" s="12" t="n"/>
      <c r="T781" s="12" t="n"/>
    </row>
    <row r="782">
      <c r="A782" s="13" t="inlineStr">
        <is>
          <t>結果表へ戻る</t>
        </is>
      </c>
      <c r="B782" s="12" t="inlineStr">
        <is>
          <t>期待結果：一覧に管理者として追加される</t>
        </is>
      </c>
      <c r="C782" s="12" t="n"/>
      <c r="D782" s="12" t="n"/>
      <c r="E782" s="12" t="n"/>
      <c r="F782" s="12" t="n"/>
      <c r="G782" s="12" t="n"/>
      <c r="H782" s="12" t="n"/>
      <c r="I782" s="12" t="n"/>
      <c r="J782" s="12" t="n"/>
      <c r="K782" s="12" t="n"/>
      <c r="L782" s="12" t="n"/>
      <c r="M782" s="12" t="n"/>
      <c r="N782" s="12" t="n"/>
      <c r="O782" s="12" t="n"/>
      <c r="P782" s="12" t="n"/>
      <c r="Q782" s="12" t="n"/>
      <c r="R782" s="12" t="n"/>
      <c r="S782" s="12" t="n"/>
      <c r="T782" s="12" t="n"/>
    </row>
    <row r="811" ht="14" customHeight="1">
      <c r="A811" s="11" t="inlineStr">
        <is>
          <t>ST-02-15</t>
        </is>
      </c>
      <c r="B811" s="12" t="inlineStr">
        <is>
          <t>操作：SC-15で「ST管理者」の「管理者権限を外す」を実行する</t>
        </is>
      </c>
      <c r="C811" s="12" t="n"/>
      <c r="D811" s="12" t="n"/>
      <c r="E811" s="12" t="n"/>
      <c r="F811" s="12" t="n"/>
      <c r="G811" s="12" t="n"/>
      <c r="H811" s="12" t="n"/>
      <c r="I811" s="12" t="n"/>
      <c r="J811" s="12" t="n"/>
      <c r="K811" s="12" t="n"/>
      <c r="L811" s="12" t="n"/>
      <c r="M811" s="12" t="n"/>
      <c r="N811" s="12" t="n"/>
      <c r="O811" s="12" t="n"/>
      <c r="P811" s="12" t="n"/>
      <c r="Q811" s="12" t="n"/>
      <c r="R811" s="12" t="n"/>
      <c r="S811" s="12" t="n"/>
      <c r="T811" s="12" t="n"/>
    </row>
    <row r="812">
      <c r="A812" s="13" t="inlineStr">
        <is>
          <t>結果表へ戻る</t>
        </is>
      </c>
      <c r="B812" s="12" t="inlineStr">
        <is>
          <t>期待結果：区分表示が一般利用者になる</t>
        </is>
      </c>
      <c r="C812" s="12" t="n"/>
      <c r="D812" s="12" t="n"/>
      <c r="E812" s="12" t="n"/>
      <c r="F812" s="12" t="n"/>
      <c r="G812" s="12" t="n"/>
      <c r="H812" s="12" t="n"/>
      <c r="I812" s="12" t="n"/>
      <c r="J812" s="12" t="n"/>
      <c r="K812" s="12" t="n"/>
      <c r="L812" s="12" t="n"/>
      <c r="M812" s="12" t="n"/>
      <c r="N812" s="12" t="n"/>
      <c r="O812" s="12" t="n"/>
      <c r="P812" s="12" t="n"/>
      <c r="Q812" s="12" t="n"/>
      <c r="R812" s="12" t="n"/>
      <c r="S812" s="12" t="n"/>
      <c r="T812" s="12" t="n"/>
    </row>
    <row r="841" ht="14" customHeight="1">
      <c r="A841" s="11" t="inlineStr">
        <is>
          <t>ST-02-16</t>
        </is>
      </c>
      <c r="B841" s="12" t="inlineStr">
        <is>
          <t>操作：SC-16で一般ユーザーのコメントを削除する</t>
        </is>
      </c>
      <c r="C841" s="12" t="n"/>
      <c r="D841" s="12" t="n"/>
      <c r="E841" s="12" t="n"/>
      <c r="F841" s="12" t="n"/>
      <c r="G841" s="12" t="n"/>
      <c r="H841" s="12" t="n"/>
      <c r="I841" s="12" t="n"/>
      <c r="J841" s="12" t="n"/>
      <c r="K841" s="12" t="n"/>
      <c r="L841" s="12" t="n"/>
      <c r="M841" s="12" t="n"/>
      <c r="N841" s="12" t="n"/>
      <c r="O841" s="12" t="n"/>
      <c r="P841" s="12" t="n"/>
      <c r="Q841" s="12" t="n"/>
      <c r="R841" s="12" t="n"/>
      <c r="S841" s="12" t="n"/>
      <c r="T841" s="12" t="n"/>
    </row>
    <row r="842">
      <c r="A842" s="13" t="inlineStr">
        <is>
          <t>結果表へ戻る</t>
        </is>
      </c>
      <c r="B842" s="12" t="inlineStr">
        <is>
          <t>期待結果：一覧から消える</t>
        </is>
      </c>
      <c r="C842" s="12" t="n"/>
      <c r="D842" s="12" t="n"/>
      <c r="E842" s="12" t="n"/>
      <c r="F842" s="12" t="n"/>
      <c r="G842" s="12" t="n"/>
      <c r="H842" s="12" t="n"/>
      <c r="I842" s="12" t="n"/>
      <c r="J842" s="12" t="n"/>
      <c r="K842" s="12" t="n"/>
      <c r="L842" s="12" t="n"/>
      <c r="M842" s="12" t="n"/>
      <c r="N842" s="12" t="n"/>
      <c r="O842" s="12" t="n"/>
      <c r="P842" s="12" t="n"/>
      <c r="Q842" s="12" t="n"/>
      <c r="R842" s="12" t="n"/>
      <c r="S842" s="12" t="n"/>
      <c r="T842" s="12" t="n"/>
    </row>
    <row r="871" ht="14" customHeight="1">
      <c r="A871" s="11" t="inlineStr">
        <is>
          <t>ST-03-01</t>
        </is>
      </c>
      <c r="B871" s="12" t="inlineStr">
        <is>
          <t>操作：一般ユーザーでTD-02（定員1）に申し込む</t>
        </is>
      </c>
      <c r="C871" s="12" t="n"/>
      <c r="D871" s="12" t="n"/>
      <c r="E871" s="12" t="n"/>
      <c r="F871" s="12" t="n"/>
      <c r="G871" s="12" t="n"/>
      <c r="H871" s="12" t="n"/>
      <c r="I871" s="12" t="n"/>
      <c r="J871" s="12" t="n"/>
      <c r="K871" s="12" t="n"/>
      <c r="L871" s="12" t="n"/>
      <c r="M871" s="12" t="n"/>
      <c r="N871" s="12" t="n"/>
      <c r="O871" s="12" t="n"/>
      <c r="P871" s="12" t="n"/>
      <c r="Q871" s="12" t="n"/>
      <c r="R871" s="12" t="n"/>
      <c r="S871" s="12" t="n"/>
      <c r="T871" s="12" t="n"/>
    </row>
    <row r="872">
      <c r="A872" s="13" t="inlineStr">
        <is>
          <t>結果表へ戻る</t>
        </is>
      </c>
      <c r="B872" s="12" t="inlineStr">
        <is>
          <t>期待結果：「受付済」</t>
        </is>
      </c>
      <c r="C872" s="12" t="n"/>
      <c r="D872" s="12" t="n"/>
      <c r="E872" s="12" t="n"/>
      <c r="F872" s="12" t="n"/>
      <c r="G872" s="12" t="n"/>
      <c r="H872" s="12" t="n"/>
      <c r="I872" s="12" t="n"/>
      <c r="J872" s="12" t="n"/>
      <c r="K872" s="12" t="n"/>
      <c r="L872" s="12" t="n"/>
      <c r="M872" s="12" t="n"/>
      <c r="N872" s="12" t="n"/>
      <c r="O872" s="12" t="n"/>
      <c r="P872" s="12" t="n"/>
      <c r="Q872" s="12" t="n"/>
      <c r="R872" s="12" t="n"/>
      <c r="S872" s="12" t="n"/>
      <c r="T872" s="12" t="n"/>
    </row>
    <row r="901" ht="14" customHeight="1">
      <c r="A901" s="11" t="inlineStr">
        <is>
          <t>ST-03-02</t>
        </is>
      </c>
      <c r="B901" s="12" t="inlineStr">
        <is>
          <t>操作：一般ユーザー2（TD-05）でTD-02を開く</t>
        </is>
      </c>
      <c r="C901" s="12" t="n"/>
      <c r="D901" s="12" t="n"/>
      <c r="E901" s="12" t="n"/>
      <c r="F901" s="12" t="n"/>
      <c r="G901" s="12" t="n"/>
      <c r="H901" s="12" t="n"/>
      <c r="I901" s="12" t="n"/>
      <c r="J901" s="12" t="n"/>
      <c r="K901" s="12" t="n"/>
      <c r="L901" s="12" t="n"/>
      <c r="M901" s="12" t="n"/>
      <c r="N901" s="12" t="n"/>
      <c r="O901" s="12" t="n"/>
      <c r="P901" s="12" t="n"/>
      <c r="Q901" s="12" t="n"/>
      <c r="R901" s="12" t="n"/>
      <c r="S901" s="12" t="n"/>
      <c r="T901" s="12" t="n"/>
    </row>
    <row r="902">
      <c r="A902" s="13" t="inlineStr">
        <is>
          <t>結果表へ戻る</t>
        </is>
      </c>
      <c r="B902" s="12" t="inlineStr">
        <is>
          <t>期待結果：申込ボタンが「キャンセル待ちで申し込む」になっている</t>
        </is>
      </c>
      <c r="C902" s="12" t="n"/>
      <c r="D902" s="12" t="n"/>
      <c r="E902" s="12" t="n"/>
      <c r="F902" s="12" t="n"/>
      <c r="G902" s="12" t="n"/>
      <c r="H902" s="12" t="n"/>
      <c r="I902" s="12" t="n"/>
      <c r="J902" s="12" t="n"/>
      <c r="K902" s="12" t="n"/>
      <c r="L902" s="12" t="n"/>
      <c r="M902" s="12" t="n"/>
      <c r="N902" s="12" t="n"/>
      <c r="O902" s="12" t="n"/>
      <c r="P902" s="12" t="n"/>
      <c r="Q902" s="12" t="n"/>
      <c r="R902" s="12" t="n"/>
      <c r="S902" s="12" t="n"/>
      <c r="T902" s="12" t="n"/>
    </row>
    <row r="931" ht="14" customHeight="1">
      <c r="A931" s="11" t="inlineStr">
        <is>
          <t>ST-03-03</t>
        </is>
      </c>
      <c r="B931" s="12" t="inlineStr">
        <is>
          <t>操作：一般ユーザー2で申し込む</t>
        </is>
      </c>
      <c r="C931" s="12" t="n"/>
      <c r="D931" s="12" t="n"/>
      <c r="E931" s="12" t="n"/>
      <c r="F931" s="12" t="n"/>
      <c r="G931" s="12" t="n"/>
      <c r="H931" s="12" t="n"/>
      <c r="I931" s="12" t="n"/>
      <c r="J931" s="12" t="n"/>
      <c r="K931" s="12" t="n"/>
      <c r="L931" s="12" t="n"/>
      <c r="M931" s="12" t="n"/>
      <c r="N931" s="12" t="n"/>
      <c r="O931" s="12" t="n"/>
      <c r="P931" s="12" t="n"/>
      <c r="Q931" s="12" t="n"/>
      <c r="R931" s="12" t="n"/>
      <c r="S931" s="12" t="n"/>
      <c r="T931" s="12" t="n"/>
    </row>
    <row r="932">
      <c r="A932" s="13" t="inlineStr">
        <is>
          <t>結果表へ戻る</t>
        </is>
      </c>
      <c r="B932" s="12" t="inlineStr">
        <is>
          <t>期待結果：SC-05に「キャンセル待ち」と補足説明が表示される</t>
        </is>
      </c>
      <c r="C932" s="12" t="n"/>
      <c r="D932" s="12" t="n"/>
      <c r="E932" s="12" t="n"/>
      <c r="F932" s="12" t="n"/>
      <c r="G932" s="12" t="n"/>
      <c r="H932" s="12" t="n"/>
      <c r="I932" s="12" t="n"/>
      <c r="J932" s="12" t="n"/>
      <c r="K932" s="12" t="n"/>
      <c r="L932" s="12" t="n"/>
      <c r="M932" s="12" t="n"/>
      <c r="N932" s="12" t="n"/>
      <c r="O932" s="12" t="n"/>
      <c r="P932" s="12" t="n"/>
      <c r="Q932" s="12" t="n"/>
      <c r="R932" s="12" t="n"/>
      <c r="S932" s="12" t="n"/>
      <c r="T932" s="12" t="n"/>
    </row>
    <row r="961" ht="14" customHeight="1">
      <c r="A961" s="11" t="inlineStr">
        <is>
          <t>ST-03-04</t>
        </is>
      </c>
      <c r="B961" s="12" t="inlineStr">
        <is>
          <t>操作：一般ユーザー2のSC-06を開く</t>
        </is>
      </c>
      <c r="C961" s="12" t="n"/>
      <c r="D961" s="12" t="n"/>
      <c r="E961" s="12" t="n"/>
      <c r="F961" s="12" t="n"/>
      <c r="G961" s="12" t="n"/>
      <c r="H961" s="12" t="n"/>
      <c r="I961" s="12" t="n"/>
      <c r="J961" s="12" t="n"/>
      <c r="K961" s="12" t="n"/>
      <c r="L961" s="12" t="n"/>
      <c r="M961" s="12" t="n"/>
      <c r="N961" s="12" t="n"/>
      <c r="O961" s="12" t="n"/>
      <c r="P961" s="12" t="n"/>
      <c r="Q961" s="12" t="n"/>
      <c r="R961" s="12" t="n"/>
      <c r="S961" s="12" t="n"/>
      <c r="T961" s="12" t="n"/>
    </row>
    <row r="962">
      <c r="A962" s="13" t="inlineStr">
        <is>
          <t>結果表へ戻る</t>
        </is>
      </c>
      <c r="B962" s="12" t="inlineStr">
        <is>
          <t>期待結果：TD-02がキャンセル待ち・順位1で表示される</t>
        </is>
      </c>
      <c r="C962" s="12" t="n"/>
      <c r="D962" s="12" t="n"/>
      <c r="E962" s="12" t="n"/>
      <c r="F962" s="12" t="n"/>
      <c r="G962" s="12" t="n"/>
      <c r="H962" s="12" t="n"/>
      <c r="I962" s="12" t="n"/>
      <c r="J962" s="12" t="n"/>
      <c r="K962" s="12" t="n"/>
      <c r="L962" s="12" t="n"/>
      <c r="M962" s="12" t="n"/>
      <c r="N962" s="12" t="n"/>
      <c r="O962" s="12" t="n"/>
      <c r="P962" s="12" t="n"/>
      <c r="Q962" s="12" t="n"/>
      <c r="R962" s="12" t="n"/>
      <c r="S962" s="12" t="n"/>
      <c r="T962" s="12" t="n"/>
    </row>
    <row r="991" ht="14" customHeight="1">
      <c r="A991" s="11" t="inlineStr">
        <is>
          <t>ST-03-05</t>
        </is>
      </c>
      <c r="B991" s="12" t="inlineStr">
        <is>
          <t>操作：一般ユーザーでTD-02をキャンセルする</t>
        </is>
      </c>
      <c r="C991" s="12" t="n"/>
      <c r="D991" s="12" t="n"/>
      <c r="E991" s="12" t="n"/>
      <c r="F991" s="12" t="n"/>
      <c r="G991" s="12" t="n"/>
      <c r="H991" s="12" t="n"/>
      <c r="I991" s="12" t="n"/>
      <c r="J991" s="12" t="n"/>
      <c r="K991" s="12" t="n"/>
      <c r="L991" s="12" t="n"/>
      <c r="M991" s="12" t="n"/>
      <c r="N991" s="12" t="n"/>
      <c r="O991" s="12" t="n"/>
      <c r="P991" s="12" t="n"/>
      <c r="Q991" s="12" t="n"/>
      <c r="R991" s="12" t="n"/>
      <c r="S991" s="12" t="n"/>
      <c r="T991" s="12" t="n"/>
    </row>
    <row r="992">
      <c r="A992" s="13" t="inlineStr">
        <is>
          <t>結果表へ戻る</t>
        </is>
      </c>
      <c r="B992" s="12" t="inlineStr">
        <is>
          <t>期待結果：キャンセル済になる</t>
        </is>
      </c>
      <c r="C992" s="12" t="n"/>
      <c r="D992" s="12" t="n"/>
      <c r="E992" s="12" t="n"/>
      <c r="F992" s="12" t="n"/>
      <c r="G992" s="12" t="n"/>
      <c r="H992" s="12" t="n"/>
      <c r="I992" s="12" t="n"/>
      <c r="J992" s="12" t="n"/>
      <c r="K992" s="12" t="n"/>
      <c r="L992" s="12" t="n"/>
      <c r="M992" s="12" t="n"/>
      <c r="N992" s="12" t="n"/>
      <c r="O992" s="12" t="n"/>
      <c r="P992" s="12" t="n"/>
      <c r="Q992" s="12" t="n"/>
      <c r="R992" s="12" t="n"/>
      <c r="S992" s="12" t="n"/>
      <c r="T992" s="12" t="n"/>
    </row>
    <row r="1021" ht="14" customHeight="1">
      <c r="A1021" s="11" t="inlineStr">
        <is>
          <t>ST-03-06</t>
        </is>
      </c>
      <c r="B1021" s="12" t="inlineStr">
        <is>
          <t>操作：一般ユーザー2のSC-06を開く</t>
        </is>
      </c>
      <c r="C1021" s="12" t="n"/>
      <c r="D1021" s="12" t="n"/>
      <c r="E1021" s="12" t="n"/>
      <c r="F1021" s="12" t="n"/>
      <c r="G1021" s="12" t="n"/>
      <c r="H1021" s="12" t="n"/>
      <c r="I1021" s="12" t="n"/>
      <c r="J1021" s="12" t="n"/>
      <c r="K1021" s="12" t="n"/>
      <c r="L1021" s="12" t="n"/>
      <c r="M1021" s="12" t="n"/>
      <c r="N1021" s="12" t="n"/>
      <c r="O1021" s="12" t="n"/>
      <c r="P1021" s="12" t="n"/>
      <c r="Q1021" s="12" t="n"/>
      <c r="R1021" s="12" t="n"/>
      <c r="S1021" s="12" t="n"/>
      <c r="T1021" s="12" t="n"/>
    </row>
    <row r="1022">
      <c r="A1022" s="13" t="inlineStr">
        <is>
          <t>結果表へ戻る</t>
        </is>
      </c>
      <c r="B1022" s="12" t="inlineStr">
        <is>
          <t>期待結果：TD-02が「受付済」になり、順位は表示されない</t>
        </is>
      </c>
      <c r="C1022" s="12" t="n"/>
      <c r="D1022" s="12" t="n"/>
      <c r="E1022" s="12" t="n"/>
      <c r="F1022" s="12" t="n"/>
      <c r="G1022" s="12" t="n"/>
      <c r="H1022" s="12" t="n"/>
      <c r="I1022" s="12" t="n"/>
      <c r="J1022" s="12" t="n"/>
      <c r="K1022" s="12" t="n"/>
      <c r="L1022" s="12" t="n"/>
      <c r="M1022" s="12" t="n"/>
      <c r="N1022" s="12" t="n"/>
      <c r="O1022" s="12" t="n"/>
      <c r="P1022" s="12" t="n"/>
      <c r="Q1022" s="12" t="n"/>
      <c r="R1022" s="12" t="n"/>
      <c r="S1022" s="12" t="n"/>
      <c r="T1022" s="12" t="n"/>
    </row>
    <row r="1051" ht="14" customHeight="1">
      <c r="A1051" s="11" t="inlineStr">
        <is>
          <t>ST-03-07</t>
        </is>
      </c>
      <c r="B1051" s="12" t="inlineStr">
        <is>
          <t>操作：管理者でTD-02の当日受付を開く</t>
        </is>
      </c>
      <c r="C1051" s="12" t="n"/>
      <c r="D1051" s="12" t="n"/>
      <c r="E1051" s="12" t="n"/>
      <c r="F1051" s="12" t="n"/>
      <c r="G1051" s="12" t="n"/>
      <c r="H1051" s="12" t="n"/>
      <c r="I1051" s="12" t="n"/>
      <c r="J1051" s="12" t="n"/>
      <c r="K1051" s="12" t="n"/>
      <c r="L1051" s="12" t="n"/>
      <c r="M1051" s="12" t="n"/>
      <c r="N1051" s="12" t="n"/>
      <c r="O1051" s="12" t="n"/>
      <c r="P1051" s="12" t="n"/>
      <c r="Q1051" s="12" t="n"/>
      <c r="R1051" s="12" t="n"/>
      <c r="S1051" s="12" t="n"/>
      <c r="T1051" s="12" t="n"/>
    </row>
    <row r="1052">
      <c r="A1052" s="13" t="inlineStr">
        <is>
          <t>結果表へ戻る</t>
        </is>
      </c>
      <c r="B1052" s="12" t="inlineStr">
        <is>
          <t>期待結果：一般ユーザーがキャンセル済、一般ユーザー2が受付済で表示される</t>
        </is>
      </c>
      <c r="C1052" s="12" t="n"/>
      <c r="D1052" s="12" t="n"/>
      <c r="E1052" s="12" t="n"/>
      <c r="F1052" s="12" t="n"/>
      <c r="G1052" s="12" t="n"/>
      <c r="H1052" s="12" t="n"/>
      <c r="I1052" s="12" t="n"/>
      <c r="J1052" s="12" t="n"/>
      <c r="K1052" s="12" t="n"/>
      <c r="L1052" s="12" t="n"/>
      <c r="M1052" s="12" t="n"/>
      <c r="N1052" s="12" t="n"/>
      <c r="O1052" s="12" t="n"/>
      <c r="P1052" s="12" t="n"/>
      <c r="Q1052" s="12" t="n"/>
      <c r="R1052" s="12" t="n"/>
      <c r="S1052" s="12" t="n"/>
      <c r="T1052" s="12" t="n"/>
    </row>
    <row r="1081" ht="14" customHeight="1">
      <c r="A1081" s="11" t="inlineStr">
        <is>
          <t>ST-04-01</t>
        </is>
      </c>
      <c r="B1081" s="12" t="inlineStr">
        <is>
          <t>操作：ST-01で作成したst-user@example.comでログインし、SC-06の「退会する」を確認のうえ実行する</t>
        </is>
      </c>
      <c r="C1081" s="12" t="n"/>
      <c r="D1081" s="12" t="n"/>
      <c r="E1081" s="12" t="n"/>
      <c r="F1081" s="12" t="n"/>
      <c r="G1081" s="12" t="n"/>
      <c r="H1081" s="12" t="n"/>
      <c r="I1081" s="12" t="n"/>
      <c r="J1081" s="12" t="n"/>
      <c r="K1081" s="12" t="n"/>
      <c r="L1081" s="12" t="n"/>
      <c r="M1081" s="12" t="n"/>
      <c r="N1081" s="12" t="n"/>
      <c r="O1081" s="12" t="n"/>
      <c r="P1081" s="12" t="n"/>
      <c r="Q1081" s="12" t="n"/>
      <c r="R1081" s="12" t="n"/>
      <c r="S1081" s="12" t="n"/>
      <c r="T1081" s="12" t="n"/>
    </row>
    <row r="1082">
      <c r="A1082" s="13" t="inlineStr">
        <is>
          <t>結果表へ戻る</t>
        </is>
      </c>
      <c r="B1082" s="12" t="inlineStr">
        <is>
          <t>期待結果：SC-01へ遷移する</t>
        </is>
      </c>
      <c r="C1082" s="12" t="n"/>
      <c r="D1082" s="12" t="n"/>
      <c r="E1082" s="12" t="n"/>
      <c r="F1082" s="12" t="n"/>
      <c r="G1082" s="12" t="n"/>
      <c r="H1082" s="12" t="n"/>
      <c r="I1082" s="12" t="n"/>
      <c r="J1082" s="12" t="n"/>
      <c r="K1082" s="12" t="n"/>
      <c r="L1082" s="12" t="n"/>
      <c r="M1082" s="12" t="n"/>
      <c r="N1082" s="12" t="n"/>
      <c r="O1082" s="12" t="n"/>
      <c r="P1082" s="12" t="n"/>
      <c r="Q1082" s="12" t="n"/>
      <c r="R1082" s="12" t="n"/>
      <c r="S1082" s="12" t="n"/>
      <c r="T1082" s="12" t="n"/>
    </row>
    <row r="1111" ht="14" customHeight="1">
      <c r="A1111" s="11" t="inlineStr">
        <is>
          <t>ST-04-02</t>
        </is>
      </c>
      <c r="B1111" s="12" t="inlineStr">
        <is>
          <t>操作：st-user@example.comでログインする</t>
        </is>
      </c>
      <c r="C1111" s="12" t="n"/>
      <c r="D1111" s="12" t="n"/>
      <c r="E1111" s="12" t="n"/>
      <c r="F1111" s="12" t="n"/>
      <c r="G1111" s="12" t="n"/>
      <c r="H1111" s="12" t="n"/>
      <c r="I1111" s="12" t="n"/>
      <c r="J1111" s="12" t="n"/>
      <c r="K1111" s="12" t="n"/>
      <c r="L1111" s="12" t="n"/>
      <c r="M1111" s="12" t="n"/>
      <c r="N1111" s="12" t="n"/>
      <c r="O1111" s="12" t="n"/>
      <c r="P1111" s="12" t="n"/>
      <c r="Q1111" s="12" t="n"/>
      <c r="R1111" s="12" t="n"/>
      <c r="S1111" s="12" t="n"/>
      <c r="T1111" s="12" t="n"/>
    </row>
    <row r="1112">
      <c r="A1112" s="13" t="inlineStr">
        <is>
          <t>結果表へ戻る</t>
        </is>
      </c>
      <c r="B1112" s="12" t="inlineStr">
        <is>
          <t>期待結果：ログインできない（新規登録を案内するメッセージ）</t>
        </is>
      </c>
      <c r="C1112" s="12" t="n"/>
      <c r="D1112" s="12" t="n"/>
      <c r="E1112" s="12" t="n"/>
      <c r="F1112" s="12" t="n"/>
      <c r="G1112" s="12" t="n"/>
      <c r="H1112" s="12" t="n"/>
      <c r="I1112" s="12" t="n"/>
      <c r="J1112" s="12" t="n"/>
      <c r="K1112" s="12" t="n"/>
      <c r="L1112" s="12" t="n"/>
      <c r="M1112" s="12" t="n"/>
      <c r="N1112" s="12" t="n"/>
      <c r="O1112" s="12" t="n"/>
      <c r="P1112" s="12" t="n"/>
      <c r="Q1112" s="12" t="n"/>
      <c r="R1112" s="12" t="n"/>
      <c r="S1112" s="12" t="n"/>
      <c r="T1112" s="12" t="n"/>
    </row>
    <row r="1141" ht="14" customHeight="1">
      <c r="A1141" s="11" t="inlineStr">
        <is>
          <t>ST-04-03</t>
        </is>
      </c>
      <c r="B1141" s="12" t="inlineStr">
        <is>
          <t>操作：管理者でSC-13を開く</t>
        </is>
      </c>
      <c r="C1141" s="12" t="n"/>
      <c r="D1141" s="12" t="n"/>
      <c r="E1141" s="12" t="n"/>
      <c r="F1141" s="12" t="n"/>
      <c r="G1141" s="12" t="n"/>
      <c r="H1141" s="12" t="n"/>
      <c r="I1141" s="12" t="n"/>
      <c r="J1141" s="12" t="n"/>
      <c r="K1141" s="12" t="n"/>
      <c r="L1141" s="12" t="n"/>
      <c r="M1141" s="12" t="n"/>
      <c r="N1141" s="12" t="n"/>
      <c r="O1141" s="12" t="n"/>
      <c r="P1141" s="12" t="n"/>
      <c r="Q1141" s="12" t="n"/>
      <c r="R1141" s="12" t="n"/>
      <c r="S1141" s="12" t="n"/>
      <c r="T1141" s="12" t="n"/>
    </row>
    <row r="1142">
      <c r="A1142" s="13" t="inlineStr">
        <is>
          <t>結果表へ戻る</t>
        </is>
      </c>
      <c r="B1142" s="12" t="inlineStr">
        <is>
          <t>期待結果：該当利用者が「退会済み利用者」として退会済みの表示になっている</t>
        </is>
      </c>
      <c r="C1142" s="12" t="n"/>
      <c r="D1142" s="12" t="n"/>
      <c r="E1142" s="12" t="n"/>
      <c r="F1142" s="12" t="n"/>
      <c r="G1142" s="12" t="n"/>
      <c r="H1142" s="12" t="n"/>
      <c r="I1142" s="12" t="n"/>
      <c r="J1142" s="12" t="n"/>
      <c r="K1142" s="12" t="n"/>
      <c r="L1142" s="12" t="n"/>
      <c r="M1142" s="12" t="n"/>
      <c r="N1142" s="12" t="n"/>
      <c r="O1142" s="12" t="n"/>
      <c r="P1142" s="12" t="n"/>
      <c r="Q1142" s="12" t="n"/>
      <c r="R1142" s="12" t="n"/>
      <c r="S1142" s="12" t="n"/>
      <c r="T1142" s="12" t="n"/>
    </row>
    <row r="1171" ht="14" customHeight="1">
      <c r="A1171" s="11" t="inlineStr">
        <is>
          <t>ST-04-04</t>
        </is>
      </c>
      <c r="B1171" s="12" t="inlineStr">
        <is>
          <t>操作：SC-15で該当利用者を開く</t>
        </is>
      </c>
      <c r="C1171" s="12" t="n"/>
      <c r="D1171" s="12" t="n"/>
      <c r="E1171" s="12" t="n"/>
      <c r="F1171" s="12" t="n"/>
      <c r="G1171" s="12" t="n"/>
      <c r="H1171" s="12" t="n"/>
      <c r="I1171" s="12" t="n"/>
      <c r="J1171" s="12" t="n"/>
      <c r="K1171" s="12" t="n"/>
      <c r="L1171" s="12" t="n"/>
      <c r="M1171" s="12" t="n"/>
      <c r="N1171" s="12" t="n"/>
      <c r="O1171" s="12" t="n"/>
      <c r="P1171" s="12" t="n"/>
      <c r="Q1171" s="12" t="n"/>
      <c r="R1171" s="12" t="n"/>
      <c r="S1171" s="12" t="n"/>
      <c r="T1171" s="12" t="n"/>
    </row>
    <row r="1172">
      <c r="A1172" s="13" t="inlineStr">
        <is>
          <t>結果表へ戻る</t>
        </is>
      </c>
      <c r="B1172" s="12" t="inlineStr">
        <is>
          <t>期待結果：申込（区分「学生」）・お気に入り・コメントの履歴が残っている</t>
        </is>
      </c>
      <c r="C1172" s="12" t="n"/>
      <c r="D1172" s="12" t="n"/>
      <c r="E1172" s="12" t="n"/>
      <c r="F1172" s="12" t="n"/>
      <c r="G1172" s="12" t="n"/>
      <c r="H1172" s="12" t="n"/>
      <c r="I1172" s="12" t="n"/>
      <c r="J1172" s="12" t="n"/>
      <c r="K1172" s="12" t="n"/>
      <c r="L1172" s="12" t="n"/>
      <c r="M1172" s="12" t="n"/>
      <c r="N1172" s="12" t="n"/>
      <c r="O1172" s="12" t="n"/>
      <c r="P1172" s="12" t="n"/>
      <c r="Q1172" s="12" t="n"/>
      <c r="R1172" s="12" t="n"/>
      <c r="S1172" s="12" t="n"/>
      <c r="T1172" s="12" t="n"/>
    </row>
    <row r="1201" ht="14" customHeight="1">
      <c r="A1201" s="11" t="inlineStr">
        <is>
          <t>ST-04-05</t>
        </is>
      </c>
      <c r="B1201" s="12" t="inlineStr">
        <is>
          <t>操作：SC-12からCSVを出力する</t>
        </is>
      </c>
      <c r="C1201" s="12" t="n"/>
      <c r="D1201" s="12" t="n"/>
      <c r="E1201" s="12" t="n"/>
      <c r="F1201" s="12" t="n"/>
      <c r="G1201" s="12" t="n"/>
      <c r="H1201" s="12" t="n"/>
      <c r="I1201" s="12" t="n"/>
      <c r="J1201" s="12" t="n"/>
      <c r="K1201" s="12" t="n"/>
      <c r="L1201" s="12" t="n"/>
      <c r="M1201" s="12" t="n"/>
      <c r="N1201" s="12" t="n"/>
      <c r="O1201" s="12" t="n"/>
      <c r="P1201" s="12" t="n"/>
      <c r="Q1201" s="12" t="n"/>
      <c r="R1201" s="12" t="n"/>
      <c r="S1201" s="12" t="n"/>
      <c r="T1201" s="12" t="n"/>
    </row>
    <row r="1202">
      <c r="A1202" s="13" t="inlineStr">
        <is>
          <t>結果表へ戻る</t>
        </is>
      </c>
      <c r="B1202" s="12" t="inlineStr">
        <is>
          <t>期待結果：該当利用者の申込が「退会済み利用者」の名前で出力される</t>
        </is>
      </c>
      <c r="C1202" s="12" t="n"/>
      <c r="D1202" s="12" t="n"/>
      <c r="E1202" s="12" t="n"/>
      <c r="F1202" s="12" t="n"/>
      <c r="G1202" s="12" t="n"/>
      <c r="H1202" s="12" t="n"/>
      <c r="I1202" s="12" t="n"/>
      <c r="J1202" s="12" t="n"/>
      <c r="K1202" s="12" t="n"/>
      <c r="L1202" s="12" t="n"/>
      <c r="M1202" s="12" t="n"/>
      <c r="N1202" s="12" t="n"/>
      <c r="O1202" s="12" t="n"/>
      <c r="P1202" s="12" t="n"/>
      <c r="Q1202" s="12" t="n"/>
      <c r="R1202" s="12" t="n"/>
      <c r="S1202" s="12" t="n"/>
      <c r="T1202" s="12" t="n"/>
    </row>
  </sheetData>
  <hyperlinks>
    <hyperlink ref="A2" location="'ST'!A2" display="結果表へ戻る"/>
    <hyperlink ref="A32" location="'ST'!A3" display="結果表へ戻る"/>
    <hyperlink ref="A62" location="'ST'!A4" display="結果表へ戻る"/>
    <hyperlink ref="A92" location="'ST'!A5" display="結果表へ戻る"/>
    <hyperlink ref="A122" location="'ST'!A6" display="結果表へ戻る"/>
    <hyperlink ref="A152" location="'ST'!A7" display="結果表へ戻る"/>
    <hyperlink ref="A182" location="'ST'!A8" display="結果表へ戻る"/>
    <hyperlink ref="A212" location="'ST'!A9" display="結果表へ戻る"/>
    <hyperlink ref="A242" location="'ST'!A10" display="結果表へ戻る"/>
    <hyperlink ref="A272" location="'ST'!A11" display="結果表へ戻る"/>
    <hyperlink ref="A302" location="'ST'!A12" display="結果表へ戻る"/>
    <hyperlink ref="A332" location="'ST'!A13" display="結果表へ戻る"/>
    <hyperlink ref="A362" location="'ST'!A14" display="結果表へ戻る"/>
    <hyperlink ref="A392" location="'ST'!A15" display="結果表へ戻る"/>
    <hyperlink ref="A422" location="'ST'!A16" display="結果表へ戻る"/>
    <hyperlink ref="A452" location="'ST'!A17" display="結果表へ戻る"/>
    <hyperlink ref="A482" location="'ST'!A18" display="結果表へ戻る"/>
    <hyperlink ref="A512" location="'ST'!A19" display="結果表へ戻る"/>
    <hyperlink ref="A542" location="'ST'!A20" display="結果表へ戻る"/>
    <hyperlink ref="A572" location="'ST'!A21" display="結果表へ戻る"/>
    <hyperlink ref="A602" location="'ST'!A22" display="結果表へ戻る"/>
    <hyperlink ref="A632" location="'ST'!A23" display="結果表へ戻る"/>
    <hyperlink ref="A662" location="'ST'!A24" display="結果表へ戻る"/>
    <hyperlink ref="A692" location="'ST'!A25" display="結果表へ戻る"/>
    <hyperlink ref="A722" location="'ST'!A26" display="結果表へ戻る"/>
    <hyperlink ref="A752" location="'ST'!A27" display="結果表へ戻る"/>
    <hyperlink ref="A782" location="'ST'!A28" display="結果表へ戻る"/>
    <hyperlink ref="A812" location="'ST'!A29" display="結果表へ戻る"/>
    <hyperlink ref="A842" location="'ST'!A30" display="結果表へ戻る"/>
    <hyperlink ref="A872" location="'ST'!A31" display="結果表へ戻る"/>
    <hyperlink ref="A902" location="'ST'!A32" display="結果表へ戻る"/>
    <hyperlink ref="A932" location="'ST'!A33" display="結果表へ戻る"/>
    <hyperlink ref="A962" location="'ST'!A34" display="結果表へ戻る"/>
    <hyperlink ref="A992" location="'ST'!A35" display="結果表へ戻る"/>
    <hyperlink ref="A1022" location="'ST'!A36" display="結果表へ戻る"/>
    <hyperlink ref="A1052" location="'ST'!A37" display="結果表へ戻る"/>
    <hyperlink ref="A1082" location="'ST'!A38" display="結果表へ戻る"/>
    <hyperlink ref="A1112" location="'ST'!A39" display="結果表へ戻る"/>
    <hyperlink ref="A1142" location="'ST'!A40" display="結果表へ戻る"/>
    <hyperlink ref="A1172" location="'ST'!A41" display="結果表へ戻る"/>
    <hyperlink ref="A1202" location="'ST'!A42" display="結果表へ戻る"/>
  </hyperlink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O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3"/>
  <cols>
    <col width="13" customWidth="1" min="1" max="1"/>
    <col width="20" customWidth="1" min="2" max="2"/>
    <col width="40" customWidth="1" min="3" max="3"/>
    <col width="46" customWidth="1" min="4" max="4"/>
    <col width="14" customWidth="1" min="5" max="5"/>
    <col width="30" customWidth="1" min="6" max="6"/>
    <col width="10" customWidth="1" min="7" max="7"/>
    <col width="8" customWidth="1" min="8" max="8"/>
    <col width="11" customWidth="1" min="9" max="9"/>
    <col width="10" customWidth="1" min="10" max="10"/>
    <col width="36" customWidth="1" min="11" max="11"/>
    <col width="14" customWidth="1" min="12" max="13"/>
    <col width="11" customWidth="1" min="14" max="15"/>
  </cols>
  <sheetData>
    <row r="1" ht="30" customHeight="1">
      <c r="A1" s="4" t="inlineStr">
        <is>
          <t>ID</t>
        </is>
      </c>
      <c r="B1" s="4" t="inlineStr">
        <is>
          <t>項目</t>
        </is>
      </c>
      <c r="C1" s="4" t="inlineStr">
        <is>
          <t>操作</t>
        </is>
      </c>
      <c r="D1" s="4" t="inlineStr">
        <is>
          <t>期待結果</t>
        </is>
      </c>
      <c r="E1" s="4" t="inlineStr">
        <is>
          <t>根拠</t>
        </is>
      </c>
      <c r="F1" s="4" t="inlineStr">
        <is>
          <t>自動化</t>
        </is>
      </c>
      <c r="G1" s="7" t="inlineStr">
        <is>
          <t>実施方法</t>
        </is>
      </c>
      <c r="H1" s="7" t="inlineStr">
        <is>
          <t>結果</t>
        </is>
      </c>
      <c r="I1" s="7" t="inlineStr">
        <is>
          <t>実施日</t>
        </is>
      </c>
      <c r="J1" s="7" t="inlineStr">
        <is>
          <t>実施者</t>
        </is>
      </c>
      <c r="K1" s="7" t="inlineStr">
        <is>
          <t>実際の結果・備考</t>
        </is>
      </c>
      <c r="L1" s="7" t="inlineStr">
        <is>
          <t>エビデンス</t>
        </is>
      </c>
      <c r="M1" s="7" t="inlineStr">
        <is>
          <t>不具合Issue</t>
        </is>
      </c>
      <c r="N1" s="7" t="inlineStr">
        <is>
          <t>再テスト結果</t>
        </is>
      </c>
      <c r="O1" s="7" t="inlineStr">
        <is>
          <t>再テスト日</t>
        </is>
      </c>
    </row>
    <row r="2" ht="39" customHeight="1">
      <c r="A2" s="8" t="inlineStr">
        <is>
          <t>NF-01</t>
        </is>
      </c>
      <c r="B2" s="8" t="inlineStr">
        <is>
          <t>同時申込の排他制御</t>
        </is>
      </c>
      <c r="C2" s="8" t="inlineStr">
        <is>
          <t>定員1のイベントに、複数の一般利用者から同時に申し込む</t>
        </is>
      </c>
      <c r="D2" s="8" t="inlineStr">
        <is>
          <t>受付済は1件のみで、残りはキャンセル待ちになる</t>
        </is>
      </c>
      <c r="E2" s="8" t="inlineStr">
        <is>
          <t>01§10.3, 06§7-7</t>
        </is>
      </c>
      <c r="F2" s="8" t="inlineStr">
        <is>
          <t>ApiIntegrationTest#o01_同時に申し込んでも定員を超えて受付済にならない</t>
        </is>
      </c>
      <c r="G2" s="8" t="inlineStr">
        <is>
          <t>自動</t>
        </is>
      </c>
      <c r="H2" s="8" t="inlineStr">
        <is>
          <t>OK</t>
        </is>
      </c>
      <c r="I2" s="21" t="n">
        <v>46300</v>
      </c>
      <c r="J2" s="8" t="inlineStr">
        <is>
          <t>佐々木（Claude Code）</t>
        </is>
      </c>
      <c r="K2" s="8" t="inlineStr">
        <is>
          <t>ApiIntegrationTest#o01_同時に申し込んでも定員を超えて受付済にならない 成功（0.077s）</t>
        </is>
      </c>
      <c r="L2" s="8" t="inlineStr">
        <is>
          <t>エビデンス_IT自動</t>
        </is>
      </c>
      <c r="M2" s="8" t="n"/>
      <c r="N2" s="8" t="n"/>
      <c r="O2" s="21" t="n"/>
    </row>
    <row r="3" ht="26" customHeight="1">
      <c r="A3" s="8" t="inlineStr">
        <is>
          <t>NF-02</t>
        </is>
      </c>
      <c r="B3" s="8" t="inlineStr">
        <is>
          <t>回数制限</t>
        </is>
      </c>
      <c r="C3" s="8" t="inlineStr">
        <is>
          <t>同一端末からPOST /api/favoritesを60秒以内に61回送る</t>
        </is>
      </c>
      <c r="D3" s="8" t="inlineStr">
        <is>
          <t>61回目が429「リクエストが多すぎます。…」（E-R-001）になる</t>
        </is>
      </c>
      <c r="E3" s="8" t="inlineStr">
        <is>
          <t>10§10-3</t>
        </is>
      </c>
      <c r="F3" s="8" t="inlineStr">
        <is>
          <t>未</t>
        </is>
      </c>
      <c r="G3" s="8" t="inlineStr">
        <is>
          <t>手動</t>
        </is>
      </c>
      <c r="H3" s="8" t="n"/>
      <c r="I3" s="21" t="n"/>
      <c r="J3" s="8" t="n"/>
      <c r="K3" s="8" t="n"/>
      <c r="L3" s="10" t="inlineStr">
        <is>
          <t>貼付先へ</t>
        </is>
      </c>
      <c r="M3" s="8" t="n"/>
      <c r="N3" s="8" t="n"/>
      <c r="O3" s="21" t="n"/>
    </row>
    <row r="4" ht="26" customHeight="1">
      <c r="A4" s="8" t="inlineStr">
        <is>
          <t>NF-03</t>
        </is>
      </c>
      <c r="B4" s="8" t="inlineStr">
        <is>
          <t>回数制限（GET除外）</t>
        </is>
      </c>
      <c r="C4" s="8" t="inlineStr">
        <is>
          <t>同一端末からGET /api/eventsを60秒以内に61回送る</t>
        </is>
      </c>
      <c r="D4" s="8" t="inlineStr">
        <is>
          <t>すべて200</t>
        </is>
      </c>
      <c r="E4" s="8" t="inlineStr">
        <is>
          <t>03§2.7</t>
        </is>
      </c>
      <c r="F4" s="8" t="inlineStr">
        <is>
          <t>未</t>
        </is>
      </c>
      <c r="G4" s="8" t="inlineStr">
        <is>
          <t>手動</t>
        </is>
      </c>
      <c r="H4" s="8" t="n"/>
      <c r="I4" s="21" t="n"/>
      <c r="J4" s="8" t="n"/>
      <c r="K4" s="8" t="n"/>
      <c r="L4" s="10" t="inlineStr">
        <is>
          <t>貼付先へ</t>
        </is>
      </c>
      <c r="M4" s="8" t="n"/>
      <c r="N4" s="8" t="n"/>
      <c r="O4" s="21" t="n"/>
    </row>
    <row r="5" ht="52" customHeight="1">
      <c r="A5" s="8" t="inlineStr">
        <is>
          <t>NF-04</t>
        </is>
      </c>
      <c r="B5" s="8" t="inlineStr">
        <is>
          <t>XSS</t>
        </is>
      </c>
      <c r="C5" s="8" t="inlineStr">
        <is>
          <t>コメント本文・イベント名に&lt;script&gt;alert(1)&lt;/script&gt;、&lt;img src=x onerror=alert(1)&gt;を登録し、SC-02・SC-04・SC-16で表示する</t>
        </is>
      </c>
      <c r="D5" s="8" t="inlineStr">
        <is>
          <t>文字列としてそのまま表示され、スクリプトが実行されない</t>
        </is>
      </c>
      <c r="E5" s="8" t="inlineStr">
        <is>
          <t>10§10-3</t>
        </is>
      </c>
      <c r="F5" s="8" t="inlineStr">
        <is>
          <t>未</t>
        </is>
      </c>
      <c r="G5" s="8" t="inlineStr">
        <is>
          <t>手動</t>
        </is>
      </c>
      <c r="H5" s="8" t="n"/>
      <c r="I5" s="21" t="n"/>
      <c r="J5" s="8" t="n"/>
      <c r="K5" s="8" t="n"/>
      <c r="L5" s="10" t="inlineStr">
        <is>
          <t>貼付先へ</t>
        </is>
      </c>
      <c r="M5" s="8" t="n"/>
      <c r="N5" s="8" t="n"/>
      <c r="O5" s="21" t="n"/>
    </row>
    <row r="6" ht="39" customHeight="1">
      <c r="A6" s="8" t="inlineStr">
        <is>
          <t>NF-05</t>
        </is>
      </c>
      <c r="B6" s="8" t="inlineStr">
        <is>
          <t>CSVインジェクション</t>
        </is>
      </c>
      <c r="C6" s="8" t="inlineStr">
        <is>
          <t>名前を=HYPERLINK("http://example.com")で登録した利用者が申し込み、CSVを出力してExcelで開く</t>
        </is>
      </c>
      <c r="D6" s="8" t="inlineStr">
        <is>
          <t>セルの先頭に'が付き、数式として実行されない</t>
        </is>
      </c>
      <c r="E6" s="8" t="inlineStr">
        <is>
          <t>AP-22</t>
        </is>
      </c>
      <c r="F6" s="8" t="inlineStr">
        <is>
          <t>未</t>
        </is>
      </c>
      <c r="G6" s="8" t="inlineStr">
        <is>
          <t>手動</t>
        </is>
      </c>
      <c r="H6" s="8" t="n"/>
      <c r="I6" s="21" t="n"/>
      <c r="J6" s="8" t="n"/>
      <c r="K6" s="8" t="n"/>
      <c r="L6" s="10" t="inlineStr">
        <is>
          <t>貼付先へ</t>
        </is>
      </c>
      <c r="M6" s="8" t="n"/>
      <c r="N6" s="8" t="n"/>
      <c r="O6" s="21" t="n"/>
    </row>
    <row r="7" ht="26" customHeight="1">
      <c r="A7" s="8" t="inlineStr">
        <is>
          <t>NF-06</t>
        </is>
      </c>
      <c r="B7" s="8" t="inlineStr">
        <is>
          <t>SQLインジェクション</t>
        </is>
      </c>
      <c r="C7" s="8" t="inlineStr">
        <is>
          <t>AP-01のemailに' OR '1'='1、AP-05のidに1 OR 1=1を送る</t>
        </is>
      </c>
      <c r="D7" s="8" t="inlineStr">
        <is>
          <t>AP-01は400（形式不正）、AP-05は400（型不一致）。他の利用者の情報は返らない</t>
        </is>
      </c>
      <c r="E7" s="8" t="inlineStr">
        <is>
          <t>10§10-3</t>
        </is>
      </c>
      <c r="F7" s="8" t="inlineStr">
        <is>
          <t>未</t>
        </is>
      </c>
      <c r="G7" s="8" t="inlineStr">
        <is>
          <t>手動</t>
        </is>
      </c>
      <c r="H7" s="8" t="n"/>
      <c r="I7" s="21" t="n"/>
      <c r="J7" s="8" t="n"/>
      <c r="K7" s="8" t="n"/>
      <c r="L7" s="10" t="inlineStr">
        <is>
          <t>貼付先へ</t>
        </is>
      </c>
      <c r="M7" s="8" t="n"/>
      <c r="N7" s="8" t="n"/>
      <c r="O7" s="21" t="n"/>
    </row>
    <row r="8" ht="26" customHeight="1">
      <c r="A8" s="8" t="inlineStr">
        <is>
          <t>NF-07</t>
        </is>
      </c>
      <c r="B8" s="8" t="inlineStr">
        <is>
          <t>制御文字</t>
        </is>
      </c>
      <c r="C8" s="8" t="inlineStr">
        <is>
          <t>コメント本文をゼロ幅スペース（U+200B）のみで投稿する</t>
        </is>
      </c>
      <c r="D8" s="8" t="inlineStr">
        <is>
          <t>400で拒否される</t>
        </is>
      </c>
      <c r="E8" s="8" t="inlineStr">
        <is>
          <t>07§8-6</t>
        </is>
      </c>
      <c r="F8" s="8" t="inlineStr">
        <is>
          <t>未</t>
        </is>
      </c>
      <c r="G8" s="8" t="inlineStr">
        <is>
          <t>手動</t>
        </is>
      </c>
      <c r="H8" s="8" t="n"/>
      <c r="I8" s="21" t="n"/>
      <c r="J8" s="8" t="n"/>
      <c r="K8" s="8" t="n"/>
      <c r="L8" s="10" t="inlineStr">
        <is>
          <t>貼付先へ</t>
        </is>
      </c>
      <c r="M8" s="8" t="n"/>
      <c r="N8" s="8" t="n"/>
      <c r="O8" s="21" t="n"/>
    </row>
    <row r="9" ht="39" customHeight="1">
      <c r="A9" s="8" t="inlineStr">
        <is>
          <t>NF-08</t>
        </is>
      </c>
      <c r="B9" s="8" t="inlineStr">
        <is>
          <t>内部情報の非表示</t>
        </is>
      </c>
      <c r="C9" s="8" t="inlineStr">
        <is>
          <t>バックエンド起動中にMySQLを停止し、GET /api/eventsを呼ぶ</t>
        </is>
      </c>
      <c r="D9" s="8" t="inlineStr">
        <is>
          <t>500「システムエラーが発生しました。時間をおいて再度お試しください」。レスポンスにスタックトレース・SQL・クラス名が含まれない</t>
        </is>
      </c>
      <c r="E9" s="8" t="inlineStr">
        <is>
          <t>08§8-5</t>
        </is>
      </c>
      <c r="F9" s="8" t="inlineStr">
        <is>
          <t>未</t>
        </is>
      </c>
      <c r="G9" s="8" t="inlineStr">
        <is>
          <t>手動</t>
        </is>
      </c>
      <c r="H9" s="8" t="n"/>
      <c r="I9" s="21" t="n"/>
      <c r="J9" s="8" t="n"/>
      <c r="K9" s="8" t="n"/>
      <c r="L9" s="10" t="inlineStr">
        <is>
          <t>貼付先へ</t>
        </is>
      </c>
      <c r="M9" s="8" t="n"/>
      <c r="N9" s="8" t="n"/>
      <c r="O9" s="21" t="n"/>
    </row>
    <row r="10" ht="39" customHeight="1">
      <c r="A10" s="8" t="inlineStr">
        <is>
          <t>NF-09</t>
        </is>
      </c>
      <c r="B10" s="8" t="inlineStr">
        <is>
          <t>通信不可時の表示</t>
        </is>
      </c>
      <c r="C10" s="8" t="inlineStr">
        <is>
          <t>バックエンドを停止し、SC-02を開く</t>
        </is>
      </c>
      <c r="D10" s="8" t="inlineStr">
        <is>
          <t>「サーバーに接続できません。バックエンドが起動しているか確認してください。」が表示され、画面が真っ白にならない</t>
        </is>
      </c>
      <c r="E10" s="8" t="inlineStr">
        <is>
          <t>04§2</t>
        </is>
      </c>
      <c r="F10" s="8" t="inlineStr">
        <is>
          <t>未</t>
        </is>
      </c>
      <c r="G10" s="8" t="inlineStr">
        <is>
          <t>手動</t>
        </is>
      </c>
      <c r="H10" s="8" t="n"/>
      <c r="I10" s="21" t="n"/>
      <c r="J10" s="8" t="n"/>
      <c r="K10" s="8" t="n"/>
      <c r="L10" s="10" t="inlineStr">
        <is>
          <t>貼付先へ</t>
        </is>
      </c>
      <c r="M10" s="8" t="n"/>
      <c r="N10" s="8" t="n"/>
      <c r="O10" s="21" t="n"/>
    </row>
    <row r="11" ht="26" customHeight="1">
      <c r="A11" s="8" t="inlineStr">
        <is>
          <t>NF-10</t>
        </is>
      </c>
      <c r="B11" s="8" t="inlineStr">
        <is>
          <t>SPA遷移</t>
        </is>
      </c>
      <c r="C11" s="8" t="inlineStr">
        <is>
          <t>ナビゲーションで画面を切り替える</t>
        </is>
      </c>
      <c r="D11" s="8" t="inlineStr">
        <is>
          <t>Networkタブにドキュメント（HTML）の再取得が発生しない</t>
        </is>
      </c>
      <c r="E11" s="8" t="inlineStr">
        <is>
          <t>技術仕様書3.2'</t>
        </is>
      </c>
      <c r="F11" s="8" t="inlineStr">
        <is>
          <t>未</t>
        </is>
      </c>
      <c r="G11" s="8" t="inlineStr">
        <is>
          <t>手動</t>
        </is>
      </c>
      <c r="H11" s="8" t="n"/>
      <c r="I11" s="21" t="n"/>
      <c r="J11" s="8" t="n"/>
      <c r="K11" s="8" t="n"/>
      <c r="L11" s="10" t="inlineStr">
        <is>
          <t>貼付先へ</t>
        </is>
      </c>
      <c r="M11" s="8" t="n"/>
      <c r="N11" s="8" t="n"/>
      <c r="O11" s="21" t="n"/>
    </row>
    <row r="12" ht="26" customHeight="1">
      <c r="A12" s="8" t="inlineStr">
        <is>
          <t>NF-11</t>
        </is>
      </c>
      <c r="B12" s="8" t="inlineStr">
        <is>
          <t>論理削除の履歴保持</t>
        </is>
      </c>
      <c r="C12" s="8" t="inlineStr">
        <is>
          <t>申込のあるイベント（キャンセル待ちのみ）を削除し、DBを確認する</t>
        </is>
      </c>
      <c r="D12" s="8" t="inlineStr">
        <is>
          <t>eventsの行が残りdeleted_atが設定される。applicationsの行も残る</t>
        </is>
      </c>
      <c r="E12" s="8" t="inlineStr">
        <is>
          <t>01§10.4</t>
        </is>
      </c>
      <c r="F12" s="8" t="inlineStr">
        <is>
          <t>未</t>
        </is>
      </c>
      <c r="G12" s="8" t="inlineStr">
        <is>
          <t>手動</t>
        </is>
      </c>
      <c r="H12" s="8" t="n"/>
      <c r="I12" s="21" t="n"/>
      <c r="J12" s="8" t="n"/>
      <c r="K12" s="8" t="n"/>
      <c r="L12" s="10" t="inlineStr">
        <is>
          <t>貼付先へ</t>
        </is>
      </c>
      <c r="M12" s="8" t="n"/>
      <c r="N12" s="8" t="n"/>
      <c r="O12" s="21" t="n"/>
    </row>
  </sheetData>
  <autoFilter ref="A1:O12"/>
  <conditionalFormatting sqref="H2:H12">
    <cfRule type="cellIs" priority="1" operator="equal" dxfId="2">
      <formula>"OK"</formula>
    </cfRule>
    <cfRule type="cellIs" priority="2" operator="equal" dxfId="1">
      <formula>"NG"</formula>
    </cfRule>
    <cfRule type="cellIs" priority="3" operator="equal" dxfId="0">
      <formula>"保留"</formula>
    </cfRule>
  </conditionalFormatting>
  <conditionalFormatting sqref="N2:N12">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H2:H12 N2:N12" showDropDown="0" showInputMessage="0" showErrorMessage="0" allowBlank="1" type="list">
      <formula1>"OK,NG,保留,対象外"</formula1>
    </dataValidation>
  </dataValidations>
  <hyperlinks>
    <hyperlink ref="L3" location="'エビデンス_NF'!A1" display="貼付先へ"/>
    <hyperlink ref="L4" location="'エビデンス_NF'!A31" display="貼付先へ"/>
    <hyperlink ref="L5" location="'エビデンス_NF'!A61" display="貼付先へ"/>
    <hyperlink ref="L6" location="'エビデンス_NF'!A91" display="貼付先へ"/>
    <hyperlink ref="L7" location="'エビデンス_NF'!A121" display="貼付先へ"/>
    <hyperlink ref="L8" location="'エビデンス_NF'!A151" display="貼付先へ"/>
    <hyperlink ref="L9" location="'エビデンス_NF'!A181" display="貼付先へ"/>
    <hyperlink ref="L10" location="'エビデンス_NF'!A211" display="貼付先へ"/>
    <hyperlink ref="L11" location="'エビデンス_NF'!A241" display="貼付先へ"/>
    <hyperlink ref="L12" location="'エビデンス_NF'!A271" display="貼付先へ"/>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72"/>
  <sheetViews>
    <sheetView showGridLines="0" topLeftCell="A26" workbookViewId="0">
      <selection activeCell="A1" sqref="A1"/>
    </sheetView>
  </sheetViews>
  <sheetFormatPr baseColWidth="8" defaultRowHeight="13"/>
  <cols>
    <col width="16" customWidth="1" min="1" max="1"/>
  </cols>
  <sheetData>
    <row r="1" ht="14" customHeight="1">
      <c r="A1" s="11" t="inlineStr">
        <is>
          <t>NF-02</t>
        </is>
      </c>
      <c r="B1" s="12" t="inlineStr">
        <is>
          <t>操作：同一端末からPOST /api/favoritesを60秒以内に61回送る</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期待結果：61回目が429「リクエストが多すぎます。…」（E-R-001）になる</t>
        </is>
      </c>
      <c r="C2" s="12" t="n"/>
      <c r="D2" s="12" t="n"/>
      <c r="E2" s="12" t="n"/>
      <c r="F2" s="12" t="n"/>
      <c r="G2" s="12" t="n"/>
      <c r="H2" s="12" t="n"/>
      <c r="I2" s="12" t="n"/>
      <c r="J2" s="12" t="n"/>
      <c r="K2" s="12" t="n"/>
      <c r="L2" s="12" t="n"/>
      <c r="M2" s="12" t="n"/>
      <c r="N2" s="12" t="n"/>
      <c r="O2" s="12" t="n"/>
      <c r="P2" s="12" t="n"/>
      <c r="Q2" s="12" t="n"/>
      <c r="R2" s="12" t="n"/>
      <c r="S2" s="12" t="n"/>
      <c r="T2" s="12" t="n"/>
    </row>
    <row r="31" ht="14" customHeight="1">
      <c r="A31" s="11" t="inlineStr">
        <is>
          <t>NF-03</t>
        </is>
      </c>
      <c r="B31" s="12" t="inlineStr">
        <is>
          <t>操作：同一端末からGET /api/eventsを60秒以内に61回送る</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期待結果：すべて200</t>
        </is>
      </c>
      <c r="C32" s="12" t="n"/>
      <c r="D32" s="12" t="n"/>
      <c r="E32" s="12" t="n"/>
      <c r="F32" s="12" t="n"/>
      <c r="G32" s="12" t="n"/>
      <c r="H32" s="12" t="n"/>
      <c r="I32" s="12" t="n"/>
      <c r="J32" s="12" t="n"/>
      <c r="K32" s="12" t="n"/>
      <c r="L32" s="12" t="n"/>
      <c r="M32" s="12" t="n"/>
      <c r="N32" s="12" t="n"/>
      <c r="O32" s="12" t="n"/>
      <c r="P32" s="12" t="n"/>
      <c r="Q32" s="12" t="n"/>
      <c r="R32" s="12" t="n"/>
      <c r="S32" s="12" t="n"/>
      <c r="T32" s="12" t="n"/>
    </row>
    <row r="61" ht="14" customHeight="1">
      <c r="A61" s="11" t="inlineStr">
        <is>
          <t>NF-04</t>
        </is>
      </c>
      <c r="B61" s="12" t="inlineStr">
        <is>
          <t>操作：コメント本文・イベント名に&lt;script&gt;alert(1)&lt;/script&gt;、&lt;img src=x onerror=alert(1)&gt;を登録し、SC-02・SC-04・SC-16で表示する</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期待結果：文字列としてそのまま表示され、スクリプトが実行されない</t>
        </is>
      </c>
      <c r="C62" s="12" t="n"/>
      <c r="D62" s="12" t="n"/>
      <c r="E62" s="12" t="n"/>
      <c r="F62" s="12" t="n"/>
      <c r="G62" s="12" t="n"/>
      <c r="H62" s="12" t="n"/>
      <c r="I62" s="12" t="n"/>
      <c r="J62" s="12" t="n"/>
      <c r="K62" s="12" t="n"/>
      <c r="L62" s="12" t="n"/>
      <c r="M62" s="12" t="n"/>
      <c r="N62" s="12" t="n"/>
      <c r="O62" s="12" t="n"/>
      <c r="P62" s="12" t="n"/>
      <c r="Q62" s="12" t="n"/>
      <c r="R62" s="12" t="n"/>
      <c r="S62" s="12" t="n"/>
      <c r="T62" s="12" t="n"/>
    </row>
    <row r="91" ht="14" customHeight="1">
      <c r="A91" s="11" t="inlineStr">
        <is>
          <t>NF-05</t>
        </is>
      </c>
      <c r="B91" s="12" t="inlineStr">
        <is>
          <t>操作：名前を=HYPERLINK("http://example.com")で登録した利用者が申し込み、CSVを出力してExcelで開く</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期待結果：セルの先頭に'が付き、数式として実行されない</t>
        </is>
      </c>
      <c r="C92" s="12" t="n"/>
      <c r="D92" s="12" t="n"/>
      <c r="E92" s="12" t="n"/>
      <c r="F92" s="12" t="n"/>
      <c r="G92" s="12" t="n"/>
      <c r="H92" s="12" t="n"/>
      <c r="I92" s="12" t="n"/>
      <c r="J92" s="12" t="n"/>
      <c r="K92" s="12" t="n"/>
      <c r="L92" s="12" t="n"/>
      <c r="M92" s="12" t="n"/>
      <c r="N92" s="12" t="n"/>
      <c r="O92" s="12" t="n"/>
      <c r="P92" s="12" t="n"/>
      <c r="Q92" s="12" t="n"/>
      <c r="R92" s="12" t="n"/>
      <c r="S92" s="12" t="n"/>
      <c r="T92" s="12" t="n"/>
    </row>
    <row r="121" ht="14" customHeight="1">
      <c r="A121" s="11" t="inlineStr">
        <is>
          <t>NF-06</t>
        </is>
      </c>
      <c r="B121" s="12" t="inlineStr">
        <is>
          <t>操作：AP-01のemailに' OR '1'='1、AP-05のidに1 OR 1=1を送る</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期待結果：AP-01は400（形式不正）、AP-05は400（型不一致）。他の利用者の情報は返らない</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51" ht="14" customHeight="1">
      <c r="A151" s="11" t="inlineStr">
        <is>
          <t>NF-07</t>
        </is>
      </c>
      <c r="B151" s="12" t="inlineStr">
        <is>
          <t>操作：コメント本文をゼロ幅スペース（U+200B）のみで投稿する</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期待結果：400で拒否される</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81" ht="14" customHeight="1">
      <c r="A181" s="11" t="inlineStr">
        <is>
          <t>NF-08</t>
        </is>
      </c>
      <c r="B181" s="12" t="inlineStr">
        <is>
          <t>操作：バックエンド起動中にMySQLを停止し、GET /api/eventsを呼ぶ</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期待結果：500「システムエラーが発生しました。時間をおいて再度お試しください」。レスポンスにスタックトレース・SQL・クラス名が含まれない</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211" ht="14" customHeight="1">
      <c r="A211" s="11" t="inlineStr">
        <is>
          <t>NF-09</t>
        </is>
      </c>
      <c r="B211" s="12" t="inlineStr">
        <is>
          <t>操作：バックエンドを停止し、SC-02を開く</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期待結果：「サーバーに接続できません。バックエンドが起動しているか確認してください。」が表示され、画面が真っ白にならない</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41" ht="14" customHeight="1">
      <c r="A241" s="11" t="inlineStr">
        <is>
          <t>NF-10</t>
        </is>
      </c>
      <c r="B241" s="12" t="inlineStr">
        <is>
          <t>操作：ナビゲーションで画面を切り替える</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期待結果：Networkタブにドキュメント（HTML）の再取得が発生しない</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71" ht="14" customHeight="1">
      <c r="A271" s="11" t="inlineStr">
        <is>
          <t>NF-11</t>
        </is>
      </c>
      <c r="B271" s="12" t="inlineStr">
        <is>
          <t>操作：申込のあるイベント（キャンセル待ちのみ）を削除し、DBを確認する</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期待結果：eventsの行が残りdeleted_atが設定される。applicationsの行も残る</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sheetData>
  <hyperlinks>
    <hyperlink ref="A2" location="'NF'!A3" display="結果表へ戻る"/>
    <hyperlink ref="A32" location="'NF'!A4" display="結果表へ戻る"/>
    <hyperlink ref="A62" location="'NF'!A5" display="結果表へ戻る"/>
    <hyperlink ref="A92" location="'NF'!A6" display="結果表へ戻る"/>
    <hyperlink ref="A122" location="'NF'!A7" display="結果表へ戻る"/>
    <hyperlink ref="A152" location="'NF'!A8" display="結果表へ戻る"/>
    <hyperlink ref="A182" location="'NF'!A9" display="結果表へ戻る"/>
    <hyperlink ref="A212" location="'NF'!A10" display="結果表へ戻る"/>
    <hyperlink ref="A242" location="'NF'!A11" display="結果表へ戻る"/>
    <hyperlink ref="A272" location="'NF'!A12" display="結果表へ戻る"/>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2AB853B196F794D8522E079E5062DE1" ma:contentTypeVersion="10" ma:contentTypeDescription="新しいドキュメントを作成します。" ma:contentTypeScope="" ma:versionID="f5519c8ad0001dc1944c7d5117d6ef1e">
  <xsd:schema xmlns:xsd="http://www.w3.org/2001/XMLSchema" xmlns:xs="http://www.w3.org/2001/XMLSchema" xmlns:p="http://schemas.microsoft.com/office/2006/metadata/properties" xmlns:ns2="e8d6e06c-e60e-47a7-a324-5df51f361a1d" xmlns:ns3="0eb4123e-ff08-448a-a51c-d574d85865b6" targetNamespace="http://schemas.microsoft.com/office/2006/metadata/properties" ma:root="true" ma:fieldsID="6b6fc7ab0c5db989cb71f9aed3612649" ns2:_="" ns3:_="">
    <xsd:import namespace="e8d6e06c-e60e-47a7-a324-5df51f361a1d"/>
    <xsd:import namespace="0eb4123e-ff08-448a-a51c-d574d85865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d6e06c-e60e-47a7-a324-5df51f361a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8ae29c59-cffc-49bc-b1b2-82d81727b3d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b4123e-ff08-448a-a51c-d574d85865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7f6a86-eb1c-4018-be3f-ff946cbc1596}" ma:internalName="TaxCatchAll" ma:showField="CatchAllData" ma:web="0eb4123e-ff08-448a-a51c-d574d85865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8d6e06c-e60e-47a7-a324-5df51f361a1d">
      <Terms xmlns="http://schemas.microsoft.com/office/infopath/2007/PartnerControls"/>
    </lcf76f155ced4ddcb4097134ff3c332f>
    <TaxCatchAll xmlns="0eb4123e-ff08-448a-a51c-d574d85865b6" xsi:nil="true"/>
  </documentManagement>
</p:properties>
</file>

<file path=customXml/itemProps1.xml><?xml version="1.0" encoding="utf-8"?>
<ds:datastoreItem xmlns:ds="http://schemas.openxmlformats.org/officeDocument/2006/customXml" ds:itemID="{4A5895F3-7CE2-4905-895D-A2D28E0E0258}"/>
</file>

<file path=customXml/itemProps2.xml><?xml version="1.0" encoding="utf-8"?>
<ds:datastoreItem xmlns:ds="http://schemas.openxmlformats.org/officeDocument/2006/customXml" ds:itemID="{E1DE7486-1642-4DA5-ACFB-3E5B6679789A}"/>
</file>

<file path=customXml/itemProps3.xml><?xml version="1.0" encoding="utf-8"?>
<ds:datastoreItem xmlns:ds="http://schemas.openxmlformats.org/officeDocument/2006/customXml" ds:itemID="{6F8EE779-BB36-4701-A4CF-DD3A8A35111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佐々木 健成</cp:lastModifiedBy>
  <dcterms:created xsi:type="dcterms:W3CDTF">2026-10-05T00:20:42Z</dcterms:created>
  <dcterms:modified xsi:type="dcterms:W3CDTF">2026-10-06T07:02:45Z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0x01010012AB853B196F794D8522E079E5062DE1</vt:lpwstr>
  </property>
  <property fmtid="{D5CDD505-2E9C-101B-9397-08002B2CF9AE}" pid="3" name="MediaServiceImageTags">
    <vt:lpwstr/>
  </property>
</Properties>
</file>