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D21" i="6" s="1"/>
  <c r="D19" i="6"/>
  <c r="D18" i="6"/>
  <c r="D17" i="6"/>
  <c r="D16" i="6"/>
  <c r="C8" i="5"/>
  <c r="C7" i="5"/>
  <c r="C6" i="5"/>
  <c r="C5" i="5"/>
  <c r="C4" i="5"/>
  <c r="C3" i="5"/>
  <c r="C2" i="5"/>
  <c r="B3" i="4"/>
  <c r="B2" i="4"/>
  <c r="B10" i="3"/>
  <c r="B9" i="3"/>
  <c r="B8" i="3"/>
  <c r="B7" i="3"/>
  <c r="B6" i="3"/>
  <c r="B5" i="3"/>
  <c r="B4" i="3"/>
  <c r="B3" i="3"/>
  <c r="B2" i="3"/>
  <c r="B1" i="3"/>
  <c r="W11" i="2"/>
  <c r="X11" i="2" s="1"/>
  <c r="V11" i="2"/>
  <c r="P11" i="2"/>
  <c r="Q11" i="2" s="1"/>
  <c r="O11" i="2"/>
  <c r="W10" i="2"/>
  <c r="X10" i="2" s="1"/>
  <c r="V10" i="2"/>
  <c r="P10" i="2"/>
  <c r="Q10" i="2" s="1"/>
  <c r="O10" i="2"/>
  <c r="W9" i="2"/>
  <c r="X9" i="2" s="1"/>
  <c r="V9" i="2"/>
  <c r="P9" i="2"/>
  <c r="Q9" i="2" s="1"/>
  <c r="O9" i="2"/>
  <c r="W8" i="2"/>
  <c r="X8" i="2" s="1"/>
  <c r="V8" i="2"/>
  <c r="O8" i="2"/>
  <c r="P8" i="2" s="1"/>
  <c r="Q8" i="2" s="1"/>
  <c r="W7" i="2"/>
  <c r="X7" i="2" s="1"/>
  <c r="V7" i="2"/>
  <c r="P7" i="2"/>
  <c r="Q7" i="2" s="1"/>
  <c r="O7" i="2"/>
  <c r="J7" i="2"/>
  <c r="F7" i="2"/>
  <c r="X6" i="2"/>
  <c r="W6" i="2"/>
  <c r="V6" i="2"/>
  <c r="O6" i="2"/>
  <c r="P6" i="2" s="1"/>
  <c r="Q6" i="2" s="1"/>
  <c r="J6" i="2"/>
  <c r="F6" i="2"/>
  <c r="W5" i="2"/>
  <c r="V5" i="2"/>
  <c r="X5" i="2" s="1"/>
  <c r="P5" i="2"/>
  <c r="Q5" i="2" s="1"/>
  <c r="O5" i="2"/>
  <c r="J5" i="2"/>
  <c r="F5" i="2"/>
  <c r="B5" i="2"/>
  <c r="X4" i="2"/>
  <c r="W4" i="2"/>
  <c r="V4" i="2"/>
  <c r="O4" i="2"/>
  <c r="P4" i="2" s="1"/>
  <c r="Q4" i="2" s="1"/>
  <c r="J4" i="2"/>
  <c r="F4" i="2"/>
  <c r="B4" i="2"/>
  <c r="E12" i="1"/>
  <c r="F12" i="1" s="1"/>
  <c r="E11" i="1"/>
  <c r="F11" i="1" s="1"/>
  <c r="F10" i="1"/>
  <c r="E10" i="1"/>
  <c r="E9" i="1"/>
  <c r="F9" i="1" s="1"/>
  <c r="E8" i="1"/>
  <c r="F8" i="1" s="1"/>
  <c r="E7" i="1"/>
  <c r="F7" i="1" s="1"/>
  <c r="E6" i="1"/>
  <c r="F6" i="1" s="1"/>
  <c r="E5" i="1"/>
  <c r="F5" i="1" s="1"/>
  <c r="F4" i="1"/>
  <c r="E4" i="1"/>
  <c r="E3" i="1"/>
  <c r="F3" i="1" s="1"/>
</calcChain>
</file>

<file path=xl/sharedStrings.xml><?xml version="1.0" encoding="utf-8"?>
<sst xmlns="http://schemas.openxmlformats.org/spreadsheetml/2006/main" count="97" uniqueCount="87">
  <si>
    <t>№ п/п</t>
  </si>
  <si>
    <t>Список класса</t>
  </si>
  <si>
    <t>Предмет</t>
  </si>
  <si>
    <t>Средний балл</t>
  </si>
  <si>
    <t>Результат зачета</t>
  </si>
  <si>
    <t>алгебра</t>
  </si>
  <si>
    <t>геометрия</t>
  </si>
  <si>
    <t>Барабаш Алина</t>
  </si>
  <si>
    <t>Гришкевич Александр</t>
  </si>
  <si>
    <t>Жураева Гуля</t>
  </si>
  <si>
    <t>Звиревич Снежана</t>
  </si>
  <si>
    <t>Колосова Алёна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</si>
  <si>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</si>
  <si>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</si>
  <si>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</si>
  <si>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</si>
  <si>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</si>
  <si>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Построить таблицы истинности к следующим логичеким операциям</t>
  </si>
  <si>
    <t>Логическое отрицание (инверсия)</t>
  </si>
  <si>
    <t>Логическое умножение (конъюнкция)</t>
  </si>
  <si>
    <t>Логиеское сложение (дизъюнкция)</t>
  </si>
  <si>
    <t>f= (a и не b) или c</t>
  </si>
  <si>
    <r>
      <t>f=(x</t>
    </r>
    <r>
      <rPr>
        <sz val="11"/>
        <color theme="1"/>
        <rFont val="Calibri"/>
        <family val="2"/>
        <charset val="204"/>
      </rPr>
      <t>˅y)˄¬z</t>
    </r>
  </si>
  <si>
    <t>x</t>
  </si>
  <si>
    <t>¬x</t>
  </si>
  <si>
    <t>y</t>
  </si>
  <si>
    <t>f=x&amp;y</t>
  </si>
  <si>
    <r>
      <t>f=x</t>
    </r>
    <r>
      <rPr>
        <b/>
        <sz val="11"/>
        <color theme="1"/>
        <rFont val="Calibri"/>
        <family val="2"/>
        <charset val="204"/>
      </rPr>
      <t>˅y</t>
    </r>
  </si>
  <si>
    <t>a</t>
  </si>
  <si>
    <t>b</t>
  </si>
  <si>
    <t>c</t>
  </si>
  <si>
    <t>не b</t>
  </si>
  <si>
    <t>a и не b</t>
  </si>
  <si>
    <t>(a и не b) или с</t>
  </si>
  <si>
    <t>z</t>
  </si>
  <si>
    <r>
      <t>x</t>
    </r>
    <r>
      <rPr>
        <b/>
        <sz val="11"/>
        <color theme="1"/>
        <rFont val="Calibri"/>
        <family val="2"/>
        <charset val="204"/>
      </rPr>
      <t>˅y</t>
    </r>
  </si>
  <si>
    <t>¬z</t>
  </si>
  <si>
    <r>
      <t>f=(x</t>
    </r>
    <r>
      <rPr>
        <b/>
        <sz val="11"/>
        <color theme="1"/>
        <rFont val="Calibri"/>
        <family val="2"/>
        <charset val="204"/>
      </rPr>
      <t>˅y)˄¬z</t>
    </r>
  </si>
  <si>
    <t>Сигнал светофра</t>
  </si>
  <si>
    <t>Действие</t>
  </si>
  <si>
    <t>Красный</t>
  </si>
  <si>
    <t>Зелёный</t>
  </si>
  <si>
    <t>День недели</t>
  </si>
  <si>
    <t>Прогноз</t>
  </si>
  <si>
    <t>Совет</t>
  </si>
  <si>
    <t>Понедельник</t>
  </si>
  <si>
    <t>Пасмурно</t>
  </si>
  <si>
    <t>Вторник</t>
  </si>
  <si>
    <t>Солнечно</t>
  </si>
  <si>
    <t>Среда</t>
  </si>
  <si>
    <t>Облачно</t>
  </si>
  <si>
    <t>Четверг</t>
  </si>
  <si>
    <t>Пятница</t>
  </si>
  <si>
    <t>Ветрено</t>
  </si>
  <si>
    <t>Суббота</t>
  </si>
  <si>
    <t>Воскресенье</t>
  </si>
  <si>
    <t>Штатное расписание</t>
  </si>
  <si>
    <t>№</t>
  </si>
  <si>
    <t>ФИО</t>
  </si>
  <si>
    <t>Должность</t>
  </si>
  <si>
    <t>Оклад</t>
  </si>
  <si>
    <t>Анваров Г.И.</t>
  </si>
  <si>
    <t>Директор</t>
  </si>
  <si>
    <t>Габибова А.Н.</t>
  </si>
  <si>
    <t>Главный бухгалтер</t>
  </si>
  <si>
    <t>Джарбраилова А.М.</t>
  </si>
  <si>
    <t>Бухгалтер</t>
  </si>
  <si>
    <t>Патахова В.П.</t>
  </si>
  <si>
    <t>Махмудов Р.Ш.</t>
  </si>
  <si>
    <t>Кладовщик</t>
  </si>
  <si>
    <t>Абасов Р.Г.</t>
  </si>
  <si>
    <t>Электрик</t>
  </si>
  <si>
    <t>Курбанов Р.В.</t>
  </si>
  <si>
    <t>Механик</t>
  </si>
  <si>
    <t>Азизова И.К.</t>
  </si>
  <si>
    <t>Продавец</t>
  </si>
  <si>
    <t>Иминов И.Р.</t>
  </si>
  <si>
    <t>Грузчик</t>
  </si>
  <si>
    <t>Курахмедов В.Т.</t>
  </si>
  <si>
    <t>ФОТ* по предприятию</t>
  </si>
  <si>
    <t>Минимальный оклад</t>
  </si>
  <si>
    <t>Максимальный оклад</t>
  </si>
  <si>
    <t>Средняя заработная плата</t>
  </si>
  <si>
    <t>Число сотрудников, имеющих оклад менее</t>
  </si>
  <si>
    <t>ФОТ сотрудников, имеющих оклад менее</t>
  </si>
  <si>
    <t>Доля сотрудников, имеющих оклад менее</t>
  </si>
  <si>
    <t>* ФОТ - фонд оплаты труда включает в себя разнообразные выплаты трудовому коллективу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</si>
</sst>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 tint="4.9989318521683403E-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4" fillId="3" borderId="5" xfId="1" applyFont="1" applyFill="1" applyBorder="1"/>
    <xf numFmtId="0" fontId="4" fillId="3" borderId="0" xfId="1" applyFont="1" applyFill="1" applyBorder="1"/>
    <xf numFmtId="0" fontId="0" fillId="0" borderId="1" xfId="0" applyBorder="1"/>
    <xf numFmtId="0" fontId="2" fillId="0" borderId="1" xfId="0" applyFont="1" applyBorder="1"/>
    <xf numFmtId="0" fontId="4" fillId="3" borderId="9" xfId="1" applyFont="1" applyFill="1" applyBorder="1"/>
    <xf numFmtId="0" fontId="4" fillId="3" borderId="10" xfId="1" applyFont="1" applyFill="1" applyBorder="1"/>
    <xf numFmtId="0" fontId="0" fillId="5" borderId="1" xfId="0" applyFill="1" applyBorder="1"/>
    <xf numFmtId="0" fontId="6" fillId="4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 wrapText="1"/>
    </xf>
  </cellXfs>
  <cellStyles count="2">
    <cellStyle name="Нейтральный" xfId="1" builtinId="28"/>
    <cellStyle name="Обычный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B5" totalsRowShown="0" headerRowDxfId="6" dataDxfId="5" headerRowBorderDxfId="3" tableBorderDxfId="4" totalsRowBorderDxfId="2" headerRowCellStyle="Нейтральный" dataCellStyle="Нейтральный">
  <autoFilter ref="A3:B5"/>
  <tableColumns count="2">
    <tableColumn id="1" name="x" dataDxfId="1" dataCellStyle="Нейтральный"/>
    <tableColumn id="2" name="¬x" dataDxfId="0" dataCellStyle="Нейтральный">
      <calculatedColumnFormula>NOT(A4)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7" sqref="G7"/>
    </sheetView>
  </sheetViews>
  <sheetFormatPr defaultRowHeight="14.4" x14ac:dyDescent="0.3"/>
  <sheetData>
    <row r="1" spans="1:6" x14ac:dyDescent="0.3">
      <c r="A1" s="10" t="s">
        <v>0</v>
      </c>
      <c r="B1" s="8" t="s">
        <v>1</v>
      </c>
      <c r="C1" s="6" t="s">
        <v>2</v>
      </c>
      <c r="D1" s="7"/>
      <c r="E1" s="4" t="s">
        <v>3</v>
      </c>
      <c r="F1" s="4" t="s">
        <v>4</v>
      </c>
    </row>
    <row r="2" spans="1:6" x14ac:dyDescent="0.3">
      <c r="A2" s="11"/>
      <c r="B2" s="9"/>
      <c r="C2" s="1" t="s">
        <v>5</v>
      </c>
      <c r="D2" s="1" t="s">
        <v>6</v>
      </c>
      <c r="E2" s="5"/>
      <c r="F2" s="5"/>
    </row>
    <row r="3" spans="1:6" x14ac:dyDescent="0.3">
      <c r="A3" s="2">
        <v>1</v>
      </c>
      <c r="B3" s="3" t="s">
        <v>7</v>
      </c>
      <c r="C3" s="2">
        <v>4</v>
      </c>
      <c r="D3" s="2">
        <v>4</v>
      </c>
      <c r="E3" s="2">
        <f>AVERAGE(C3:D3)</f>
        <v>4</v>
      </c>
      <c r="F3" s="2" t="str">
        <f>IF(E3&gt;4,"ЗАЧТЕНО","НЕ ЗАЧТЕНО")</f>
        <v>НЕ ЗАЧТЕНО</v>
      </c>
    </row>
    <row r="4" spans="1:6" x14ac:dyDescent="0.3">
      <c r="A4" s="2">
        <v>2</v>
      </c>
      <c r="B4" s="3" t="s">
        <v>8</v>
      </c>
      <c r="C4" s="2">
        <v>3</v>
      </c>
      <c r="D4" s="2">
        <v>4</v>
      </c>
      <c r="E4" s="2">
        <f t="shared" ref="E4:E12" si="0">AVERAGE(C4:D4)</f>
        <v>3.5</v>
      </c>
      <c r="F4" s="2" t="str">
        <f t="shared" ref="F4:F12" si="1">IF(E4&gt;4,"ЗАЧТЕНО","НЕ ЗАЧТЕНО")</f>
        <v>НЕ ЗАЧТЕНО</v>
      </c>
    </row>
    <row r="5" spans="1:6" x14ac:dyDescent="0.3">
      <c r="A5" s="2">
        <v>3</v>
      </c>
      <c r="B5" s="3" t="s">
        <v>9</v>
      </c>
      <c r="C5" s="2">
        <v>4</v>
      </c>
      <c r="D5" s="2">
        <v>5</v>
      </c>
      <c r="E5" s="2">
        <f t="shared" si="0"/>
        <v>4.5</v>
      </c>
      <c r="F5" s="2" t="str">
        <f t="shared" si="1"/>
        <v>ЗАЧТЕНО</v>
      </c>
    </row>
    <row r="6" spans="1:6" x14ac:dyDescent="0.3">
      <c r="A6" s="2">
        <v>4</v>
      </c>
      <c r="B6" s="3" t="s">
        <v>10</v>
      </c>
      <c r="C6" s="2">
        <v>5</v>
      </c>
      <c r="D6" s="2">
        <v>5</v>
      </c>
      <c r="E6" s="2">
        <f t="shared" si="0"/>
        <v>5</v>
      </c>
      <c r="F6" s="2" t="str">
        <f t="shared" si="1"/>
        <v>ЗАЧТЕНО</v>
      </c>
    </row>
    <row r="7" spans="1:6" x14ac:dyDescent="0.3">
      <c r="A7" s="2">
        <v>5</v>
      </c>
      <c r="B7" s="3" t="s">
        <v>11</v>
      </c>
      <c r="C7" s="2">
        <v>3</v>
      </c>
      <c r="D7" s="2">
        <v>3</v>
      </c>
      <c r="E7" s="2">
        <f t="shared" si="0"/>
        <v>3</v>
      </c>
      <c r="F7" s="2" t="str">
        <f t="shared" si="1"/>
        <v>НЕ ЗАЧТЕНО</v>
      </c>
    </row>
    <row r="8" spans="1:6" x14ac:dyDescent="0.3">
      <c r="A8" s="2">
        <v>6</v>
      </c>
      <c r="B8" s="3" t="s">
        <v>12</v>
      </c>
      <c r="C8" s="2">
        <v>4</v>
      </c>
      <c r="D8" s="2">
        <v>3</v>
      </c>
      <c r="E8" s="2">
        <f t="shared" si="0"/>
        <v>3.5</v>
      </c>
      <c r="F8" s="2" t="str">
        <f t="shared" si="1"/>
        <v>НЕ ЗАЧТЕНО</v>
      </c>
    </row>
    <row r="9" spans="1:6" x14ac:dyDescent="0.3">
      <c r="A9" s="2">
        <v>7</v>
      </c>
      <c r="B9" s="3" t="s">
        <v>13</v>
      </c>
      <c r="C9" s="2">
        <v>5</v>
      </c>
      <c r="D9" s="2">
        <v>5</v>
      </c>
      <c r="E9" s="2">
        <f t="shared" si="0"/>
        <v>5</v>
      </c>
      <c r="F9" s="2" t="str">
        <f t="shared" si="1"/>
        <v>ЗАЧТЕНО</v>
      </c>
    </row>
    <row r="10" spans="1:6" x14ac:dyDescent="0.3">
      <c r="A10" s="2">
        <v>8</v>
      </c>
      <c r="B10" s="3" t="s">
        <v>14</v>
      </c>
      <c r="C10" s="2">
        <v>4</v>
      </c>
      <c r="D10" s="2">
        <v>5</v>
      </c>
      <c r="E10" s="2">
        <f t="shared" si="0"/>
        <v>4.5</v>
      </c>
      <c r="F10" s="2" t="str">
        <f t="shared" si="1"/>
        <v>ЗАЧТЕНО</v>
      </c>
    </row>
    <row r="11" spans="1:6" x14ac:dyDescent="0.3">
      <c r="A11" s="2">
        <v>9</v>
      </c>
      <c r="B11" s="3" t="s">
        <v>15</v>
      </c>
      <c r="C11" s="2">
        <v>5</v>
      </c>
      <c r="D11" s="2">
        <v>3</v>
      </c>
      <c r="E11" s="2">
        <f t="shared" si="0"/>
        <v>4</v>
      </c>
      <c r="F11" s="2" t="str">
        <f t="shared" si="1"/>
        <v>НЕ ЗАЧТЕНО</v>
      </c>
    </row>
    <row r="12" spans="1:6" x14ac:dyDescent="0.3">
      <c r="A12" s="2">
        <v>10</v>
      </c>
      <c r="B12" s="3" t="s">
        <v>16</v>
      </c>
      <c r="C12" s="2">
        <v>3</v>
      </c>
      <c r="D12" s="2">
        <v>3</v>
      </c>
      <c r="E12" s="2">
        <f t="shared" si="0"/>
        <v>3</v>
      </c>
      <c r="F12" s="2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sqref="A1:X11"/>
    </sheetView>
  </sheetViews>
  <sheetFormatPr defaultRowHeight="14.4" x14ac:dyDescent="0.3"/>
  <sheetData>
    <row r="1" spans="1:24" x14ac:dyDescent="0.3">
      <c r="A1" s="12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x14ac:dyDescent="0.3">
      <c r="A2" s="13" t="s">
        <v>18</v>
      </c>
      <c r="B2" s="13"/>
      <c r="D2" s="13" t="s">
        <v>19</v>
      </c>
      <c r="E2" s="13"/>
      <c r="F2" s="13"/>
      <c r="H2" s="13" t="s">
        <v>20</v>
      </c>
      <c r="I2" s="13"/>
      <c r="J2" s="13"/>
      <c r="L2" s="14" t="s">
        <v>21</v>
      </c>
      <c r="M2" s="14"/>
      <c r="N2" s="14"/>
      <c r="O2" s="14"/>
      <c r="P2" s="14"/>
      <c r="Q2" s="14"/>
      <c r="S2" s="15" t="s">
        <v>22</v>
      </c>
      <c r="T2" s="15"/>
      <c r="U2" s="15"/>
      <c r="V2" s="15"/>
      <c r="W2" s="15"/>
      <c r="X2" s="15"/>
    </row>
    <row r="3" spans="1:24" x14ac:dyDescent="0.3">
      <c r="A3" s="16" t="s">
        <v>23</v>
      </c>
      <c r="B3" s="17" t="s">
        <v>24</v>
      </c>
      <c r="D3" s="18" t="s">
        <v>23</v>
      </c>
      <c r="E3" s="18" t="s">
        <v>25</v>
      </c>
      <c r="F3" s="18" t="s">
        <v>26</v>
      </c>
      <c r="G3" s="19"/>
      <c r="H3" s="18" t="s">
        <v>23</v>
      </c>
      <c r="I3" s="18" t="s">
        <v>25</v>
      </c>
      <c r="J3" s="18" t="s">
        <v>27</v>
      </c>
      <c r="K3" s="19"/>
      <c r="L3" s="18" t="s">
        <v>28</v>
      </c>
      <c r="M3" s="18" t="s">
        <v>29</v>
      </c>
      <c r="N3" s="18" t="s">
        <v>30</v>
      </c>
      <c r="O3" s="18" t="s">
        <v>31</v>
      </c>
      <c r="P3" s="18" t="s">
        <v>32</v>
      </c>
      <c r="Q3" s="18" t="s">
        <v>33</v>
      </c>
      <c r="R3" s="19"/>
      <c r="S3" s="20" t="s">
        <v>23</v>
      </c>
      <c r="T3" s="20" t="s">
        <v>25</v>
      </c>
      <c r="U3" s="20" t="s">
        <v>34</v>
      </c>
      <c r="V3" s="20" t="s">
        <v>35</v>
      </c>
      <c r="W3" s="20" t="s">
        <v>36</v>
      </c>
      <c r="X3" s="20" t="s">
        <v>37</v>
      </c>
    </row>
    <row r="4" spans="1:24" x14ac:dyDescent="0.3">
      <c r="A4" s="21">
        <v>0</v>
      </c>
      <c r="B4" s="22" t="b">
        <f>NOT(A4)</f>
        <v>1</v>
      </c>
      <c r="D4" s="23">
        <v>0</v>
      </c>
      <c r="E4" s="23">
        <v>0</v>
      </c>
      <c r="F4" s="23" t="b">
        <f>AND(D4,E4)</f>
        <v>0</v>
      </c>
      <c r="H4" s="23">
        <v>0</v>
      </c>
      <c r="I4" s="23">
        <v>0</v>
      </c>
      <c r="J4" s="23" t="b">
        <f>OR(H4,I4)</f>
        <v>0</v>
      </c>
      <c r="L4" s="23">
        <v>0</v>
      </c>
      <c r="M4" s="23">
        <v>0</v>
      </c>
      <c r="N4" s="23">
        <v>0</v>
      </c>
      <c r="O4" s="23" t="b">
        <f>NOT(M4)</f>
        <v>1</v>
      </c>
      <c r="P4" s="23" t="b">
        <f>AND(L4,O4)</f>
        <v>0</v>
      </c>
      <c r="Q4" s="24" t="b">
        <f>OR(P4,N4)</f>
        <v>0</v>
      </c>
      <c r="S4" s="23">
        <v>0</v>
      </c>
      <c r="T4" s="23">
        <v>0</v>
      </c>
      <c r="U4" s="23">
        <v>0</v>
      </c>
      <c r="V4" s="23" t="b">
        <f>OR(S4,T4)</f>
        <v>0</v>
      </c>
      <c r="W4" s="23" t="b">
        <f>NOT(U4)</f>
        <v>1</v>
      </c>
      <c r="X4" s="23" t="b">
        <f>AND(V4,W4)</f>
        <v>0</v>
      </c>
    </row>
    <row r="5" spans="1:24" x14ac:dyDescent="0.3">
      <c r="A5" s="25">
        <v>1</v>
      </c>
      <c r="B5" s="26" t="b">
        <f>NOT(A5)</f>
        <v>0</v>
      </c>
      <c r="D5" s="23">
        <v>0</v>
      </c>
      <c r="E5" s="23">
        <v>1</v>
      </c>
      <c r="F5" s="23" t="b">
        <f t="shared" ref="F5:F7" si="0">AND(D5,E5)</f>
        <v>0</v>
      </c>
      <c r="H5" s="23">
        <v>0</v>
      </c>
      <c r="I5" s="23">
        <v>1</v>
      </c>
      <c r="J5" s="23" t="b">
        <f t="shared" ref="J5:J7" si="1">OR(H5,I5)</f>
        <v>1</v>
      </c>
      <c r="L5" s="23">
        <v>0</v>
      </c>
      <c r="M5" s="23">
        <v>0</v>
      </c>
      <c r="N5" s="23">
        <v>1</v>
      </c>
      <c r="O5" s="23" t="b">
        <f t="shared" ref="O5:O11" si="2">NOT(M5)</f>
        <v>1</v>
      </c>
      <c r="P5" s="23" t="b">
        <f t="shared" ref="P5:P11" si="3">AND(L5,O5)</f>
        <v>0</v>
      </c>
      <c r="Q5" s="24" t="b">
        <f t="shared" ref="Q5:Q11" si="4">OR(P5,N5)</f>
        <v>1</v>
      </c>
      <c r="S5" s="23">
        <v>0</v>
      </c>
      <c r="T5" s="23">
        <v>0</v>
      </c>
      <c r="U5" s="23">
        <v>1</v>
      </c>
      <c r="V5" s="23" t="b">
        <f t="shared" ref="V5:V11" si="5">OR(S5,T5)</f>
        <v>0</v>
      </c>
      <c r="W5" s="23" t="b">
        <f t="shared" ref="W5:W11" si="6">NOT(U5)</f>
        <v>0</v>
      </c>
      <c r="X5" s="23" t="b">
        <f t="shared" ref="X5:X11" si="7">AND(V5,W5)</f>
        <v>0</v>
      </c>
    </row>
    <row r="6" spans="1:24" x14ac:dyDescent="0.3">
      <c r="D6" s="23">
        <v>1</v>
      </c>
      <c r="E6" s="23">
        <v>0</v>
      </c>
      <c r="F6" s="23" t="b">
        <f t="shared" si="0"/>
        <v>0</v>
      </c>
      <c r="H6" s="23">
        <v>1</v>
      </c>
      <c r="I6" s="23">
        <v>0</v>
      </c>
      <c r="J6" s="23" t="b">
        <f t="shared" si="1"/>
        <v>1</v>
      </c>
      <c r="L6" s="23">
        <v>0</v>
      </c>
      <c r="M6" s="23">
        <v>1</v>
      </c>
      <c r="N6" s="23">
        <v>0</v>
      </c>
      <c r="O6" s="23" t="b">
        <f t="shared" si="2"/>
        <v>0</v>
      </c>
      <c r="P6" s="23" t="b">
        <f t="shared" si="3"/>
        <v>0</v>
      </c>
      <c r="Q6" s="24" t="b">
        <f t="shared" si="4"/>
        <v>0</v>
      </c>
      <c r="S6" s="23">
        <v>0</v>
      </c>
      <c r="T6" s="23">
        <v>1</v>
      </c>
      <c r="U6" s="23">
        <v>0</v>
      </c>
      <c r="V6" s="23" t="b">
        <f t="shared" si="5"/>
        <v>1</v>
      </c>
      <c r="W6" s="23" t="b">
        <f t="shared" si="6"/>
        <v>1</v>
      </c>
      <c r="X6" s="23" t="b">
        <f t="shared" si="7"/>
        <v>1</v>
      </c>
    </row>
    <row r="7" spans="1:24" x14ac:dyDescent="0.3">
      <c r="D7" s="23">
        <v>1</v>
      </c>
      <c r="E7" s="23">
        <v>1</v>
      </c>
      <c r="F7" s="23" t="b">
        <f t="shared" si="0"/>
        <v>1</v>
      </c>
      <c r="H7" s="23">
        <v>1</v>
      </c>
      <c r="I7" s="23">
        <v>1</v>
      </c>
      <c r="J7" s="23" t="b">
        <f t="shared" si="1"/>
        <v>1</v>
      </c>
      <c r="L7" s="23">
        <v>0</v>
      </c>
      <c r="M7" s="23">
        <v>1</v>
      </c>
      <c r="N7" s="23">
        <v>1</v>
      </c>
      <c r="O7" s="23" t="b">
        <f t="shared" si="2"/>
        <v>0</v>
      </c>
      <c r="P7" s="23" t="b">
        <f t="shared" si="3"/>
        <v>0</v>
      </c>
      <c r="Q7" s="24" t="b">
        <f t="shared" si="4"/>
        <v>1</v>
      </c>
      <c r="S7" s="23">
        <v>0</v>
      </c>
      <c r="T7" s="23">
        <v>1</v>
      </c>
      <c r="U7" s="23">
        <v>1</v>
      </c>
      <c r="V7" s="23" t="b">
        <f t="shared" si="5"/>
        <v>1</v>
      </c>
      <c r="W7" s="23" t="b">
        <f t="shared" si="6"/>
        <v>0</v>
      </c>
      <c r="X7" s="23" t="b">
        <f t="shared" si="7"/>
        <v>0</v>
      </c>
    </row>
    <row r="8" spans="1:24" x14ac:dyDescent="0.3">
      <c r="L8" s="23">
        <v>1</v>
      </c>
      <c r="M8" s="23">
        <v>0</v>
      </c>
      <c r="N8" s="23">
        <v>0</v>
      </c>
      <c r="O8" s="23" t="b">
        <f t="shared" si="2"/>
        <v>1</v>
      </c>
      <c r="P8" s="23" t="b">
        <f t="shared" si="3"/>
        <v>1</v>
      </c>
      <c r="Q8" s="24" t="b">
        <f t="shared" si="4"/>
        <v>1</v>
      </c>
      <c r="S8" s="23">
        <v>1</v>
      </c>
      <c r="T8" s="23">
        <v>0</v>
      </c>
      <c r="U8" s="23">
        <v>0</v>
      </c>
      <c r="V8" s="23" t="b">
        <f t="shared" si="5"/>
        <v>1</v>
      </c>
      <c r="W8" s="23" t="b">
        <f t="shared" si="6"/>
        <v>1</v>
      </c>
      <c r="X8" s="23" t="b">
        <f t="shared" si="7"/>
        <v>1</v>
      </c>
    </row>
    <row r="9" spans="1:24" x14ac:dyDescent="0.3">
      <c r="L9" s="23">
        <v>1</v>
      </c>
      <c r="M9" s="23">
        <v>0</v>
      </c>
      <c r="N9" s="23">
        <v>1</v>
      </c>
      <c r="O9" s="23" t="b">
        <f t="shared" si="2"/>
        <v>1</v>
      </c>
      <c r="P9" s="23" t="b">
        <f t="shared" si="3"/>
        <v>1</v>
      </c>
      <c r="Q9" s="24" t="b">
        <f t="shared" si="4"/>
        <v>1</v>
      </c>
      <c r="S9" s="23">
        <v>1</v>
      </c>
      <c r="T9" s="23">
        <v>0</v>
      </c>
      <c r="U9" s="23">
        <v>1</v>
      </c>
      <c r="V9" s="23" t="b">
        <f t="shared" si="5"/>
        <v>1</v>
      </c>
      <c r="W9" s="23" t="b">
        <f t="shared" si="6"/>
        <v>0</v>
      </c>
      <c r="X9" s="23" t="b">
        <f t="shared" si="7"/>
        <v>0</v>
      </c>
    </row>
    <row r="10" spans="1:24" x14ac:dyDescent="0.3">
      <c r="L10" s="23">
        <v>1</v>
      </c>
      <c r="M10" s="23">
        <v>1</v>
      </c>
      <c r="N10" s="23">
        <v>0</v>
      </c>
      <c r="O10" s="23" t="b">
        <f t="shared" si="2"/>
        <v>0</v>
      </c>
      <c r="P10" s="23" t="b">
        <f t="shared" si="3"/>
        <v>0</v>
      </c>
      <c r="Q10" s="24" t="b">
        <f t="shared" si="4"/>
        <v>0</v>
      </c>
      <c r="S10" s="23">
        <v>1</v>
      </c>
      <c r="T10" s="23">
        <v>1</v>
      </c>
      <c r="U10" s="23">
        <v>0</v>
      </c>
      <c r="V10" s="23" t="b">
        <f t="shared" si="5"/>
        <v>1</v>
      </c>
      <c r="W10" s="23" t="b">
        <f t="shared" si="6"/>
        <v>1</v>
      </c>
      <c r="X10" s="23" t="b">
        <f t="shared" si="7"/>
        <v>1</v>
      </c>
    </row>
    <row r="11" spans="1:24" x14ac:dyDescent="0.3">
      <c r="L11" s="23">
        <v>1</v>
      </c>
      <c r="M11" s="23">
        <v>1</v>
      </c>
      <c r="N11" s="23">
        <v>1</v>
      </c>
      <c r="O11" s="23" t="b">
        <f t="shared" si="2"/>
        <v>0</v>
      </c>
      <c r="P11" s="23" t="b">
        <f t="shared" si="3"/>
        <v>0</v>
      </c>
      <c r="Q11" s="24" t="b">
        <f t="shared" si="4"/>
        <v>1</v>
      </c>
      <c r="S11" s="23">
        <v>1</v>
      </c>
      <c r="T11" s="23">
        <v>1</v>
      </c>
      <c r="U11" s="23">
        <v>1</v>
      </c>
      <c r="V11" s="23" t="b">
        <f t="shared" si="5"/>
        <v>1</v>
      </c>
      <c r="W11" s="23" t="b">
        <f t="shared" si="6"/>
        <v>0</v>
      </c>
      <c r="X11" s="23" t="b">
        <f t="shared" si="7"/>
        <v>0</v>
      </c>
    </row>
  </sheetData>
  <mergeCells count="6">
    <mergeCell ref="A1:X1"/>
    <mergeCell ref="A2:B2"/>
    <mergeCell ref="D2:F2"/>
    <mergeCell ref="H2:J2"/>
    <mergeCell ref="L2:Q2"/>
    <mergeCell ref="S2:X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s="23">
        <v>23</v>
      </c>
      <c r="B1" s="23">
        <f>IF(A1&gt;0,1,0)</f>
        <v>1</v>
      </c>
    </row>
    <row r="2" spans="1:2" x14ac:dyDescent="0.3">
      <c r="A2" s="23">
        <v>-23</v>
      </c>
      <c r="B2" s="23">
        <f t="shared" ref="B2:B10" si="0">IF(A2&gt;0,1,0)</f>
        <v>0</v>
      </c>
    </row>
    <row r="3" spans="1:2" x14ac:dyDescent="0.3">
      <c r="A3" s="23">
        <v>50</v>
      </c>
      <c r="B3" s="23">
        <f t="shared" si="0"/>
        <v>1</v>
      </c>
    </row>
    <row r="4" spans="1:2" x14ac:dyDescent="0.3">
      <c r="A4" s="23">
        <v>-50</v>
      </c>
      <c r="B4" s="23">
        <f t="shared" si="0"/>
        <v>0</v>
      </c>
    </row>
    <row r="5" spans="1:2" x14ac:dyDescent="0.3">
      <c r="A5" s="23">
        <v>11</v>
      </c>
      <c r="B5" s="23">
        <f t="shared" si="0"/>
        <v>1</v>
      </c>
    </row>
    <row r="6" spans="1:2" x14ac:dyDescent="0.3">
      <c r="A6" s="23">
        <v>-11</v>
      </c>
      <c r="B6" s="23">
        <f t="shared" si="0"/>
        <v>0</v>
      </c>
    </row>
    <row r="7" spans="1:2" x14ac:dyDescent="0.3">
      <c r="A7" s="23">
        <v>13</v>
      </c>
      <c r="B7" s="23">
        <f t="shared" si="0"/>
        <v>1</v>
      </c>
    </row>
    <row r="8" spans="1:2" x14ac:dyDescent="0.3">
      <c r="A8" s="23">
        <v>-13</v>
      </c>
      <c r="B8" s="23">
        <f t="shared" si="0"/>
        <v>0</v>
      </c>
    </row>
    <row r="9" spans="1:2" x14ac:dyDescent="0.3">
      <c r="A9" s="23">
        <v>2</v>
      </c>
      <c r="B9" s="23">
        <f t="shared" si="0"/>
        <v>1</v>
      </c>
    </row>
    <row r="10" spans="1:2" x14ac:dyDescent="0.3">
      <c r="A10" s="23">
        <v>-2</v>
      </c>
      <c r="B10" s="2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4.4" x14ac:dyDescent="0.3"/>
  <cols>
    <col min="1" max="1" width="17.109375" customWidth="1"/>
  </cols>
  <sheetData>
    <row r="1" spans="1:2" x14ac:dyDescent="0.3">
      <c r="A1" s="18" t="s">
        <v>38</v>
      </c>
      <c r="B1" s="18" t="s">
        <v>39</v>
      </c>
    </row>
    <row r="2" spans="1:2" x14ac:dyDescent="0.3">
      <c r="A2" s="28" t="s">
        <v>40</v>
      </c>
      <c r="B2" s="23" t="str">
        <f>IF(A2 = "Красный","Стой","Иди")</f>
        <v>Стой</v>
      </c>
    </row>
    <row r="3" spans="1:2" x14ac:dyDescent="0.3">
      <c r="A3" s="27" t="s">
        <v>41</v>
      </c>
      <c r="B3" s="23" t="str">
        <f>IF(A3 = "Красный","Стой","Иди")</f>
        <v>Иди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4.4" x14ac:dyDescent="0.3"/>
  <cols>
    <col min="1" max="1" width="14.5546875" customWidth="1"/>
    <col min="2" max="2" width="13.44140625" customWidth="1"/>
    <col min="3" max="3" width="17.77734375" bestFit="1" customWidth="1"/>
  </cols>
  <sheetData>
    <row r="1" spans="1:3" x14ac:dyDescent="0.3">
      <c r="A1" s="24" t="s">
        <v>42</v>
      </c>
      <c r="B1" s="24" t="s">
        <v>43</v>
      </c>
      <c r="C1" s="24" t="s">
        <v>44</v>
      </c>
    </row>
    <row r="2" spans="1:3" x14ac:dyDescent="0.3">
      <c r="A2" s="23" t="s">
        <v>45</v>
      </c>
      <c r="B2" s="23" t="s">
        <v>46</v>
      </c>
      <c r="C2" s="23" t="str">
        <f>IF(B2 = "Пасмурно","Возьмите зонт","Зонт не надо брать")</f>
        <v>Возьмите зонт</v>
      </c>
    </row>
    <row r="3" spans="1:3" x14ac:dyDescent="0.3">
      <c r="A3" s="23" t="s">
        <v>47</v>
      </c>
      <c r="B3" s="23" t="s">
        <v>48</v>
      </c>
      <c r="C3" s="23" t="str">
        <f t="shared" ref="C3:C8" si="0">IF(B3 = "Пасмурно","Возьмите зонт","Зонт не надо брать")</f>
        <v>Зонт не надо брать</v>
      </c>
    </row>
    <row r="4" spans="1:3" x14ac:dyDescent="0.3">
      <c r="A4" s="23" t="s">
        <v>49</v>
      </c>
      <c r="B4" s="23" t="s">
        <v>50</v>
      </c>
      <c r="C4" s="23" t="str">
        <f t="shared" si="0"/>
        <v>Зонт не надо брать</v>
      </c>
    </row>
    <row r="5" spans="1:3" x14ac:dyDescent="0.3">
      <c r="A5" s="23" t="s">
        <v>51</v>
      </c>
      <c r="B5" s="23" t="s">
        <v>46</v>
      </c>
      <c r="C5" s="23" t="str">
        <f t="shared" si="0"/>
        <v>Возьмите зонт</v>
      </c>
    </row>
    <row r="6" spans="1:3" x14ac:dyDescent="0.3">
      <c r="A6" s="23" t="s">
        <v>52</v>
      </c>
      <c r="B6" s="23" t="s">
        <v>53</v>
      </c>
      <c r="C6" s="23" t="str">
        <f t="shared" si="0"/>
        <v>Зонт не надо брать</v>
      </c>
    </row>
    <row r="7" spans="1:3" x14ac:dyDescent="0.3">
      <c r="A7" s="23" t="s">
        <v>54</v>
      </c>
      <c r="B7" s="23" t="s">
        <v>46</v>
      </c>
      <c r="C7" s="23" t="str">
        <f t="shared" si="0"/>
        <v>Возьмите зонт</v>
      </c>
    </row>
    <row r="8" spans="1:3" x14ac:dyDescent="0.3">
      <c r="A8" s="23" t="s">
        <v>55</v>
      </c>
      <c r="B8" s="23" t="s">
        <v>48</v>
      </c>
      <c r="C8" s="23" t="str">
        <f t="shared" si="0"/>
        <v>Зонт не надо брать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0" workbookViewId="0">
      <selection activeCell="B19" sqref="B19"/>
    </sheetView>
  </sheetViews>
  <sheetFormatPr defaultRowHeight="14.4" x14ac:dyDescent="0.3"/>
  <cols>
    <col min="2" max="2" width="38.33203125" customWidth="1"/>
    <col min="3" max="3" width="20.5546875" customWidth="1"/>
    <col min="4" max="4" width="23.5546875" customWidth="1"/>
  </cols>
  <sheetData>
    <row r="1" spans="1:4" x14ac:dyDescent="0.3">
      <c r="A1" s="29" t="s">
        <v>56</v>
      </c>
      <c r="B1" s="30"/>
      <c r="C1" s="30"/>
      <c r="D1" s="30"/>
    </row>
    <row r="2" spans="1:4" x14ac:dyDescent="0.3">
      <c r="A2" s="23"/>
      <c r="B2" s="23"/>
      <c r="C2" s="23"/>
      <c r="D2" s="23"/>
    </row>
    <row r="3" spans="1:4" x14ac:dyDescent="0.3">
      <c r="A3" s="31" t="s">
        <v>57</v>
      </c>
      <c r="B3" s="24" t="s">
        <v>58</v>
      </c>
      <c r="C3" s="24" t="s">
        <v>59</v>
      </c>
      <c r="D3" s="24" t="s">
        <v>60</v>
      </c>
    </row>
    <row r="4" spans="1:4" x14ac:dyDescent="0.3">
      <c r="A4" s="32">
        <v>1</v>
      </c>
      <c r="B4" s="23" t="s">
        <v>61</v>
      </c>
      <c r="C4" s="23" t="s">
        <v>62</v>
      </c>
      <c r="D4" s="32">
        <v>18000</v>
      </c>
    </row>
    <row r="5" spans="1:4" x14ac:dyDescent="0.3">
      <c r="A5" s="32">
        <v>2</v>
      </c>
      <c r="B5" s="23" t="s">
        <v>63</v>
      </c>
      <c r="C5" s="23" t="s">
        <v>64</v>
      </c>
      <c r="D5" s="32">
        <v>14500</v>
      </c>
    </row>
    <row r="6" spans="1:4" x14ac:dyDescent="0.3">
      <c r="A6" s="32">
        <v>3</v>
      </c>
      <c r="B6" s="23" t="s">
        <v>65</v>
      </c>
      <c r="C6" s="23" t="s">
        <v>66</v>
      </c>
      <c r="D6" s="32">
        <v>10000</v>
      </c>
    </row>
    <row r="7" spans="1:4" x14ac:dyDescent="0.3">
      <c r="A7" s="32">
        <v>4</v>
      </c>
      <c r="B7" s="23" t="s">
        <v>67</v>
      </c>
      <c r="C7" s="23" t="s">
        <v>66</v>
      </c>
      <c r="D7" s="32">
        <v>10000</v>
      </c>
    </row>
    <row r="8" spans="1:4" x14ac:dyDescent="0.3">
      <c r="A8" s="32">
        <v>5</v>
      </c>
      <c r="B8" s="23" t="s">
        <v>68</v>
      </c>
      <c r="C8" s="23" t="s">
        <v>69</v>
      </c>
      <c r="D8" s="32">
        <v>6800</v>
      </c>
    </row>
    <row r="9" spans="1:4" x14ac:dyDescent="0.3">
      <c r="A9" s="32">
        <v>6</v>
      </c>
      <c r="B9" s="23" t="s">
        <v>70</v>
      </c>
      <c r="C9" s="23" t="s">
        <v>71</v>
      </c>
      <c r="D9" s="32">
        <v>5400</v>
      </c>
    </row>
    <row r="10" spans="1:4" x14ac:dyDescent="0.3">
      <c r="A10" s="32">
        <v>7</v>
      </c>
      <c r="B10" s="23" t="s">
        <v>72</v>
      </c>
      <c r="C10" s="23" t="s">
        <v>73</v>
      </c>
      <c r="D10" s="32">
        <v>3000</v>
      </c>
    </row>
    <row r="11" spans="1:4" x14ac:dyDescent="0.3">
      <c r="A11" s="32">
        <v>8</v>
      </c>
      <c r="B11" s="23" t="s">
        <v>74</v>
      </c>
      <c r="C11" s="23" t="s">
        <v>75</v>
      </c>
      <c r="D11" s="32">
        <v>2600</v>
      </c>
    </row>
    <row r="12" spans="1:4" x14ac:dyDescent="0.3">
      <c r="A12" s="32">
        <v>9</v>
      </c>
      <c r="B12" s="23" t="s">
        <v>76</v>
      </c>
      <c r="C12" s="23" t="s">
        <v>77</v>
      </c>
      <c r="D12" s="32">
        <v>8000</v>
      </c>
    </row>
    <row r="13" spans="1:4" x14ac:dyDescent="0.3">
      <c r="A13" s="32">
        <v>10</v>
      </c>
      <c r="B13" s="23" t="s">
        <v>78</v>
      </c>
      <c r="C13" s="23" t="s">
        <v>77</v>
      </c>
      <c r="D13" s="32">
        <v>8000</v>
      </c>
    </row>
    <row r="14" spans="1:4" x14ac:dyDescent="0.3">
      <c r="A14" s="23"/>
      <c r="B14" s="23" t="s">
        <v>79</v>
      </c>
      <c r="C14" s="23"/>
      <c r="D14" s="23"/>
    </row>
    <row r="16" spans="1:4" x14ac:dyDescent="0.3">
      <c r="B16" s="23" t="s">
        <v>80</v>
      </c>
      <c r="C16" s="23"/>
      <c r="D16" s="23">
        <f>MIN(D4:D13)</f>
        <v>2600</v>
      </c>
    </row>
    <row r="17" spans="2:4" x14ac:dyDescent="0.3">
      <c r="B17" s="23" t="s">
        <v>81</v>
      </c>
      <c r="C17" s="23"/>
      <c r="D17" s="23">
        <f>MAX(D4:D13)</f>
        <v>18000</v>
      </c>
    </row>
    <row r="18" spans="2:4" x14ac:dyDescent="0.3">
      <c r="B18" s="23" t="s">
        <v>82</v>
      </c>
      <c r="C18" s="23"/>
      <c r="D18" s="23">
        <f>AVERAGE(D4:D13)</f>
        <v>8630</v>
      </c>
    </row>
    <row r="19" spans="2:4" x14ac:dyDescent="0.3">
      <c r="B19" s="23" t="s">
        <v>83</v>
      </c>
      <c r="C19" s="23">
        <v>5000</v>
      </c>
      <c r="D19" s="23">
        <f>COUNTIF(D4:D13,"&lt;"&amp;C20)</f>
        <v>2</v>
      </c>
    </row>
    <row r="20" spans="2:4" x14ac:dyDescent="0.3">
      <c r="B20" s="23" t="s">
        <v>84</v>
      </c>
      <c r="C20" s="23">
        <v>5000</v>
      </c>
      <c r="D20" s="23">
        <f>SUMIF(D4:D13,"&lt;"&amp;C20)</f>
        <v>5600</v>
      </c>
    </row>
    <row r="21" spans="2:4" x14ac:dyDescent="0.3">
      <c r="B21" s="33" t="s">
        <v>85</v>
      </c>
      <c r="C21" s="23"/>
      <c r="D21" s="23" t="e">
        <f>D20/D14</f>
        <v>#DIV/0!</v>
      </c>
    </row>
    <row r="24" spans="2:4" ht="187.2" x14ac:dyDescent="0.3">
      <c r="B24" s="34" t="s">
        <v>86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2025-02-16T16:51:54Z</dcterms:modified>
</cp:coreProperties>
</file>