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sac\Downloads\"/>
    </mc:Choice>
  </mc:AlternateContent>
  <bookViews>
    <workbookView xWindow="0" yWindow="0" windowWidth="9720" windowHeight="8856" activeTab="8"/>
  </bookViews>
  <sheets>
    <sheet name="Задание 1" sheetId="1" r:id="rId1"/>
    <sheet name="Задание 2" sheetId="2" r:id="rId2"/>
    <sheet name="Задание 3" sheetId="3" r:id="rId3"/>
    <sheet name="Задание 4_1" sheetId="4" r:id="rId4"/>
    <sheet name="Задание 4_2" sheetId="5" r:id="rId5"/>
    <sheet name="Задание 4_3" sheetId="9" r:id="rId6"/>
    <sheet name="Задание 4_4" sheetId="10" r:id="rId7"/>
    <sheet name="Задание 4_5" sheetId="11" r:id="rId8"/>
    <sheet name="Лист1" sheetId="12" r:id="rId9"/>
    <sheet name="Лист2" sheetId="13" r:id="rId10"/>
    <sheet name="Лист3" sheetId="14" r:id="rId11"/>
    <sheet name="Лист4" sheetId="15" r:id="rId12"/>
    <sheet name="Задание 5" sheetId="6" r:id="rId13"/>
    <sheet name="Задание 6" sheetId="7" r:id="rId14"/>
    <sheet name="Задание 7" sheetId="8" r:id="rId15"/>
  </sheets>
  <externalReferences>
    <externalReference r:id="rId16"/>
    <externalReference r:id="rId17"/>
    <externalReference r:id="rId18"/>
  </externalReferences>
  <calcPr calcId="162913"/>
</workbook>
</file>

<file path=xl/calcChain.xml><?xml version="1.0" encoding="utf-8"?>
<calcChain xmlns="http://schemas.openxmlformats.org/spreadsheetml/2006/main">
  <c r="E2" i="7" l="1"/>
  <c r="E4" i="7" s="1"/>
  <c r="E5" i="7" s="1"/>
  <c r="C4" i="8" l="1"/>
  <c r="D4" i="8"/>
  <c r="E4" i="8"/>
  <c r="B4" i="8"/>
</calcChain>
</file>

<file path=xl/sharedStrings.xml><?xml version="1.0" encoding="utf-8"?>
<sst xmlns="http://schemas.openxmlformats.org/spreadsheetml/2006/main" count="126" uniqueCount="126">
  <si>
    <t>Продукт</t>
  </si>
  <si>
    <t>Цена (руб.)</t>
  </si>
  <si>
    <t>Хлеб</t>
  </si>
  <si>
    <t>Молоко</t>
  </si>
  <si>
    <t>Яйца</t>
  </si>
  <si>
    <t>Сахар</t>
  </si>
  <si>
    <t>Масло</t>
  </si>
  <si>
    <t>Чай</t>
  </si>
  <si>
    <t>Кофе</t>
  </si>
  <si>
    <t>Итого</t>
  </si>
  <si>
    <t>День</t>
  </si>
  <si>
    <t>Андрей</t>
  </si>
  <si>
    <t>Илья</t>
  </si>
  <si>
    <t>Сергей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</si>
  <si>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</si>
  <si>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</si>
  <si>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</si>
  <si>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</si>
  <si>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</si>
  <si>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</si>
  <si>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</si>
  <si>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Жизненные ценности</t>
  </si>
  <si>
    <t>Распределение по приоритету (%)</t>
  </si>
  <si>
    <t>Здоровье</t>
  </si>
  <si>
    <t>Красота</t>
  </si>
  <si>
    <t>Деньги</t>
  </si>
  <si>
    <t>Любовь</t>
  </si>
  <si>
    <t>Сила</t>
  </si>
  <si>
    <t>Добро</t>
  </si>
  <si>
    <t>Труд</t>
  </si>
  <si>
    <t>Год</t>
  </si>
  <si>
    <t>Численность обучающихся</t>
  </si>
  <si>
    <t>Компонент</t>
  </si>
  <si>
    <t>Доля в цене (%)</t>
  </si>
  <si>
    <t>Оперативная память</t>
  </si>
  <si>
    <t>Жесткий диск</t>
  </si>
  <si>
    <t>Системная плата</t>
  </si>
  <si>
    <t>Процессор</t>
  </si>
  <si>
    <t>Дисковод CD-ROM</t>
  </si>
  <si>
    <t>Клавиатура</t>
  </si>
  <si>
    <t>Монитор</t>
  </si>
  <si>
    <t>Возраст (лет)</t>
  </si>
  <si>
    <t>Рост (см)</t>
  </si>
  <si>
    <t>Вес (кг)</t>
  </si>
  <si>
    <t>5 лет</t>
  </si>
  <si>
    <t>сливкки</t>
  </si>
  <si>
    <t>творог</t>
  </si>
  <si>
    <t>сметана</t>
  </si>
  <si>
    <t>йогурт</t>
  </si>
  <si>
    <t>молоко</t>
  </si>
  <si>
    <t>количество детей в семье</t>
  </si>
  <si>
    <t>155-160</t>
  </si>
  <si>
    <t>160-165</t>
  </si>
  <si>
    <t>165-170</t>
  </si>
  <si>
    <t>170-175</t>
  </si>
  <si>
    <t>175-180</t>
  </si>
  <si>
    <t>180-185</t>
  </si>
  <si>
    <t>185-190</t>
  </si>
  <si>
    <t>190-195</t>
  </si>
  <si>
    <t>Рост</t>
  </si>
  <si>
    <t>Соотношение</t>
  </si>
  <si>
    <t>Факторы</t>
  </si>
  <si>
    <t>Доля</t>
  </si>
  <si>
    <t>Образ жизни</t>
  </si>
  <si>
    <t>Наследственность</t>
  </si>
  <si>
    <t>Экологическая обстановка</t>
  </si>
  <si>
    <t>Здравоохранение</t>
  </si>
  <si>
    <t>Количество детей в семье</t>
  </si>
  <si>
    <t>Ноль</t>
  </si>
  <si>
    <t>Один</t>
  </si>
  <si>
    <t>Два</t>
  </si>
  <si>
    <t>Три</t>
  </si>
  <si>
    <t>Четыре</t>
  </si>
  <si>
    <t>Пять</t>
  </si>
  <si>
    <t>Частота</t>
  </si>
  <si>
    <t>Номер месяца</t>
  </si>
  <si>
    <t>Температура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</si>
  <si>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</si>
  <si>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</si>
  <si>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</si>
  <si>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</si>
  <si>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</si>
  <si>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</si>
  <si>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</si>
  <si>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</si>
  <si>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</si>
  <si>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</si>
  <si>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</si>
  <si>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</si>
  <si>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Численность населения в федеральных кругах</t>
  </si>
  <si>
    <t>Округ</t>
  </si>
  <si>
    <t>Население</t>
  </si>
  <si>
    <t xml:space="preserve"> Центральный</t>
  </si>
  <si>
    <t>Южный</t>
  </si>
  <si>
    <t>Северо-Западный</t>
  </si>
  <si>
    <t>Дальневосточный</t>
  </si>
  <si>
    <t>Сибирский</t>
  </si>
  <si>
    <t>Уральский</t>
  </si>
  <si>
    <t>Приволжский</t>
  </si>
  <si>
    <t>Северо-Кавказский</t>
  </si>
  <si>
    <t>период</t>
  </si>
  <si>
    <t>запроектировано</t>
  </si>
  <si>
    <t>фактически</t>
  </si>
  <si>
    <t>расходы</t>
  </si>
  <si>
    <t>квартал 1</t>
  </si>
  <si>
    <t>квартал 2</t>
  </si>
  <si>
    <t>квартал 3</t>
  </si>
  <si>
    <t>квартал 4</t>
  </si>
  <si>
    <t>0 лет</t>
  </si>
  <si>
    <t>10 лет</t>
  </si>
  <si>
    <t>15 лет</t>
  </si>
  <si>
    <t>20 лет</t>
  </si>
  <si>
    <t>Неделя 1</t>
  </si>
  <si>
    <t>Цель</t>
  </si>
  <si>
    <t>Неделя 2</t>
  </si>
  <si>
    <t>Накоплено</t>
  </si>
  <si>
    <t>Неделя 3</t>
  </si>
  <si>
    <t>Неделя 4</t>
  </si>
  <si>
    <t>Выполнено</t>
  </si>
  <si>
    <t>Неделя 5</t>
  </si>
  <si>
    <t>Осталось</t>
  </si>
  <si>
    <t>Неделя 6</t>
  </si>
  <si>
    <t>Неделя 7</t>
  </si>
  <si>
    <t>Неделя 8</t>
  </si>
  <si>
    <t>Неделя 9</t>
  </si>
  <si>
    <t>Неделя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</si>
</sst>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9" formatCode="0.0"/>
    <numFmt numFmtId="170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9" fontId="0" fillId="0" borderId="1" xfId="0" applyNumberFormat="1" applyBorder="1" applyAlignment="1">
      <alignment horizontal="center"/>
    </xf>
    <xf numFmtId="0" fontId="4" fillId="0" borderId="0" xfId="0" applyFont="1"/>
    <xf numFmtId="170" fontId="4" fillId="0" borderId="0" xfId="0" applyNumberFormat="1" applyFont="1"/>
    <xf numFmtId="0" fontId="5" fillId="0" borderId="0" xfId="0" applyFont="1"/>
    <xf numFmtId="0" fontId="4" fillId="0" borderId="0" xfId="0" applyNumberFormat="1" applyFont="1"/>
    <xf numFmtId="10" fontId="4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Список продуктов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141513560804903E-2"/>
          <c:y val="0.25536654377740353"/>
          <c:w val="0.69731561679790022"/>
          <c:h val="0.66255708282129477"/>
        </c:manualLayout>
      </c:layout>
      <c:pie3DChart>
        <c:varyColors val="1"/>
        <c:ser>
          <c:idx val="0"/>
          <c:order val="0"/>
          <c:explosion val="4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177-4177-A0BB-4E6FE227BB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177-4177-A0BB-4E6FE227BB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177-4177-A0BB-4E6FE227BB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177-4177-A0BB-4E6FE227BB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177-4177-A0BB-4E6FE227BB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177-4177-A0BB-4E6FE227BB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177-4177-A0BB-4E6FE227BB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1'!$A$2:$A$8</c:f>
              <c:strCache>
                <c:ptCount val="7"/>
                <c:pt idx="0">
                  <c:v>Хлеб</c:v>
                </c:pt>
                <c:pt idx="1">
                  <c:v>Молоко</c:v>
                </c:pt>
                <c:pt idx="2">
                  <c:v>Яйца</c:v>
                </c:pt>
                <c:pt idx="3">
                  <c:v>Сахар</c:v>
                </c:pt>
                <c:pt idx="4">
                  <c:v>Масло</c:v>
                </c:pt>
                <c:pt idx="5">
                  <c:v>Чай</c:v>
                </c:pt>
                <c:pt idx="6">
                  <c:v>Кофе</c:v>
                </c:pt>
              </c:strCache>
            </c:strRef>
          </c:cat>
          <c:val>
            <c:numRef>
              <c:f>'Задание 1'!$B$2:$B$8</c:f>
              <c:numCache>
                <c:formatCode>General</c:formatCode>
                <c:ptCount val="7"/>
                <c:pt idx="0">
                  <c:v>50</c:v>
                </c:pt>
                <c:pt idx="1">
                  <c:v>70</c:v>
                </c:pt>
                <c:pt idx="2">
                  <c:v>120</c:v>
                </c:pt>
                <c:pt idx="3">
                  <c:v>60</c:v>
                </c:pt>
                <c:pt idx="4">
                  <c:v>150</c:v>
                </c:pt>
                <c:pt idx="5">
                  <c:v>90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4-4C4B-8A82-97EDE7E8C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Факторы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671832446524977E-2"/>
          <c:y val="0.15336692073142918"/>
          <c:w val="0.91032816755347501"/>
          <c:h val="0.669659850042790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[1]Задание_4!$A$32:$A$35</c:f>
              <c:strCache>
                <c:ptCount val="4"/>
                <c:pt idx="0">
                  <c:v>Образ жизни</c:v>
                </c:pt>
                <c:pt idx="1">
                  <c:v>Наследственность</c:v>
                </c:pt>
                <c:pt idx="2">
                  <c:v>Экологическая обстановка</c:v>
                </c:pt>
                <c:pt idx="3">
                  <c:v>Здравоохранение</c:v>
                </c:pt>
              </c:strCache>
            </c:strRef>
          </c:cat>
          <c:val>
            <c:numRef>
              <c:f>[1]Задание_4!$B$32:$B$35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1-4389-AD78-1FBC680DD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936528"/>
        <c:axId val="656947568"/>
      </c:barChart>
      <c:catAx>
        <c:axId val="6569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947568"/>
        <c:crosses val="autoZero"/>
        <c:auto val="1"/>
        <c:lblAlgn val="ctr"/>
        <c:lblOffset val="100"/>
        <c:noMultiLvlLbl val="0"/>
      </c:catAx>
      <c:valAx>
        <c:axId val="656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9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845423251954016E-2"/>
          <c:y val="0.20287321495405192"/>
          <c:w val="0.74368324501071992"/>
          <c:h val="0.55425157169319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[1]Задание_4!$K$2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[1]Задание_4!$L$1:$Q$1</c:f>
              <c:strCache>
                <c:ptCount val="6"/>
                <c:pt idx="0">
                  <c:v>Ноль</c:v>
                </c:pt>
                <c:pt idx="1">
                  <c:v>Один</c:v>
                </c:pt>
                <c:pt idx="2">
                  <c:v>Два</c:v>
                </c:pt>
                <c:pt idx="3">
                  <c:v>Три</c:v>
                </c:pt>
                <c:pt idx="4">
                  <c:v>Четыре</c:v>
                </c:pt>
                <c:pt idx="5">
                  <c:v>Пять</c:v>
                </c:pt>
              </c:strCache>
            </c:strRef>
          </c:cat>
          <c:val>
            <c:numRef>
              <c:f>[1]Задание_4!$L$2:$Q$2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32</c:v>
                </c:pt>
                <c:pt idx="3">
                  <c:v>10</c:v>
                </c:pt>
                <c:pt idx="4">
                  <c:v>5</c:v>
                </c:pt>
                <c:pt idx="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5-4187-AD7A-73844962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669552"/>
        <c:axId val="526656592"/>
      </c:barChart>
      <c:catAx>
        <c:axId val="52666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>
                    <a:solidFill>
                      <a:schemeClr val="tx1"/>
                    </a:solidFill>
                  </a:rPr>
                  <a:t>Количество</a:t>
                </a:r>
                <a:r>
                  <a:rPr lang="ru-MD" baseline="0">
                    <a:solidFill>
                      <a:schemeClr val="tx1"/>
                    </a:solidFill>
                  </a:rPr>
                  <a:t> детей в семье</a:t>
                </a:r>
                <a:endParaRPr lang="ru-MD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656592"/>
        <c:crosses val="autoZero"/>
        <c:auto val="1"/>
        <c:lblAlgn val="ctr"/>
        <c:lblOffset val="100"/>
        <c:noMultiLvlLbl val="0"/>
      </c:catAx>
      <c:valAx>
        <c:axId val="5266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MD" b="1">
                    <a:solidFill>
                      <a:schemeClr val="tx1"/>
                    </a:solidFill>
                  </a:rPr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6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 b="1"/>
              <a:t>Среднемесечная температура за год</a:t>
            </a:r>
          </a:p>
        </c:rich>
      </c:tx>
      <c:layout>
        <c:manualLayout>
          <c:xMode val="edge"/>
          <c:yMode val="edge"/>
          <c:x val="0.18463888888888888"/>
          <c:y val="2.8503008526214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[1]Задание_4!$K$17:$K$28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[1]Задание_4!$L$17:$L$28</c:f>
              <c:numCache>
                <c:formatCode>General</c:formatCode>
                <c:ptCount val="12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  <c:pt idx="6">
                  <c:v>22</c:v>
                </c:pt>
                <c:pt idx="7">
                  <c:v>19</c:v>
                </c:pt>
                <c:pt idx="8">
                  <c:v>10</c:v>
                </c:pt>
                <c:pt idx="9">
                  <c:v>6</c:v>
                </c:pt>
                <c:pt idx="10">
                  <c:v>-4</c:v>
                </c:pt>
                <c:pt idx="11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E-4FC0-AFD7-1640082C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58992"/>
        <c:axId val="526670512"/>
      </c:lineChart>
      <c:catAx>
        <c:axId val="5266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670512"/>
        <c:crosses val="autoZero"/>
        <c:auto val="1"/>
        <c:lblAlgn val="ctr"/>
        <c:lblOffset val="100"/>
        <c:noMultiLvlLbl val="0"/>
      </c:catAx>
      <c:valAx>
        <c:axId val="5266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65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Численность населения в федеральных кругах</a:t>
            </a:r>
          </a:p>
        </c:rich>
      </c:tx>
      <c:layout>
        <c:manualLayout>
          <c:xMode val="edge"/>
          <c:yMode val="edge"/>
          <c:x val="0.105472222222222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9C-4CED-8F86-2A639EBAF3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9C-4CED-8F86-2A639EBAF3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A9C-4CED-8F86-2A639EBAF3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A9C-4CED-8F86-2A639EBAF3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A9C-4CED-8F86-2A639EBAF3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A9C-4CED-8F86-2A639EBAF3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A9C-4CED-8F86-2A639EBAF3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A9C-4CED-8F86-2A639EBAF3D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[1]Задание_4!$K$47:$K$54</c:f>
              <c:strCache>
                <c:ptCount val="8"/>
                <c:pt idx="0">
                  <c:v> Центральный</c:v>
                </c:pt>
                <c:pt idx="1">
                  <c:v>Южный</c:v>
                </c:pt>
                <c:pt idx="2">
                  <c:v>Северо-Западный</c:v>
                </c:pt>
                <c:pt idx="3">
                  <c:v>Дальневосточный</c:v>
                </c:pt>
                <c:pt idx="4">
                  <c:v>Сибирский</c:v>
                </c:pt>
                <c:pt idx="5">
                  <c:v>Уральский</c:v>
                </c:pt>
                <c:pt idx="6">
                  <c:v>Приволжский</c:v>
                </c:pt>
                <c:pt idx="7">
                  <c:v>Северо-Кавказский</c:v>
                </c:pt>
              </c:strCache>
            </c:strRef>
          </c:cat>
          <c:val>
            <c:numRef>
              <c:f>[1]Задание_4!$L$47:$L$54</c:f>
              <c:numCache>
                <c:formatCode>General</c:formatCode>
                <c:ptCount val="8"/>
                <c:pt idx="0">
                  <c:v>37.121000000000002</c:v>
                </c:pt>
                <c:pt idx="1">
                  <c:v>14.686</c:v>
                </c:pt>
                <c:pt idx="2">
                  <c:v>13.686</c:v>
                </c:pt>
                <c:pt idx="3">
                  <c:v>6.46</c:v>
                </c:pt>
                <c:pt idx="4">
                  <c:v>19.545000000000002</c:v>
                </c:pt>
                <c:pt idx="5">
                  <c:v>2.254</c:v>
                </c:pt>
                <c:pt idx="6">
                  <c:v>30.157</c:v>
                </c:pt>
                <c:pt idx="7">
                  <c:v>8.2149999999999999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9C-4CED-8F86-2A639EBAF3D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[2]Задание_5!$A$2</c:f>
              <c:strCache>
                <c:ptCount val="1"/>
                <c:pt idx="0">
                  <c:v>Рост (см)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[2]Задание_5!$B$1:$F$1</c:f>
              <c:strCache>
                <c:ptCount val="5"/>
                <c:pt idx="0">
                  <c:v>0 лет</c:v>
                </c:pt>
                <c:pt idx="1">
                  <c:v>5 лет</c:v>
                </c:pt>
                <c:pt idx="2">
                  <c:v>10 лет</c:v>
                </c:pt>
                <c:pt idx="3">
                  <c:v>15 лет</c:v>
                </c:pt>
                <c:pt idx="4">
                  <c:v>20 лет</c:v>
                </c:pt>
              </c:strCache>
            </c:strRef>
          </c:cat>
          <c:val>
            <c:numRef>
              <c:f>[2]Задание_5!$B$2:$F$2</c:f>
              <c:numCache>
                <c:formatCode>General</c:formatCode>
                <c:ptCount val="5"/>
                <c:pt idx="0">
                  <c:v>51</c:v>
                </c:pt>
                <c:pt idx="1">
                  <c:v>108</c:v>
                </c:pt>
                <c:pt idx="2">
                  <c:v>137</c:v>
                </c:pt>
                <c:pt idx="3">
                  <c:v>167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4-46F2-9B55-04C10FC1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9167200"/>
        <c:axId val="669162400"/>
      </c:barChart>
      <c:lineChart>
        <c:grouping val="standard"/>
        <c:varyColors val="0"/>
        <c:ser>
          <c:idx val="1"/>
          <c:order val="1"/>
          <c:tx>
            <c:strRef>
              <c:f>[2]Задание_5!$A$3</c:f>
              <c:strCache>
                <c:ptCount val="1"/>
                <c:pt idx="0">
                  <c:v>Вес (кг)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[2]Задание_5!$B$1:$F$1</c:f>
              <c:strCache>
                <c:ptCount val="5"/>
                <c:pt idx="0">
                  <c:v>0 лет</c:v>
                </c:pt>
                <c:pt idx="1">
                  <c:v>5 лет</c:v>
                </c:pt>
                <c:pt idx="2">
                  <c:v>10 лет</c:v>
                </c:pt>
                <c:pt idx="3">
                  <c:v>15 лет</c:v>
                </c:pt>
                <c:pt idx="4">
                  <c:v>20 лет</c:v>
                </c:pt>
              </c:strCache>
            </c:strRef>
          </c:cat>
          <c:val>
            <c:numRef>
              <c:f>[2]Задание_5!$B$3:$F$3</c:f>
              <c:numCache>
                <c:formatCode>General</c:formatCode>
                <c:ptCount val="5"/>
                <c:pt idx="0">
                  <c:v>3.8</c:v>
                </c:pt>
                <c:pt idx="1">
                  <c:v>18.5</c:v>
                </c:pt>
                <c:pt idx="2">
                  <c:v>30</c:v>
                </c:pt>
                <c:pt idx="3">
                  <c:v>55</c:v>
                </c:pt>
                <c:pt idx="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4-46F2-9B55-04C10FC1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182560"/>
        <c:axId val="669184480"/>
      </c:lineChart>
      <c:catAx>
        <c:axId val="6691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162400"/>
        <c:crosses val="autoZero"/>
        <c:auto val="1"/>
        <c:lblAlgn val="ctr"/>
        <c:lblOffset val="100"/>
        <c:noMultiLvlLbl val="0"/>
      </c:catAx>
      <c:valAx>
        <c:axId val="6691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167200"/>
        <c:crosses val="autoZero"/>
        <c:crossBetween val="between"/>
      </c:valAx>
      <c:valAx>
        <c:axId val="669184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182560"/>
        <c:crosses val="max"/>
        <c:crossBetween val="between"/>
      </c:valAx>
      <c:catAx>
        <c:axId val="66918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18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[3]Лист6!$D$4</c:f>
              <c:strCache>
                <c:ptCount val="1"/>
                <c:pt idx="0">
                  <c:v>Выполнено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[3]Лист6!$E$4</c:f>
              <c:numCache>
                <c:formatCode>General</c:formatCode>
                <c:ptCount val="1"/>
                <c:pt idx="0">
                  <c:v>0.54849999999999999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D-428D-A3FD-673B924952C3}"/>
            </c:ext>
          </c:extLst>
        </c:ser>
        <c:ser>
          <c:idx val="1"/>
          <c:order val="1"/>
          <c:tx>
            <c:strRef>
              <c:f>[3]Лист6!$D$5</c:f>
              <c:strCache>
                <c:ptCount val="1"/>
                <c:pt idx="0">
                  <c:v>Осталось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[3]Лист6!$E$5</c:f>
              <c:numCache>
                <c:formatCode>General</c:formatCode>
                <c:ptCount val="1"/>
                <c:pt idx="0">
                  <c:v>0.45150000000000001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D-428D-A3FD-673B92495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21871"/>
        <c:axId val="2089371007"/>
      </c:barChart>
      <c:catAx>
        <c:axId val="15382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9371007"/>
        <c:crosses val="autoZero"/>
        <c:auto val="1"/>
        <c:lblAlgn val="ctr"/>
        <c:lblOffset val="100"/>
        <c:noMultiLvlLbl val="0"/>
      </c:catAx>
      <c:valAx>
        <c:axId val="20893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82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продажа</a:t>
            </a:r>
            <a:r>
              <a:rPr lang="ru-RU" baseline="0"/>
              <a:t> по региону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7'!$A$2</c:f>
              <c:strCache>
                <c:ptCount val="1"/>
                <c:pt idx="0">
                  <c:v>запроектировано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7'!$B$1:$E$1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'Задание 7'!$B$2:$E$2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3-4E75-A602-10D11CE9CADF}"/>
            </c:ext>
          </c:extLst>
        </c:ser>
        <c:ser>
          <c:idx val="1"/>
          <c:order val="1"/>
          <c:tx>
            <c:strRef>
              <c:f>'Задание 7'!$A$3</c:f>
              <c:strCache>
                <c:ptCount val="1"/>
                <c:pt idx="0">
                  <c:v>фактически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'Задание 7'!$B$1:$E$1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'Задание 7'!$B$3:$E$3</c:f>
              <c:numCache>
                <c:formatCode>General</c:formatCode>
                <c:ptCount val="4"/>
                <c:pt idx="0">
                  <c:v>84</c:v>
                </c:pt>
                <c:pt idx="1">
                  <c:v>80</c:v>
                </c:pt>
                <c:pt idx="2">
                  <c:v>96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3-4E75-A602-10D11CE9C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149295"/>
        <c:axId val="329142223"/>
      </c:barChart>
      <c:lineChart>
        <c:grouping val="standard"/>
        <c:varyColors val="0"/>
        <c:ser>
          <c:idx val="2"/>
          <c:order val="2"/>
          <c:tx>
            <c:strRef>
              <c:f>'Задание 7'!$A$4</c:f>
              <c:strCache>
                <c:ptCount val="1"/>
                <c:pt idx="0">
                  <c:v>расходы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'Задание 7'!$B$1:$E$1</c:f>
              <c:strCache>
                <c:ptCount val="4"/>
                <c:pt idx="0">
                  <c:v>квартал 1</c:v>
                </c:pt>
                <c:pt idx="1">
                  <c:v>квартал 2</c:v>
                </c:pt>
                <c:pt idx="2">
                  <c:v>квартал 3</c:v>
                </c:pt>
                <c:pt idx="3">
                  <c:v>квартал 4</c:v>
                </c:pt>
              </c:strCache>
            </c:strRef>
          </c:cat>
          <c:val>
            <c:numRef>
              <c:f>'Задание 7'!$B$4:$E$4</c:f>
              <c:numCache>
                <c:formatCode>General</c:formatCode>
                <c:ptCount val="4"/>
                <c:pt idx="0">
                  <c:v>-9</c:v>
                </c:pt>
                <c:pt idx="1">
                  <c:v>5</c:v>
                </c:pt>
                <c:pt idx="2">
                  <c:v>-6</c:v>
                </c:pt>
                <c:pt idx="3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3-4E75-A602-10D11CE9C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154287"/>
        <c:axId val="329146799"/>
      </c:lineChart>
      <c:catAx>
        <c:axId val="3291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142223"/>
        <c:crosses val="autoZero"/>
        <c:auto val="1"/>
        <c:lblAlgn val="ctr"/>
        <c:lblOffset val="100"/>
        <c:noMultiLvlLbl val="0"/>
      </c:catAx>
      <c:valAx>
        <c:axId val="3291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149295"/>
        <c:crosses val="autoZero"/>
        <c:crossBetween val="between"/>
      </c:valAx>
      <c:valAx>
        <c:axId val="329146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154287"/>
        <c:crosses val="max"/>
        <c:crossBetween val="between"/>
      </c:valAx>
      <c:catAx>
        <c:axId val="32915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467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Результаты торговли Андрея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Андрей</c:v>
          </c:tx>
          <c:invertIfNegative val="0"/>
          <c:cat>
            <c:strRef>
              <c:f>'Задание 2'!$A$2:$A$8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'Задание 2'!$B$2:$B$8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20</c:v>
                </c:pt>
                <c:pt idx="4">
                  <c:v>18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D-47D7-A250-79B0ABD5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Сравнение результатов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Андрей</c:v>
          </c:tx>
          <c:invertIfNegative val="0"/>
          <c:cat>
            <c:strRef>
              <c:f>'Задание 2'!$A$2:$A$8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'Задание 2'!$B$2:$B$8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20</c:v>
                </c:pt>
                <c:pt idx="4">
                  <c:v>18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2-41D7-9E50-840A06993CB3}"/>
            </c:ext>
          </c:extLst>
        </c:ser>
        <c:ser>
          <c:idx val="1"/>
          <c:order val="1"/>
          <c:tx>
            <c:v>Илья</c:v>
          </c:tx>
          <c:invertIfNegative val="0"/>
          <c:cat>
            <c:strRef>
              <c:f>'Задание 2'!$A$2:$A$8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'Задание 2'!$C$2:$C$8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14</c:v>
                </c:pt>
                <c:pt idx="3">
                  <c:v>22</c:v>
                </c:pt>
                <c:pt idx="4">
                  <c:v>19</c:v>
                </c:pt>
                <c:pt idx="5">
                  <c:v>27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2-41D7-9E50-840A06993CB3}"/>
            </c:ext>
          </c:extLst>
        </c:ser>
        <c:ser>
          <c:idx val="2"/>
          <c:order val="2"/>
          <c:tx>
            <c:v>Сергей</c:v>
          </c:tx>
          <c:invertIfNegative val="0"/>
          <c:cat>
            <c:strRef>
              <c:f>'Задание 2'!$A$2:$A$8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'Задание 2'!$D$2:$D$8</c:f>
              <c:numCache>
                <c:formatCode>General</c:formatCode>
                <c:ptCount val="7"/>
                <c:pt idx="0">
                  <c:v>14</c:v>
                </c:pt>
                <c:pt idx="1">
                  <c:v>19</c:v>
                </c:pt>
                <c:pt idx="2">
                  <c:v>16</c:v>
                </c:pt>
                <c:pt idx="3">
                  <c:v>24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2-41D7-9E50-840A06993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Жизненные ценности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3'!$A$2:$A$8</c:f>
              <c:strCache>
                <c:ptCount val="7"/>
                <c:pt idx="0">
                  <c:v>Здоровье</c:v>
                </c:pt>
                <c:pt idx="1">
                  <c:v>Красота</c:v>
                </c:pt>
                <c:pt idx="2">
                  <c:v>Деньги</c:v>
                </c:pt>
                <c:pt idx="3">
                  <c:v>Любовь</c:v>
                </c:pt>
                <c:pt idx="4">
                  <c:v>Сила</c:v>
                </c:pt>
                <c:pt idx="5">
                  <c:v>Добро</c:v>
                </c:pt>
                <c:pt idx="6">
                  <c:v>Труд</c:v>
                </c:pt>
              </c:strCache>
            </c:strRef>
          </c:cat>
          <c:val>
            <c:numRef>
              <c:f>'Задание 3'!$B$2:$B$8</c:f>
              <c:numCache>
                <c:formatCode>General</c:formatCode>
                <c:ptCount val="7"/>
                <c:pt idx="0">
                  <c:v>83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C-46D1-B0C7-17D70FBA1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численность  обучающихся </a:t>
            </a:r>
          </a:p>
        </c:rich>
      </c:tx>
      <c:layout>
        <c:manualLayout>
          <c:xMode val="edge"/>
          <c:yMode val="edge"/>
          <c:x val="0.2117152230971128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80314960629921E-2"/>
          <c:y val="0.18300925925925926"/>
          <c:w val="0.87753018372703417"/>
          <c:h val="0.60368802857976089"/>
        </c:manualLayout>
      </c:layout>
      <c:bar3DChart>
        <c:barDir val="col"/>
        <c:grouping val="stack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'Задание 4_1'!$A$2:$A$6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'Задание 4_1'!$B$2:$B$6</c:f>
              <c:numCache>
                <c:formatCode>General</c:formatCode>
                <c:ptCount val="5"/>
                <c:pt idx="0">
                  <c:v>598</c:v>
                </c:pt>
                <c:pt idx="1">
                  <c:v>606</c:v>
                </c:pt>
                <c:pt idx="2">
                  <c:v>670</c:v>
                </c:pt>
                <c:pt idx="3">
                  <c:v>630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3-4F34-A327-BBFFBEC69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59843471"/>
        <c:axId val="359833487"/>
        <c:axId val="0"/>
      </c:bar3DChart>
      <c:catAx>
        <c:axId val="35984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833487"/>
        <c:crosses val="autoZero"/>
        <c:auto val="1"/>
        <c:lblAlgn val="ctr"/>
        <c:lblOffset val="100"/>
        <c:noMultiLvlLbl val="0"/>
      </c:catAx>
      <c:valAx>
        <c:axId val="3598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84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Доля комплектующих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'Задание 4_2'!$A$2:$A$8</c:f>
              <c:strCache>
                <c:ptCount val="7"/>
                <c:pt idx="0">
                  <c:v>Оперативная память</c:v>
                </c:pt>
                <c:pt idx="1">
                  <c:v>Жесткий диск</c:v>
                </c:pt>
                <c:pt idx="2">
                  <c:v>Системная плата</c:v>
                </c:pt>
                <c:pt idx="3">
                  <c:v>Процессор</c:v>
                </c:pt>
                <c:pt idx="4">
                  <c:v>Дисковод CD-ROM</c:v>
                </c:pt>
                <c:pt idx="5">
                  <c:v>Клавиатура</c:v>
                </c:pt>
                <c:pt idx="6">
                  <c:v>Монитор</c:v>
                </c:pt>
              </c:strCache>
            </c:strRef>
          </c:cat>
          <c:val>
            <c:numRef>
              <c:f>'Задание 4_2'!$B$2:$B$8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39</c:v>
                </c:pt>
                <c:pt idx="3">
                  <c:v>32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2-4CC5-99FF-EB961DAFB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14B-4BD8-AF8F-69F04EC7B5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14B-4BD8-AF8F-69F04EC7B5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14B-4BD8-AF8F-69F04EC7B5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14B-4BD8-AF8F-69F04EC7B5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14B-4BD8-AF8F-69F04EC7B5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'Задание 4_3'!$A$1:$A$5</c:f>
              <c:strCache>
                <c:ptCount val="5"/>
                <c:pt idx="0">
                  <c:v>сливкки</c:v>
                </c:pt>
                <c:pt idx="1">
                  <c:v>молоко</c:v>
                </c:pt>
                <c:pt idx="2">
                  <c:v>творог</c:v>
                </c:pt>
                <c:pt idx="3">
                  <c:v>сметана</c:v>
                </c:pt>
                <c:pt idx="4">
                  <c:v>йогурт</c:v>
                </c:pt>
              </c:strCache>
            </c:strRef>
          </c:cat>
          <c:val>
            <c:numRef>
              <c:f>'Задание 4_3'!$B$1:$B$5</c:f>
              <c:numCache>
                <c:formatCode>General</c:formatCode>
                <c:ptCount val="5"/>
                <c:pt idx="0">
                  <c:v>8</c:v>
                </c:pt>
                <c:pt idx="1">
                  <c:v>18</c:v>
                </c:pt>
                <c:pt idx="2">
                  <c:v>20</c:v>
                </c:pt>
                <c:pt idx="3">
                  <c:v>13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5-47FA-BBB9-DE5AD8E2BDA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</a:t>
            </a:r>
            <a:r>
              <a:rPr lang="ru-RU" baseline="0"/>
              <a:t>-во детей в семье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'Задание 4_4'!$B$2:$B$9</c:f>
              <c:numCache>
                <c:formatCode>General</c:formatCode>
                <c:ptCount val="8"/>
                <c:pt idx="0">
                  <c:v>11</c:v>
                </c:pt>
                <c:pt idx="1">
                  <c:v>22</c:v>
                </c:pt>
                <c:pt idx="2">
                  <c:v>32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5-4C73-B4D3-D6FA1A2B7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891647"/>
        <c:axId val="359875423"/>
      </c:barChart>
      <c:catAx>
        <c:axId val="35989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875423"/>
        <c:crosses val="autoZero"/>
        <c:auto val="1"/>
        <c:lblAlgn val="ctr"/>
        <c:lblOffset val="100"/>
        <c:noMultiLvlLbl val="0"/>
      </c:catAx>
      <c:valAx>
        <c:axId val="35987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89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 b="1"/>
              <a:t>Гистограмма(распределение призывников района по росту)</a:t>
            </a:r>
          </a:p>
        </c:rich>
      </c:tx>
      <c:layout>
        <c:manualLayout>
          <c:xMode val="edge"/>
          <c:yMode val="edge"/>
          <c:x val="0.14717052619274823"/>
          <c:y val="2.8407735254819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82403543757362E-2"/>
          <c:y val="0.2470526042660813"/>
          <c:w val="0.77740109009233238"/>
          <c:h val="0.633643109372017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78-4F36-AEFC-000016FBD80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78-4F36-AEFC-000016FBD804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78-4F36-AEFC-000016FBD804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78-4F36-AEFC-000016FBD80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78-4F36-AEFC-000016FBD80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378-4F36-AEFC-000016FBD80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378-4F36-AEFC-000016FBD804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378-4F36-AEFC-000016FBD804}"/>
              </c:ext>
            </c:extLst>
          </c:dPt>
          <c:cat>
            <c:strRef>
              <c:f>[1]Задание_4!$A$17:$A$24</c:f>
              <c:strCache>
                <c:ptCount val="8"/>
                <c:pt idx="0">
                  <c:v>155-160</c:v>
                </c:pt>
                <c:pt idx="1">
                  <c:v>160-165</c:v>
                </c:pt>
                <c:pt idx="2">
                  <c:v>165-170</c:v>
                </c:pt>
                <c:pt idx="3">
                  <c:v>170-175</c:v>
                </c:pt>
                <c:pt idx="4">
                  <c:v>175-180</c:v>
                </c:pt>
                <c:pt idx="5">
                  <c:v>180-185</c:v>
                </c:pt>
                <c:pt idx="6">
                  <c:v>185-190</c:v>
                </c:pt>
                <c:pt idx="7">
                  <c:v>190-195</c:v>
                </c:pt>
              </c:strCache>
            </c:strRef>
          </c:cat>
          <c:val>
            <c:numRef>
              <c:f>[1]Задание_4!$B$17:$B$24</c:f>
              <c:numCache>
                <c:formatCode>General</c:formatCode>
                <c:ptCount val="8"/>
                <c:pt idx="0">
                  <c:v>7.5</c:v>
                </c:pt>
                <c:pt idx="1">
                  <c:v>10</c:v>
                </c:pt>
                <c:pt idx="2">
                  <c:v>28.5</c:v>
                </c:pt>
                <c:pt idx="3">
                  <c:v>36</c:v>
                </c:pt>
                <c:pt idx="4">
                  <c:v>49</c:v>
                </c:pt>
                <c:pt idx="5">
                  <c:v>27</c:v>
                </c:pt>
                <c:pt idx="6">
                  <c:v>16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378-4F36-AEFC-000016FB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180432"/>
        <c:axId val="653180912"/>
      </c:barChart>
      <c:catAx>
        <c:axId val="65318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180912"/>
        <c:crosses val="autoZero"/>
        <c:auto val="1"/>
        <c:lblAlgn val="ctr"/>
        <c:lblOffset val="100"/>
        <c:noMultiLvlLbl val="0"/>
      </c:catAx>
      <c:valAx>
        <c:axId val="6531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1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2603545168094"/>
          <c:y val="0.29210048733059746"/>
          <c:w val="0.11773964548319063"/>
          <c:h val="0.6391785168925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99060</xdr:rowOff>
    </xdr:from>
    <xdr:to>
      <xdr:col>8</xdr:col>
      <xdr:colOff>434788</xdr:colOff>
      <xdr:row>15</xdr:row>
      <xdr:rowOff>43479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1EE005-9C78-E497-05B9-9E40C290E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0</xdr:row>
      <xdr:rowOff>137160</xdr:rowOff>
    </xdr:from>
    <xdr:to>
      <xdr:col>9</xdr:col>
      <xdr:colOff>403860</xdr:colOff>
      <xdr:row>15</xdr:row>
      <xdr:rowOff>67362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0D370A-D034-0A23-D790-65B5CB814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99060</xdr:rowOff>
    </xdr:from>
    <xdr:to>
      <xdr:col>9</xdr:col>
      <xdr:colOff>312420</xdr:colOff>
      <xdr:row>15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6426E3-34A1-176A-2466-3A1543DB5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60960</xdr:rowOff>
    </xdr:from>
    <xdr:to>
      <xdr:col>7</xdr:col>
      <xdr:colOff>304800</xdr:colOff>
      <xdr:row>18</xdr:row>
      <xdr:rowOff>60960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D22A290-E5D1-FD2F-F1E4-600359254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8</xdr:row>
      <xdr:rowOff>160020</xdr:rowOff>
    </xdr:from>
    <xdr:to>
      <xdr:col>8</xdr:col>
      <xdr:colOff>342900</xdr:colOff>
      <xdr:row>23</xdr:row>
      <xdr:rowOff>53340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F0A0056-9A51-40C8-B0F7-65837A00E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0</xdr:row>
      <xdr:rowOff>179070</xdr:rowOff>
    </xdr:from>
    <xdr:to>
      <xdr:col>13</xdr:col>
      <xdr:colOff>68580</xdr:colOff>
      <xdr:row>15</xdr:row>
      <xdr:rowOff>179070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0</xdr:rowOff>
    </xdr:from>
    <xdr:to>
      <xdr:col>12</xdr:col>
      <xdr:colOff>426720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541020</xdr:colOff>
      <xdr:row>0</xdr:row>
      <xdr:rowOff>0</xdr:rowOff>
    </xdr:from>
    <xdr:to>
      <xdr:col>20</xdr:col>
      <xdr:colOff>236220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137160</xdr:rowOff>
    </xdr:from>
    <xdr:to>
      <xdr:col>10</xdr:col>
      <xdr:colOff>495300</xdr:colOff>
      <xdr:row>16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7</xdr:row>
      <xdr:rowOff>118110</xdr:rowOff>
    </xdr:from>
    <xdr:to>
      <xdr:col>13</xdr:col>
      <xdr:colOff>30480</xdr:colOff>
      <xdr:row>22</xdr:row>
      <xdr:rowOff>118110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0</xdr:row>
      <xdr:rowOff>0</xdr:rowOff>
    </xdr:from>
    <xdr:to>
      <xdr:col>11</xdr:col>
      <xdr:colOff>30480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304806</xdr:colOff>
      <xdr:row>1</xdr:row>
      <xdr:rowOff>148590</xdr:rowOff>
    </xdr:from>
    <xdr:to>
      <xdr:col>11</xdr:col>
      <xdr:colOff>6</xdr:colOff>
      <xdr:row>16</xdr:row>
      <xdr:rowOff>148590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129540</xdr:rowOff>
    </xdr:from>
    <xdr:to>
      <xdr:col>10</xdr:col>
      <xdr:colOff>191845</xdr:colOff>
      <xdr:row>15</xdr:row>
      <xdr:rowOff>68708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72682E3-BE39-9F80-12FC-D9E15EAAB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0</xdr:row>
      <xdr:rowOff>7620</xdr:rowOff>
    </xdr:from>
    <xdr:to>
      <xdr:col>10</xdr:col>
      <xdr:colOff>167232</xdr:colOff>
      <xdr:row>12</xdr:row>
      <xdr:rowOff>4535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31A3A5-DEBF-40C5-E8D4-3B3767B78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legram%20Desktop/&#1082;&#1086;&#1084;&#1087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legram%20Desktop/&#1082;&#1086;&#1084;&#1087;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ximmmd/Downloads/&#1050;&#1085;&#1080;&#1075;&#1072;05.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_4"/>
    </sheetNames>
    <sheetDataSet>
      <sheetData sheetId="0">
        <row r="1">
          <cell r="L1" t="str">
            <v>Ноль</v>
          </cell>
          <cell r="M1" t="str">
            <v>Один</v>
          </cell>
          <cell r="N1" t="str">
            <v>Два</v>
          </cell>
          <cell r="O1" t="str">
            <v>Три</v>
          </cell>
          <cell r="P1" t="str">
            <v>Четыре</v>
          </cell>
          <cell r="Q1" t="str">
            <v>Пять</v>
          </cell>
        </row>
        <row r="2">
          <cell r="K2" t="str">
            <v>Частота</v>
          </cell>
          <cell r="L2">
            <v>12</v>
          </cell>
          <cell r="M2">
            <v>24</v>
          </cell>
          <cell r="N2">
            <v>32</v>
          </cell>
          <cell r="O2">
            <v>10</v>
          </cell>
          <cell r="P2">
            <v>5</v>
          </cell>
          <cell r="Q2">
            <v>2.5</v>
          </cell>
        </row>
        <row r="17">
          <cell r="A17" t="str">
            <v>155-160</v>
          </cell>
          <cell r="B17">
            <v>7.5</v>
          </cell>
          <cell r="K17" t="str">
            <v>Январь</v>
          </cell>
          <cell r="L17">
            <v>-15</v>
          </cell>
        </row>
        <row r="18">
          <cell r="A18" t="str">
            <v>160-165</v>
          </cell>
          <cell r="B18">
            <v>10</v>
          </cell>
          <cell r="K18" t="str">
            <v>Февраль</v>
          </cell>
          <cell r="L18">
            <v>-10</v>
          </cell>
        </row>
        <row r="19">
          <cell r="A19" t="str">
            <v>165-170</v>
          </cell>
          <cell r="B19">
            <v>28.5</v>
          </cell>
          <cell r="K19" t="str">
            <v>Март</v>
          </cell>
          <cell r="L19">
            <v>-5</v>
          </cell>
        </row>
        <row r="20">
          <cell r="A20" t="str">
            <v>170-175</v>
          </cell>
          <cell r="B20">
            <v>36</v>
          </cell>
          <cell r="K20" t="str">
            <v>Апрель</v>
          </cell>
          <cell r="L20">
            <v>4</v>
          </cell>
        </row>
        <row r="21">
          <cell r="A21" t="str">
            <v>175-180</v>
          </cell>
          <cell r="B21">
            <v>49</v>
          </cell>
          <cell r="K21" t="str">
            <v>Май</v>
          </cell>
          <cell r="L21">
            <v>8</v>
          </cell>
        </row>
        <row r="22">
          <cell r="A22" t="str">
            <v>180-185</v>
          </cell>
          <cell r="B22">
            <v>27</v>
          </cell>
          <cell r="K22" t="str">
            <v>Июнь</v>
          </cell>
          <cell r="L22">
            <v>15</v>
          </cell>
        </row>
        <row r="23">
          <cell r="A23" t="str">
            <v>185-190</v>
          </cell>
          <cell r="B23">
            <v>16</v>
          </cell>
          <cell r="K23" t="str">
            <v>Июль</v>
          </cell>
          <cell r="L23">
            <v>22</v>
          </cell>
        </row>
        <row r="24">
          <cell r="A24" t="str">
            <v>190-195</v>
          </cell>
          <cell r="B24">
            <v>9</v>
          </cell>
          <cell r="K24" t="str">
            <v>Август</v>
          </cell>
          <cell r="L24">
            <v>19</v>
          </cell>
        </row>
        <row r="25">
          <cell r="K25" t="str">
            <v>Сентябрь</v>
          </cell>
          <cell r="L25">
            <v>10</v>
          </cell>
        </row>
        <row r="26">
          <cell r="K26" t="str">
            <v>Октябрь</v>
          </cell>
          <cell r="L26">
            <v>6</v>
          </cell>
        </row>
        <row r="27">
          <cell r="K27" t="str">
            <v>Ноябрь</v>
          </cell>
          <cell r="L27">
            <v>-4</v>
          </cell>
        </row>
        <row r="28">
          <cell r="K28" t="str">
            <v>Декабрь</v>
          </cell>
          <cell r="L28">
            <v>-9</v>
          </cell>
        </row>
        <row r="32">
          <cell r="A32" t="str">
            <v>Образ жизни</v>
          </cell>
          <cell r="B32">
            <v>50</v>
          </cell>
        </row>
        <row r="33">
          <cell r="A33" t="str">
            <v>Наследственность</v>
          </cell>
          <cell r="B33">
            <v>20</v>
          </cell>
        </row>
        <row r="34">
          <cell r="A34" t="str">
            <v>Экологическая обстановка</v>
          </cell>
          <cell r="B34">
            <v>20</v>
          </cell>
        </row>
        <row r="35">
          <cell r="A35" t="str">
            <v>Здравоохранение</v>
          </cell>
          <cell r="B35">
            <v>10</v>
          </cell>
        </row>
        <row r="47">
          <cell r="K47" t="str">
            <v xml:space="preserve"> Центральный</v>
          </cell>
          <cell r="L47">
            <v>37.121000000000002</v>
          </cell>
        </row>
        <row r="48">
          <cell r="K48" t="str">
            <v>Южный</v>
          </cell>
          <cell r="L48">
            <v>14.686</v>
          </cell>
        </row>
        <row r="49">
          <cell r="K49" t="str">
            <v>Северо-Западный</v>
          </cell>
          <cell r="L49">
            <v>13.686</v>
          </cell>
        </row>
        <row r="50">
          <cell r="K50" t="str">
            <v>Дальневосточный</v>
          </cell>
          <cell r="L50">
            <v>6.46</v>
          </cell>
        </row>
        <row r="51">
          <cell r="K51" t="str">
            <v>Сибирский</v>
          </cell>
          <cell r="L51">
            <v>19.545000000000002</v>
          </cell>
        </row>
        <row r="52">
          <cell r="K52" t="str">
            <v>Уральский</v>
          </cell>
          <cell r="L52">
            <v>2.254</v>
          </cell>
        </row>
        <row r="53">
          <cell r="K53" t="str">
            <v>Приволжский</v>
          </cell>
          <cell r="L53">
            <v>30.157</v>
          </cell>
        </row>
        <row r="54">
          <cell r="K54" t="str">
            <v>Северо-Кавказский</v>
          </cell>
          <cell r="L54">
            <v>8.2149999999999999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_5"/>
      <sheetName val="Задание_6"/>
    </sheetNames>
    <sheetDataSet>
      <sheetData sheetId="0">
        <row r="1">
          <cell r="B1" t="str">
            <v>0 лет</v>
          </cell>
          <cell r="C1" t="str">
            <v>5 лет</v>
          </cell>
          <cell r="D1" t="str">
            <v>10 лет</v>
          </cell>
          <cell r="E1" t="str">
            <v>15 лет</v>
          </cell>
          <cell r="F1" t="str">
            <v>20 лет</v>
          </cell>
        </row>
        <row r="2">
          <cell r="A2" t="str">
            <v>Рост (см)</v>
          </cell>
          <cell r="B2">
            <v>51</v>
          </cell>
          <cell r="C2">
            <v>108</v>
          </cell>
          <cell r="D2">
            <v>137</v>
          </cell>
          <cell r="E2">
            <v>167</v>
          </cell>
          <cell r="F2">
            <v>180</v>
          </cell>
        </row>
        <row r="3">
          <cell r="A3" t="str">
            <v>Вес (кг)</v>
          </cell>
          <cell r="B3">
            <v>3.8</v>
          </cell>
          <cell r="C3">
            <v>18.5</v>
          </cell>
          <cell r="D3">
            <v>30</v>
          </cell>
          <cell r="E3">
            <v>55</v>
          </cell>
          <cell r="F3">
            <v>82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  <sheetName val="Лист6"/>
      <sheetName val="Лист7"/>
    </sheetNames>
    <sheetDataSet>
      <sheetData sheetId="0"/>
      <sheetData sheetId="1"/>
      <sheetData sheetId="2"/>
      <sheetData sheetId="3"/>
      <sheetData sheetId="4"/>
      <sheetData sheetId="5">
        <row r="4">
          <cell r="D4" t="str">
            <v>Выполнено</v>
          </cell>
          <cell r="E4">
            <v>0.54849999999999999</v>
          </cell>
        </row>
        <row r="5">
          <cell r="D5" t="str">
            <v>Осталось</v>
          </cell>
          <cell r="E5">
            <v>0.45150000000000001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A16" workbookViewId="0">
      <selection activeCell="A2" sqref="A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50</v>
      </c>
    </row>
    <row r="3" spans="1:2" x14ac:dyDescent="0.3">
      <c r="A3" t="s">
        <v>3</v>
      </c>
      <c r="B3">
        <v>70</v>
      </c>
    </row>
    <row r="4" spans="1:2" x14ac:dyDescent="0.3">
      <c r="A4" t="s">
        <v>4</v>
      </c>
      <c r="B4">
        <v>120</v>
      </c>
    </row>
    <row r="5" spans="1:2" x14ac:dyDescent="0.3">
      <c r="A5" t="s">
        <v>5</v>
      </c>
      <c r="B5">
        <v>60</v>
      </c>
    </row>
    <row r="6" spans="1:2" x14ac:dyDescent="0.3">
      <c r="A6" t="s">
        <v>6</v>
      </c>
      <c r="B6">
        <v>150</v>
      </c>
    </row>
    <row r="7" spans="1:2" x14ac:dyDescent="0.3">
      <c r="A7" t="s">
        <v>7</v>
      </c>
      <c r="B7">
        <v>90</v>
      </c>
    </row>
    <row r="8" spans="1:2" x14ac:dyDescent="0.3">
      <c r="A8" t="s">
        <v>8</v>
      </c>
      <c r="B8">
        <v>200</v>
      </c>
    </row>
    <row r="9" spans="1:2" x14ac:dyDescent="0.3">
      <c r="A9" t="s">
        <v>9</v>
      </c>
      <c r="B9">
        <v>740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6" sqref="D6"/>
    </sheetView>
  </sheetViews>
  <sheetFormatPr defaultRowHeight="14.4" x14ac:dyDescent="0.3"/>
  <sheetData>
    <row r="1" spans="1:7" ht="57.6" x14ac:dyDescent="0.3">
      <c r="A1" s="7" t="s">
        <v>67</v>
      </c>
      <c r="B1" s="8" t="s">
        <v>68</v>
      </c>
      <c r="C1" s="8" t="s">
        <v>69</v>
      </c>
      <c r="D1" s="8" t="s">
        <v>70</v>
      </c>
      <c r="E1" s="8" t="s">
        <v>71</v>
      </c>
      <c r="F1" s="8" t="s">
        <v>72</v>
      </c>
      <c r="G1" s="8" t="s">
        <v>73</v>
      </c>
    </row>
    <row r="2" spans="1:7" x14ac:dyDescent="0.3">
      <c r="A2" s="3" t="s">
        <v>74</v>
      </c>
      <c r="B2" s="8">
        <v>12</v>
      </c>
      <c r="C2" s="8">
        <v>24</v>
      </c>
      <c r="D2" s="8">
        <v>32</v>
      </c>
      <c r="E2" s="8">
        <v>10</v>
      </c>
      <c r="F2" s="8">
        <v>5</v>
      </c>
      <c r="G2" s="8">
        <v>2.5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8" sqref="D8"/>
    </sheetView>
  </sheetViews>
  <sheetFormatPr defaultRowHeight="14.4" x14ac:dyDescent="0.3"/>
  <sheetData>
    <row r="1" spans="1:2" x14ac:dyDescent="0.3">
      <c r="A1" s="3" t="s">
        <v>75</v>
      </c>
      <c r="B1" s="3" t="s">
        <v>76</v>
      </c>
    </row>
    <row r="2" spans="1:2" x14ac:dyDescent="0.3">
      <c r="A2" s="5" t="s">
        <v>77</v>
      </c>
      <c r="B2" s="5">
        <v>-15</v>
      </c>
    </row>
    <row r="3" spans="1:2" x14ac:dyDescent="0.3">
      <c r="A3" s="5" t="s">
        <v>78</v>
      </c>
      <c r="B3" s="5">
        <v>-10</v>
      </c>
    </row>
    <row r="4" spans="1:2" x14ac:dyDescent="0.3">
      <c r="A4" s="5" t="s">
        <v>79</v>
      </c>
      <c r="B4" s="5">
        <v>-5</v>
      </c>
    </row>
    <row r="5" spans="1:2" x14ac:dyDescent="0.3">
      <c r="A5" s="5" t="s">
        <v>80</v>
      </c>
      <c r="B5" s="5">
        <v>4</v>
      </c>
    </row>
    <row r="6" spans="1:2" x14ac:dyDescent="0.3">
      <c r="A6" s="5" t="s">
        <v>81</v>
      </c>
      <c r="B6" s="5">
        <v>8</v>
      </c>
    </row>
    <row r="7" spans="1:2" x14ac:dyDescent="0.3">
      <c r="A7" s="5" t="s">
        <v>82</v>
      </c>
      <c r="B7" s="5">
        <v>15</v>
      </c>
    </row>
    <row r="8" spans="1:2" x14ac:dyDescent="0.3">
      <c r="A8" s="5" t="s">
        <v>83</v>
      </c>
      <c r="B8" s="5">
        <v>22</v>
      </c>
    </row>
    <row r="9" spans="1:2" x14ac:dyDescent="0.3">
      <c r="A9" s="5" t="s">
        <v>84</v>
      </c>
      <c r="B9" s="5">
        <v>19</v>
      </c>
    </row>
    <row r="10" spans="1:2" x14ac:dyDescent="0.3">
      <c r="A10" s="5" t="s">
        <v>85</v>
      </c>
      <c r="B10" s="5">
        <v>10</v>
      </c>
    </row>
    <row r="11" spans="1:2" x14ac:dyDescent="0.3">
      <c r="A11" s="5" t="s">
        <v>86</v>
      </c>
      <c r="B11" s="5">
        <v>6</v>
      </c>
    </row>
    <row r="12" spans="1:2" x14ac:dyDescent="0.3">
      <c r="A12" s="5" t="s">
        <v>87</v>
      </c>
      <c r="B12" s="5">
        <v>-4</v>
      </c>
    </row>
    <row r="13" spans="1:2" x14ac:dyDescent="0.3">
      <c r="A13" s="5" t="s">
        <v>88</v>
      </c>
      <c r="B13" s="5">
        <v>-9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10" sqref="G10"/>
    </sheetView>
  </sheetViews>
  <sheetFormatPr defaultRowHeight="14.4" x14ac:dyDescent="0.3"/>
  <sheetData>
    <row r="1" spans="1:2" x14ac:dyDescent="0.3">
      <c r="A1" s="9" t="s">
        <v>89</v>
      </c>
      <c r="B1" s="9"/>
    </row>
    <row r="2" spans="1:2" x14ac:dyDescent="0.3">
      <c r="A2" s="3" t="s">
        <v>90</v>
      </c>
      <c r="B2" s="3" t="s">
        <v>91</v>
      </c>
    </row>
    <row r="3" spans="1:2" x14ac:dyDescent="0.3">
      <c r="A3" s="8" t="s">
        <v>92</v>
      </c>
      <c r="B3" s="10">
        <v>37.121000000000002</v>
      </c>
    </row>
    <row r="4" spans="1:2" x14ac:dyDescent="0.3">
      <c r="A4" s="8" t="s">
        <v>93</v>
      </c>
      <c r="B4" s="10">
        <v>14.686</v>
      </c>
    </row>
    <row r="5" spans="1:2" x14ac:dyDescent="0.3">
      <c r="A5" s="8" t="s">
        <v>94</v>
      </c>
      <c r="B5" s="10">
        <v>13.686</v>
      </c>
    </row>
    <row r="6" spans="1:2" x14ac:dyDescent="0.3">
      <c r="A6" s="8" t="s">
        <v>95</v>
      </c>
      <c r="B6" s="10">
        <v>6.46</v>
      </c>
    </row>
    <row r="7" spans="1:2" x14ac:dyDescent="0.3">
      <c r="A7" s="8" t="s">
        <v>96</v>
      </c>
      <c r="B7" s="10">
        <v>19.545000000000002</v>
      </c>
    </row>
    <row r="8" spans="1:2" x14ac:dyDescent="0.3">
      <c r="A8" s="8" t="s">
        <v>97</v>
      </c>
      <c r="B8" s="10">
        <v>2.254</v>
      </c>
    </row>
    <row r="9" spans="1:2" x14ac:dyDescent="0.3">
      <c r="A9" s="8" t="s">
        <v>98</v>
      </c>
      <c r="B9" s="10">
        <v>30.157</v>
      </c>
    </row>
    <row r="10" spans="1:2" x14ac:dyDescent="0.3">
      <c r="A10" s="8" t="s">
        <v>99</v>
      </c>
      <c r="B10" s="10">
        <v>8.2149999999999999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6" sqref="F16"/>
    </sheetView>
  </sheetViews>
  <sheetFormatPr defaultRowHeight="14.4" x14ac:dyDescent="0.3"/>
  <sheetData>
    <row r="1" spans="1:6" x14ac:dyDescent="0.3">
      <c r="A1" s="3" t="s">
        <v>41</v>
      </c>
      <c r="B1" s="5" t="s">
        <v>108</v>
      </c>
      <c r="C1" s="5" t="s">
        <v>44</v>
      </c>
      <c r="D1" s="5" t="s">
        <v>109</v>
      </c>
      <c r="E1" s="5" t="s">
        <v>110</v>
      </c>
      <c r="F1" s="5" t="s">
        <v>111</v>
      </c>
    </row>
    <row r="2" spans="1:6" x14ac:dyDescent="0.3">
      <c r="A2" s="3" t="s">
        <v>42</v>
      </c>
      <c r="B2" s="5">
        <v>51</v>
      </c>
      <c r="C2" s="5">
        <v>108</v>
      </c>
      <c r="D2" s="5">
        <v>137</v>
      </c>
      <c r="E2" s="5">
        <v>167</v>
      </c>
      <c r="F2" s="5">
        <v>180</v>
      </c>
    </row>
    <row r="3" spans="1:6" x14ac:dyDescent="0.3">
      <c r="A3" s="3" t="s">
        <v>43</v>
      </c>
      <c r="B3" s="13">
        <v>3.8</v>
      </c>
      <c r="C3" s="13">
        <v>18.5</v>
      </c>
      <c r="D3" s="13">
        <v>30</v>
      </c>
      <c r="E3" s="13">
        <v>55</v>
      </c>
      <c r="F3" s="13">
        <v>82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2" sqref="D11:D12"/>
    </sheetView>
  </sheetViews>
  <sheetFormatPr defaultRowHeight="14.4" x14ac:dyDescent="0.3"/>
  <cols>
    <col min="5" max="5" width="10.33203125" bestFit="1" customWidth="1"/>
  </cols>
  <sheetData>
    <row r="1" spans="1:5" x14ac:dyDescent="0.3">
      <c r="A1" s="14" t="s">
        <v>112</v>
      </c>
      <c r="B1" s="15">
        <v>125</v>
      </c>
      <c r="C1" s="14"/>
      <c r="D1" s="16" t="s">
        <v>113</v>
      </c>
      <c r="E1" s="15">
        <v>2000</v>
      </c>
    </row>
    <row r="2" spans="1:5" x14ac:dyDescent="0.3">
      <c r="A2" s="14" t="s">
        <v>114</v>
      </c>
      <c r="B2" s="15">
        <v>230</v>
      </c>
      <c r="C2" s="14"/>
      <c r="D2" s="16" t="s">
        <v>115</v>
      </c>
      <c r="E2" s="15">
        <f>SUM(B1:B7)</f>
        <v>1097</v>
      </c>
    </row>
    <row r="3" spans="1:5" x14ac:dyDescent="0.3">
      <c r="A3" s="14" t="s">
        <v>116</v>
      </c>
      <c r="B3" s="15">
        <v>305</v>
      </c>
      <c r="C3" s="14"/>
      <c r="D3" s="16"/>
      <c r="E3" s="17"/>
    </row>
    <row r="4" spans="1:5" x14ac:dyDescent="0.3">
      <c r="A4" s="14" t="s">
        <v>117</v>
      </c>
      <c r="B4" s="15">
        <v>90</v>
      </c>
      <c r="C4" s="14"/>
      <c r="D4" s="16" t="s">
        <v>118</v>
      </c>
      <c r="E4" s="18">
        <f>E2/E1</f>
        <v>0.54849999999999999</v>
      </c>
    </row>
    <row r="5" spans="1:5" x14ac:dyDescent="0.3">
      <c r="A5" s="14" t="s">
        <v>119</v>
      </c>
      <c r="B5" s="15">
        <v>102</v>
      </c>
      <c r="C5" s="14"/>
      <c r="D5" s="16" t="s">
        <v>120</v>
      </c>
      <c r="E5" s="18">
        <f>1-E4</f>
        <v>0.45150000000000001</v>
      </c>
    </row>
    <row r="6" spans="1:5" x14ac:dyDescent="0.3">
      <c r="A6" s="14" t="s">
        <v>121</v>
      </c>
      <c r="B6" s="15">
        <v>158</v>
      </c>
      <c r="C6" s="14"/>
      <c r="D6" s="14"/>
      <c r="E6" s="14"/>
    </row>
    <row r="7" spans="1:5" x14ac:dyDescent="0.3">
      <c r="A7" s="14" t="s">
        <v>122</v>
      </c>
      <c r="B7" s="15">
        <v>87</v>
      </c>
      <c r="C7" s="14"/>
      <c r="D7" s="14"/>
      <c r="E7" s="14"/>
    </row>
    <row r="8" spans="1:5" x14ac:dyDescent="0.3">
      <c r="A8" s="14" t="s">
        <v>123</v>
      </c>
      <c r="B8" s="15"/>
      <c r="C8" s="14"/>
      <c r="D8" s="14"/>
      <c r="E8" s="14"/>
    </row>
    <row r="9" spans="1:5" x14ac:dyDescent="0.3">
      <c r="A9" s="14" t="s">
        <v>124</v>
      </c>
      <c r="B9" s="15"/>
      <c r="C9" s="14"/>
      <c r="D9" s="14"/>
      <c r="E9" s="14"/>
    </row>
    <row r="10" spans="1:5" x14ac:dyDescent="0.3">
      <c r="A10" s="14" t="s">
        <v>125</v>
      </c>
      <c r="B10" s="15"/>
      <c r="C10" s="14"/>
      <c r="D10" s="14"/>
      <c r="E10" s="14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RowHeight="14.4" x14ac:dyDescent="0.3"/>
  <cols>
    <col min="1" max="1" width="17.5546875" customWidth="1"/>
  </cols>
  <sheetData>
    <row r="1" spans="1:5" x14ac:dyDescent="0.3">
      <c r="A1" s="11" t="s">
        <v>100</v>
      </c>
      <c r="B1" s="11" t="s">
        <v>104</v>
      </c>
      <c r="C1" s="11" t="s">
        <v>105</v>
      </c>
      <c r="D1" s="12" t="s">
        <v>106</v>
      </c>
      <c r="E1" s="12" t="s">
        <v>107</v>
      </c>
    </row>
    <row r="2" spans="1:5" x14ac:dyDescent="0.3">
      <c r="A2" t="s">
        <v>101</v>
      </c>
      <c r="B2">
        <v>75</v>
      </c>
      <c r="C2">
        <v>85</v>
      </c>
      <c r="D2">
        <v>90</v>
      </c>
      <c r="E2">
        <v>82</v>
      </c>
    </row>
    <row r="3" spans="1:5" x14ac:dyDescent="0.3">
      <c r="A3" t="s">
        <v>102</v>
      </c>
      <c r="B3">
        <v>84</v>
      </c>
      <c r="C3">
        <v>80</v>
      </c>
      <c r="D3">
        <v>96</v>
      </c>
      <c r="E3">
        <v>90</v>
      </c>
    </row>
    <row r="4" spans="1:5" x14ac:dyDescent="0.3">
      <c r="A4" t="s">
        <v>103</v>
      </c>
      <c r="B4">
        <f>B2-B3</f>
        <v>-9</v>
      </c>
      <c r="C4">
        <f t="shared" ref="C4:E4" si="0">C2-C3</f>
        <v>5</v>
      </c>
      <c r="D4">
        <f t="shared" si="0"/>
        <v>-6</v>
      </c>
      <c r="E4">
        <f t="shared" si="0"/>
        <v>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4.4" x14ac:dyDescent="0.3"/>
  <sheetData>
    <row r="1" spans="1:4" x14ac:dyDescent="0.3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3">
      <c r="A2" t="s">
        <v>14</v>
      </c>
      <c r="B2">
        <v>10</v>
      </c>
      <c r="C2">
        <v>12</v>
      </c>
      <c r="D2">
        <v>14</v>
      </c>
    </row>
    <row r="3" spans="1:4" x14ac:dyDescent="0.3">
      <c r="A3" t="s">
        <v>15</v>
      </c>
      <c r="B3">
        <v>15</v>
      </c>
      <c r="C3">
        <v>17</v>
      </c>
      <c r="D3">
        <v>19</v>
      </c>
    </row>
    <row r="4" spans="1:4" x14ac:dyDescent="0.3">
      <c r="A4" t="s">
        <v>16</v>
      </c>
      <c r="B4">
        <v>12</v>
      </c>
      <c r="C4">
        <v>14</v>
      </c>
      <c r="D4">
        <v>16</v>
      </c>
    </row>
    <row r="5" spans="1:4" x14ac:dyDescent="0.3">
      <c r="A5" t="s">
        <v>17</v>
      </c>
      <c r="B5">
        <v>20</v>
      </c>
      <c r="C5">
        <v>22</v>
      </c>
      <c r="D5">
        <v>24</v>
      </c>
    </row>
    <row r="6" spans="1:4" x14ac:dyDescent="0.3">
      <c r="A6" t="s">
        <v>18</v>
      </c>
      <c r="B6">
        <v>18</v>
      </c>
      <c r="C6">
        <v>19</v>
      </c>
      <c r="D6">
        <v>21</v>
      </c>
    </row>
    <row r="7" spans="1:4" x14ac:dyDescent="0.3">
      <c r="A7" t="s">
        <v>19</v>
      </c>
      <c r="B7">
        <v>25</v>
      </c>
      <c r="C7">
        <v>27</v>
      </c>
      <c r="D7">
        <v>29</v>
      </c>
    </row>
    <row r="8" spans="1:4" x14ac:dyDescent="0.3">
      <c r="A8" t="s">
        <v>20</v>
      </c>
      <c r="B8">
        <v>30</v>
      </c>
      <c r="C8">
        <v>32</v>
      </c>
      <c r="D8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P22" sqref="P22"/>
    </sheetView>
  </sheetViews>
  <sheetFormatPr defaultRowHeight="14.4" x14ac:dyDescent="0.3"/>
  <sheetData>
    <row r="1" spans="1:2" x14ac:dyDescent="0.3">
      <c r="A1" s="1" t="s">
        <v>21</v>
      </c>
      <c r="B1" s="1" t="s">
        <v>22</v>
      </c>
    </row>
    <row r="2" spans="1:2" x14ac:dyDescent="0.3">
      <c r="A2" t="s">
        <v>23</v>
      </c>
      <c r="B2">
        <v>83</v>
      </c>
    </row>
    <row r="3" spans="1:2" x14ac:dyDescent="0.3">
      <c r="A3" t="s">
        <v>24</v>
      </c>
      <c r="B3">
        <v>0</v>
      </c>
    </row>
    <row r="4" spans="1:2" x14ac:dyDescent="0.3">
      <c r="A4" t="s">
        <v>25</v>
      </c>
      <c r="B4">
        <v>5</v>
      </c>
    </row>
    <row r="5" spans="1:2" x14ac:dyDescent="0.3">
      <c r="A5" t="s">
        <v>26</v>
      </c>
      <c r="B5">
        <v>5</v>
      </c>
    </row>
    <row r="6" spans="1:2" x14ac:dyDescent="0.3">
      <c r="A6" t="s">
        <v>27</v>
      </c>
      <c r="B6">
        <v>0</v>
      </c>
    </row>
    <row r="7" spans="1:2" x14ac:dyDescent="0.3">
      <c r="A7" t="s">
        <v>28</v>
      </c>
      <c r="B7">
        <v>2</v>
      </c>
    </row>
    <row r="8" spans="1:2" x14ac:dyDescent="0.3">
      <c r="A8" t="s">
        <v>29</v>
      </c>
      <c r="B8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P19" sqref="P19"/>
    </sheetView>
  </sheetViews>
  <sheetFormatPr defaultRowHeight="14.4" x14ac:dyDescent="0.3"/>
  <sheetData>
    <row r="1" spans="1:2" x14ac:dyDescent="0.3">
      <c r="A1" s="1" t="s">
        <v>30</v>
      </c>
      <c r="B1" s="1" t="s">
        <v>31</v>
      </c>
    </row>
    <row r="2" spans="1:2" x14ac:dyDescent="0.3">
      <c r="A2">
        <v>2008</v>
      </c>
      <c r="B2">
        <v>598</v>
      </c>
    </row>
    <row r="3" spans="1:2" x14ac:dyDescent="0.3">
      <c r="A3">
        <v>2009</v>
      </c>
      <c r="B3">
        <v>606</v>
      </c>
    </row>
    <row r="4" spans="1:2" x14ac:dyDescent="0.3">
      <c r="A4">
        <v>2010</v>
      </c>
      <c r="B4">
        <v>670</v>
      </c>
    </row>
    <row r="5" spans="1:2" x14ac:dyDescent="0.3">
      <c r="A5">
        <v>2011</v>
      </c>
      <c r="B5">
        <v>630</v>
      </c>
    </row>
    <row r="6" spans="1:2" x14ac:dyDescent="0.3">
      <c r="A6">
        <v>2012</v>
      </c>
      <c r="B6">
        <v>600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4.4" x14ac:dyDescent="0.3"/>
  <sheetData>
    <row r="1" spans="1:2" x14ac:dyDescent="0.3">
      <c r="A1" s="1" t="s">
        <v>32</v>
      </c>
      <c r="B1" s="1" t="s">
        <v>33</v>
      </c>
    </row>
    <row r="2" spans="1:2" x14ac:dyDescent="0.3">
      <c r="A2" t="s">
        <v>34</v>
      </c>
      <c r="B2">
        <v>9</v>
      </c>
    </row>
    <row r="3" spans="1:2" x14ac:dyDescent="0.3">
      <c r="A3" t="s">
        <v>35</v>
      </c>
      <c r="B3">
        <v>7</v>
      </c>
    </row>
    <row r="4" spans="1:2" x14ac:dyDescent="0.3">
      <c r="A4" t="s">
        <v>36</v>
      </c>
      <c r="B4">
        <v>39</v>
      </c>
    </row>
    <row r="5" spans="1:2" x14ac:dyDescent="0.3">
      <c r="A5" t="s">
        <v>37</v>
      </c>
      <c r="B5">
        <v>32</v>
      </c>
    </row>
    <row r="6" spans="1:2" x14ac:dyDescent="0.3">
      <c r="A6" t="s">
        <v>38</v>
      </c>
      <c r="B6">
        <v>4</v>
      </c>
    </row>
    <row r="7" spans="1:2" x14ac:dyDescent="0.3">
      <c r="A7" t="s">
        <v>39</v>
      </c>
      <c r="B7">
        <v>4</v>
      </c>
    </row>
    <row r="8" spans="1:2" x14ac:dyDescent="0.3">
      <c r="A8" t="s">
        <v>40</v>
      </c>
      <c r="B8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4" x14ac:dyDescent="0.3"/>
  <sheetData>
    <row r="1" spans="1:2" x14ac:dyDescent="0.3">
      <c r="A1" t="s">
        <v>45</v>
      </c>
      <c r="B1">
        <v>8</v>
      </c>
    </row>
    <row r="2" spans="1:2" x14ac:dyDescent="0.3">
      <c r="A2" t="s">
        <v>49</v>
      </c>
      <c r="B2">
        <v>18</v>
      </c>
    </row>
    <row r="3" spans="1:2" x14ac:dyDescent="0.3">
      <c r="A3" t="s">
        <v>46</v>
      </c>
      <c r="B3">
        <v>20</v>
      </c>
    </row>
    <row r="4" spans="1:2" x14ac:dyDescent="0.3">
      <c r="A4" t="s">
        <v>47</v>
      </c>
      <c r="B4">
        <v>13</v>
      </c>
    </row>
    <row r="5" spans="1:2" x14ac:dyDescent="0.3">
      <c r="A5" t="s">
        <v>48</v>
      </c>
      <c r="B5">
        <v>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defaultRowHeight="14.4" x14ac:dyDescent="0.3"/>
  <cols>
    <col min="1" max="1" width="13.109375" customWidth="1"/>
    <col min="2" max="2" width="15.5546875" customWidth="1"/>
  </cols>
  <sheetData>
    <row r="1" spans="1:2" x14ac:dyDescent="0.3">
      <c r="A1" s="2" t="s">
        <v>50</v>
      </c>
      <c r="B1" s="2"/>
    </row>
    <row r="2" spans="1:2" x14ac:dyDescent="0.3">
      <c r="A2">
        <v>0</v>
      </c>
      <c r="B2">
        <v>11</v>
      </c>
    </row>
    <row r="3" spans="1:2" x14ac:dyDescent="0.3">
      <c r="A3">
        <v>5</v>
      </c>
      <c r="B3">
        <v>22</v>
      </c>
    </row>
    <row r="4" spans="1:2" x14ac:dyDescent="0.3">
      <c r="A4">
        <v>10</v>
      </c>
      <c r="B4">
        <v>32</v>
      </c>
    </row>
    <row r="5" spans="1:2" x14ac:dyDescent="0.3">
      <c r="A5">
        <v>15</v>
      </c>
      <c r="B5">
        <v>10</v>
      </c>
    </row>
    <row r="6" spans="1:2" x14ac:dyDescent="0.3">
      <c r="A6">
        <v>20</v>
      </c>
      <c r="B6">
        <v>5</v>
      </c>
    </row>
    <row r="7" spans="1:2" x14ac:dyDescent="0.3">
      <c r="A7">
        <v>25</v>
      </c>
      <c r="B7">
        <v>2</v>
      </c>
    </row>
    <row r="8" spans="1:2" x14ac:dyDescent="0.3">
      <c r="A8">
        <v>30</v>
      </c>
    </row>
    <row r="9" spans="1:2" x14ac:dyDescent="0.3">
      <c r="A9">
        <v>35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6" sqref="E6"/>
    </sheetView>
  </sheetViews>
  <sheetFormatPr defaultRowHeight="14.4" x14ac:dyDescent="0.3"/>
  <sheetData>
    <row r="1" spans="1:2" x14ac:dyDescent="0.3">
      <c r="A1" s="3" t="s">
        <v>59</v>
      </c>
      <c r="B1" s="3" t="s">
        <v>60</v>
      </c>
    </row>
    <row r="2" spans="1:2" x14ac:dyDescent="0.3">
      <c r="A2" s="4" t="s">
        <v>51</v>
      </c>
      <c r="B2" s="4">
        <v>7.5</v>
      </c>
    </row>
    <row r="3" spans="1:2" x14ac:dyDescent="0.3">
      <c r="A3" s="4" t="s">
        <v>52</v>
      </c>
      <c r="B3" s="4">
        <v>10</v>
      </c>
    </row>
    <row r="4" spans="1:2" x14ac:dyDescent="0.3">
      <c r="A4" s="4" t="s">
        <v>53</v>
      </c>
      <c r="B4" s="4">
        <v>28.5</v>
      </c>
    </row>
    <row r="5" spans="1:2" x14ac:dyDescent="0.3">
      <c r="A5" s="4" t="s">
        <v>54</v>
      </c>
      <c r="B5" s="4">
        <v>36</v>
      </c>
    </row>
    <row r="6" spans="1:2" x14ac:dyDescent="0.3">
      <c r="A6" s="4" t="s">
        <v>55</v>
      </c>
      <c r="B6" s="4">
        <v>49</v>
      </c>
    </row>
    <row r="7" spans="1:2" x14ac:dyDescent="0.3">
      <c r="A7" s="4" t="s">
        <v>56</v>
      </c>
      <c r="B7" s="4">
        <v>27</v>
      </c>
    </row>
    <row r="8" spans="1:2" x14ac:dyDescent="0.3">
      <c r="A8" s="4" t="s">
        <v>57</v>
      </c>
      <c r="B8" s="4">
        <v>16</v>
      </c>
    </row>
    <row r="9" spans="1:2" x14ac:dyDescent="0.3">
      <c r="A9" s="4" t="s">
        <v>58</v>
      </c>
      <c r="B9" s="4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B5"/>
    </sheetView>
  </sheetViews>
  <sheetFormatPr defaultRowHeight="14.4" x14ac:dyDescent="0.3"/>
  <sheetData>
    <row r="1" spans="1:2" x14ac:dyDescent="0.3">
      <c r="A1" s="3" t="s">
        <v>61</v>
      </c>
      <c r="B1" s="3" t="s">
        <v>62</v>
      </c>
    </row>
    <row r="2" spans="1:2" x14ac:dyDescent="0.3">
      <c r="A2" s="5" t="s">
        <v>63</v>
      </c>
      <c r="B2" s="5">
        <v>50</v>
      </c>
    </row>
    <row r="3" spans="1:2" x14ac:dyDescent="0.3">
      <c r="A3" s="5" t="s">
        <v>64</v>
      </c>
      <c r="B3" s="5">
        <v>20</v>
      </c>
    </row>
    <row r="4" spans="1:2" ht="57.6" x14ac:dyDescent="0.3">
      <c r="A4" s="6" t="s">
        <v>65</v>
      </c>
      <c r="B4" s="4">
        <v>20</v>
      </c>
    </row>
    <row r="5" spans="1:2" x14ac:dyDescent="0.3">
      <c r="A5" s="5" t="s">
        <v>66</v>
      </c>
      <c r="B5" s="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Задание 1</vt:lpstr>
      <vt:lpstr>Задание 2</vt:lpstr>
      <vt:lpstr>Задание 3</vt:lpstr>
      <vt:lpstr>Задание 4_1</vt:lpstr>
      <vt:lpstr>Задание 4_2</vt:lpstr>
      <vt:lpstr>Задание 4_3</vt:lpstr>
      <vt:lpstr>Задание 4_4</vt:lpstr>
      <vt:lpstr>Задание 4_5</vt:lpstr>
      <vt:lpstr>Лист1</vt:lpstr>
      <vt:lpstr>Лист2</vt:lpstr>
      <vt:lpstr>Лист3</vt:lpstr>
      <vt:lpstr>Лист4</vt:lpstr>
      <vt:lpstr>Задание 5</vt:lpstr>
      <vt:lpstr>Задание 6</vt:lpstr>
      <vt:lpstr>Задание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Александр Кожухарь</cp:lastModifiedBy>
  <dcterms:created xsi:type="dcterms:W3CDTF">2025-02-10T18:30:46Z</dcterms:created>
  <dcterms:modified xsi:type="dcterms:W3CDTF">2025-02-10T20:02:47Z</dcterms:modified>
</cp:coreProperties>
</file>