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4215E257-4F15-49A1-887B-F3F82A29DB5A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<sst xmlns="http://schemas.openxmlformats.org/spreadsheetml/2006/main" count="1156" uniqueCount="586">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</sst>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  <xf numFmtId="0" fontId="62" fillId="24" borderId="0" xfId="0" applyFont="1" applyFill="1" applyAlignment="1">
      <alignment horizontal="left" vertical="top" wrapText="1"/>
    </xf>
    <xf numFmtId="0" fontId="0" fillId="24" borderId="0" xfId="0" applyFill="1"/>
    <xf numFmtId="0" fontId="0" fillId="24" borderId="0" xfId="0" applyFill="1" applyProtection="1"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2731</xdr:colOff>
      <xdr:row>14</xdr:row>
      <xdr:rowOff>61998</xdr:rowOff>
    </xdr:from>
    <xdr:to>
      <xdr:col>3</xdr:col>
      <xdr:colOff>1023238</xdr:colOff>
      <xdr:row>14</xdr:row>
      <xdr:rowOff>493798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BAE8BBA5-62BD-5B65-FA70-D34119763FED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2731</xdr:colOff>
      <xdr:row>15</xdr:row>
      <xdr:rowOff>62817</xdr:rowOff>
    </xdr:from>
    <xdr:to>
      <xdr:col>3</xdr:col>
      <xdr:colOff>1023238</xdr:colOff>
      <xdr:row>15</xdr:row>
      <xdr:rowOff>494617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2666E322-8A2B-83FA-F47E-3BB50CB8FBD4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2731</xdr:colOff>
      <xdr:row>16</xdr:row>
      <xdr:rowOff>63637</xdr:rowOff>
    </xdr:from>
    <xdr:to>
      <xdr:col>3</xdr:col>
      <xdr:colOff>1023238</xdr:colOff>
      <xdr:row>16</xdr:row>
      <xdr:rowOff>495437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AB5241AE-E0D3-1704-763B-389FAA206AB4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4</xdr:col>
      <xdr:colOff>1021394</xdr:colOff>
      <xdr:row>14</xdr:row>
      <xdr:rowOff>61998</xdr:rowOff>
    </xdr:from>
    <xdr:to>
      <xdr:col>7</xdr:col>
      <xdr:colOff>696793</xdr:colOff>
      <xdr:row>14</xdr:row>
      <xdr:rowOff>493798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A85D195A-EDB0-902E-1BB0-614E2F5647B6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4</xdr:col>
      <xdr:colOff>1021394</xdr:colOff>
      <xdr:row>15</xdr:row>
      <xdr:rowOff>62817</xdr:rowOff>
    </xdr:from>
    <xdr:to>
      <xdr:col>7</xdr:col>
      <xdr:colOff>696793</xdr:colOff>
      <xdr:row>15</xdr:row>
      <xdr:rowOff>494617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D9ECE92D-70BD-8886-3B8D-0A3B6C8DDEBA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4</xdr:col>
      <xdr:colOff>1021394</xdr:colOff>
      <xdr:row>16</xdr:row>
      <xdr:rowOff>63637</xdr:rowOff>
    </xdr:from>
    <xdr:to>
      <xdr:col>7</xdr:col>
      <xdr:colOff>696793</xdr:colOff>
      <xdr:row>16</xdr:row>
      <xdr:rowOff>495437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35782DF7-A314-0E5F-8D22-AB33BF3087F0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7</xdr:col>
      <xdr:colOff>1020643</xdr:colOff>
      <xdr:row>14</xdr:row>
      <xdr:rowOff>61998</xdr:rowOff>
    </xdr:from>
    <xdr:to>
      <xdr:col>9</xdr:col>
      <xdr:colOff>1016956</xdr:colOff>
      <xdr:row>14</xdr:row>
      <xdr:rowOff>493798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68F14D21-DCF4-5E69-7B26-D081BB1DE460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7</xdr:col>
      <xdr:colOff>1020643</xdr:colOff>
      <xdr:row>15</xdr:row>
      <xdr:rowOff>62817</xdr:rowOff>
    </xdr:from>
    <xdr:to>
      <xdr:col>9</xdr:col>
      <xdr:colOff>1016956</xdr:colOff>
      <xdr:row>15</xdr:row>
      <xdr:rowOff>494617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21AF5122-A0A4-9C36-3EB4-EE2ADCEF8430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7</xdr:col>
      <xdr:colOff>1020643</xdr:colOff>
      <xdr:row>16</xdr:row>
      <xdr:rowOff>63637</xdr:rowOff>
    </xdr:from>
    <xdr:to>
      <xdr:col>9</xdr:col>
      <xdr:colOff>1016956</xdr:colOff>
      <xdr:row>16</xdr:row>
      <xdr:rowOff>495437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1426949E-CB7B-BAE3-2083-83C5F19B841F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2731</xdr:colOff>
      <xdr:row>17</xdr:row>
      <xdr:rowOff>64456</xdr:rowOff>
    </xdr:from>
    <xdr:to>
      <xdr:col>3</xdr:col>
      <xdr:colOff>1023238</xdr:colOff>
      <xdr:row>17</xdr:row>
      <xdr:rowOff>496256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5D713B17-7B81-E79F-6EF9-5E6446F871B6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2731</xdr:colOff>
      <xdr:row>20</xdr:row>
      <xdr:rowOff>66914</xdr:rowOff>
    </xdr:from>
    <xdr:to>
      <xdr:col>3</xdr:col>
      <xdr:colOff>1023238</xdr:colOff>
      <xdr:row>20</xdr:row>
      <xdr:rowOff>498714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8AB79C7B-1A85-1172-6CA7-75EA5EC751DA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4</xdr:col>
      <xdr:colOff>1021394</xdr:colOff>
      <xdr:row>20</xdr:row>
      <xdr:rowOff>66914</xdr:rowOff>
    </xdr:from>
    <xdr:to>
      <xdr:col>7</xdr:col>
      <xdr:colOff>696793</xdr:colOff>
      <xdr:row>20</xdr:row>
      <xdr:rowOff>498714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531A7809-05E3-4030-8922-A56EE78219E3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7</xdr:col>
      <xdr:colOff>1020643</xdr:colOff>
      <xdr:row>17</xdr:row>
      <xdr:rowOff>64456</xdr:rowOff>
    </xdr:from>
    <xdr:to>
      <xdr:col>9</xdr:col>
      <xdr:colOff>1016956</xdr:colOff>
      <xdr:row>17</xdr:row>
      <xdr:rowOff>496256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57D97660-3F1B-5729-E9D7-AA5011ECFB5D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4</xdr:col>
      <xdr:colOff>1021394</xdr:colOff>
      <xdr:row>17</xdr:row>
      <xdr:rowOff>64456</xdr:rowOff>
    </xdr:from>
    <xdr:to>
      <xdr:col>7</xdr:col>
      <xdr:colOff>696793</xdr:colOff>
      <xdr:row>17</xdr:row>
      <xdr:rowOff>496256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92CC4EA0-BBED-7D56-988F-4BC4AA335B22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D180B9EE-965E-CF8E-039D-1E94B1919EE1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26FB440A-CA73-9FA6-8743-40563C5AFD9D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6560E3DE-A465-D6DD-DF7F-5931F2F18FA9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958C9366-EE42-BB63-B306-E507AF5C848C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3020E76A-CA79-5AF0-DABB-D04608E94FAC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9B4AD1BE-EE01-5300-EB69-B11910265F25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3E69E7B2-7B2D-2ADC-3B83-399615CCC803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EFEB571C-D52A-7BC6-6F25-961843B3E399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F0BB2A56-F4A5-5904-6106-34EDE6868BA2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7A0AAA0C-7BCB-6798-412A-68B10BE94510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3D4C10CB-F163-366B-2082-39305F8C6C8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EA179A28-A3BB-D562-9F31-3757DB2F77A0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476420F2-73C1-EA6F-6031-2261C5AB07CD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CDA2B2F6-B5EC-B16A-8F2C-85886E9E36E1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96E449D-9481-AE96-3B42-A577CBA120A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140FC0C-34AE-8CDC-2845-47EB9564D03C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8BB3A28-C87E-BE96-68B1-44A88030BB1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01" name="cbo_MonatFilter_VK" hidden="1">
              <a:extLst>
                <a:ext uri="{63B3BB69-23CF-44E3-9099-C40C66FF867C}">
                  <a14:compatExt spid="_x0000_s20601"/>
                </a:ext>
                <a:ext uri="{FF2B5EF4-FFF2-40B4-BE49-F238E27FC236}">
                  <a16:creationId xmlns:a16="http://schemas.microsoft.com/office/drawing/2014/main" id="{8E9FCED5-554A-CB44-0525-FBCAF834DA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829F661-BCBA-2E48-E381-1A4F3B4FF14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3F9B97B-C87C-E36B-EE7C-657813800F3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7292BDE-138D-5FFD-E8D6-F8356C788C1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2FB9AB9-919E-E809-46E5-4E77531B906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EBF45D6-86D7-B165-B06A-26C02344CCE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0B5F104-3796-33B4-D02E-271C1688711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DDA7CC1-4258-F849-7AA8-999976C9A66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5348972-D385-F0D1-312A-C10F4C94C8EA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0" t="s">
        <v>503</v>
      </c>
      <c r="C2" s="480"/>
      <c r="D2" s="480"/>
      <c r="E2" s="480"/>
      <c r="F2" s="480"/>
      <c r="G2" s="480"/>
      <c r="H2" s="480"/>
      <c r="I2" s="480"/>
      <c r="J2" s="480"/>
      <c r="K2" s="480"/>
      <c r="L2" s="417"/>
      <c r="M2" s="416"/>
      <c r="N2" s="416"/>
      <c r="O2" s="416"/>
      <c r="P2" s="416"/>
    </row>
    <row r="3" spans="1:16" ht="24" customHeight="1" x14ac:dyDescent="0.35">
      <c r="A3" s="417"/>
      <c r="B3" s="481" t="s">
        <v>510</v>
      </c>
      <c r="C3" s="481"/>
      <c r="D3" s="481"/>
      <c r="E3" s="481"/>
      <c r="F3" s="481"/>
      <c r="G3" s="481"/>
      <c r="H3" s="481"/>
      <c r="I3" s="481"/>
      <c r="J3" s="481"/>
      <c r="K3" s="481"/>
      <c r="L3" s="417"/>
      <c r="M3" s="416"/>
      <c r="N3" s="416"/>
      <c r="O3" s="416"/>
      <c r="P3" s="416"/>
    </row>
    <row r="4" spans="1:16" ht="30" customHeight="1" x14ac:dyDescent="0.35">
      <c r="A4" s="417"/>
      <c r="B4" s="482" t="s">
        <v>514</v>
      </c>
      <c r="C4" s="482"/>
      <c r="D4" s="482"/>
      <c r="E4" s="482"/>
      <c r="F4" s="482"/>
      <c r="G4" s="482"/>
      <c r="H4" s="482"/>
      <c r="I4" s="482"/>
      <c r="J4" s="482"/>
      <c r="K4" s="482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3" t="s">
        <v>504</v>
      </c>
      <c r="C7" s="483"/>
      <c r="D7" s="483"/>
      <c r="E7" s="483"/>
      <c r="F7" s="483"/>
      <c r="G7" s="483"/>
      <c r="H7" s="483"/>
      <c r="I7" s="483"/>
      <c r="J7" s="483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4">
        <v>2024</v>
      </c>
      <c r="D8" s="485"/>
      <c r="E8" s="486"/>
      <c r="F8" s="419"/>
      <c r="G8" s="487">
        <v>22</v>
      </c>
      <c r="H8" s="488"/>
      <c r="I8" s="492">
        <v>13</v>
      </c>
      <c r="J8" s="493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0" t="s">
        <v>505</v>
      </c>
      <c r="D9" s="490"/>
      <c r="E9" s="490"/>
      <c r="F9" s="419"/>
      <c r="G9" s="491" t="s">
        <v>61</v>
      </c>
      <c r="H9" s="491"/>
      <c r="I9" s="494" t="s">
        <v>506</v>
      </c>
      <c r="J9" s="494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4" t="s">
        <v>515</v>
      </c>
      <c r="D10" s="485"/>
      <c r="E10" s="486"/>
      <c r="F10" s="419"/>
      <c r="G10" s="487" t="s">
        <v>515</v>
      </c>
      <c r="H10" s="488"/>
      <c r="I10" s="488"/>
      <c r="J10" s="489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6" t="s">
        <v>517</v>
      </c>
      <c r="D11" s="496"/>
      <c r="E11" s="496"/>
      <c r="F11" s="419"/>
      <c r="G11" s="496" t="s">
        <v>583</v>
      </c>
      <c r="H11" s="496"/>
      <c r="I11" s="496"/>
      <c r="J11" s="496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97" t="s">
        <v>507</v>
      </c>
      <c r="C13" s="497"/>
      <c r="D13" s="497"/>
      <c r="E13" s="497"/>
      <c r="F13" s="497"/>
      <c r="G13" s="497"/>
      <c r="H13" s="497"/>
      <c r="I13" s="497"/>
      <c r="J13" s="497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97" t="s">
        <v>508</v>
      </c>
      <c r="C19" s="497"/>
      <c r="D19" s="497"/>
      <c r="E19" s="497"/>
      <c r="F19" s="497"/>
      <c r="G19" s="497"/>
      <c r="H19" s="497"/>
      <c r="I19" s="497"/>
      <c r="J19" s="497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5" t="s">
        <v>509</v>
      </c>
      <c r="C23" s="495"/>
      <c r="D23" s="495"/>
      <c r="E23" s="495"/>
      <c r="F23" s="495"/>
      <c r="G23" s="495"/>
      <c r="H23" s="495"/>
      <c r="I23" s="495"/>
      <c r="J23" s="495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1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577" customWidth="1"/>
    <col min="2" max="2" width="26.6328125" style="577" customWidth="1"/>
    <col min="3" max="3" width="21.7265625" style="577" customWidth="1"/>
    <col min="4" max="4" width="20.6328125" style="577" customWidth="1"/>
    <col min="5" max="5" width="23.08984375" style="577" customWidth="1"/>
    <col min="6" max="6" width="28.6328125" style="577" customWidth="1"/>
    <col min="7" max="7" width="16.6328125" style="577" customWidth="1"/>
    <col min="8" max="8" width="10.6328125" style="577" customWidth="1"/>
    <col min="9" max="9" width="20.6328125" style="577" customWidth="1"/>
    <col min="10" max="10" width="35.6328125" style="577" customWidth="1"/>
    <col min="11" max="16384" width="10.90625" style="577"/>
  </cols>
  <sheetData>
    <row r="1" spans="1:8" ht="30" customHeight="1" x14ac:dyDescent="0.35"/>
    <row r="2" spans="1:8" ht="35" customHeight="1" x14ac:dyDescent="0.35">
      <c r="A2" s="498" t="s">
        <v>580</v>
      </c>
      <c r="B2" s="498"/>
      <c r="C2" s="498"/>
      <c r="D2" s="498"/>
      <c r="E2" s="498"/>
      <c r="F2" s="498"/>
      <c r="G2" s="498"/>
      <c r="H2" s="498"/>
    </row>
    <row r="3" spans="1:8" ht="18.5" customHeight="1" x14ac:dyDescent="0.35"/>
    <row r="4" spans="1:8" ht="18.5" customHeight="1" x14ac:dyDescent="0.35">
      <c r="A4" s="577" t="s">
        <v>581</v>
      </c>
    </row>
    <row r="5" spans="1:8" ht="20" customHeight="1" x14ac:dyDescent="0.35">
      <c r="A5" s="577" t="s">
        <v>582</v>
      </c>
    </row>
    <row r="6" spans="1:8" ht="32" customHeight="1" x14ac:dyDescent="0.35">
      <c r="A6" s="577" t="s">
        <v>584</v>
      </c>
      <c r="B6" s="577" t="s">
        <v>584</v>
      </c>
    </row>
    <row r="7" spans="1:8" ht="18" customHeight="1" x14ac:dyDescent="0.35">
      <c r="A7" s="577" t="s">
        <v>585</v>
      </c>
      <c r="B7" s="577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578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577" customFormat="1" ht="34" customHeight="1" x14ac:dyDescent="0.35"/>
    <row r="18" s="577" customFormat="1" ht="34" customHeight="1" x14ac:dyDescent="0.35"/>
    <row r="19" s="577" customFormat="1" ht="26" customHeight="1" x14ac:dyDescent="0.35"/>
    <row r="20" s="577" customFormat="1" ht="34" customHeight="1" x14ac:dyDescent="0.35"/>
    <row r="21" s="577" customFormat="1" ht="26" customHeight="1" x14ac:dyDescent="0.35"/>
    <row r="22" s="577" customFormat="1" ht="34" customHeight="1" x14ac:dyDescent="0.35"/>
    <row r="23" s="577" customFormat="1" ht="34" customHeight="1" x14ac:dyDescent="0.35"/>
    <row r="24" s="577" customFormat="1" ht="24" customHeight="1" x14ac:dyDescent="0.35"/>
    <row r="27" s="577" customFormat="1" ht="28" customHeight="1" x14ac:dyDescent="0.35"/>
    <row r="28" s="577" customFormat="1" ht="24" customHeight="1" x14ac:dyDescent="0.35"/>
    <row r="29" s="577" customFormat="1" ht="34" customHeight="1" x14ac:dyDescent="0.35"/>
    <row r="30" s="577" customFormat="1" ht="34" customHeight="1" x14ac:dyDescent="0.35"/>
    <row r="31" s="577" customFormat="1" ht="34" customHeight="1" x14ac:dyDescent="0.35"/>
    <row r="32" s="577" customFormat="1" ht="22" customHeight="1" x14ac:dyDescent="0.35"/>
    <row r="33" s="577" customFormat="1" ht="22" customHeight="1" x14ac:dyDescent="0.35"/>
    <row r="34" s="577" customFormat="1" ht="22" customHeight="1" x14ac:dyDescent="0.35"/>
    <row r="35" s="577" customFormat="1" ht="22" customHeight="1" x14ac:dyDescent="0.35"/>
    <row r="36" s="577" customFormat="1" ht="22" customHeight="1" x14ac:dyDescent="0.35"/>
    <row r="37" s="577" customFormat="1" ht="22" customHeight="1" x14ac:dyDescent="0.35"/>
    <row r="38" s="577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1" customWidth="1"/>
    <col min="8" max="8" width="47.26953125" style="207" bestFit="1" customWidth="1"/>
    <col min="9" max="9" width="19" style="471" customWidth="1"/>
    <col min="10" max="10" width="21.36328125" style="471" bestFit="1" customWidth="1"/>
    <col min="11" max="11" width="17.54296875" style="207" customWidth="1"/>
    <col min="12" max="12" width="50.1796875" style="471" customWidth="1"/>
    <col min="13" max="13" width="21.453125" style="237" bestFit="1" customWidth="1"/>
    <col min="14" max="14" width="13.81640625" style="471" bestFit="1" customWidth="1"/>
    <col min="15" max="15" width="14.453125" style="471" bestFit="1" customWidth="1"/>
    <col min="16" max="17" width="14.81640625" style="471" bestFit="1" customWidth="1"/>
    <col min="18" max="18" width="22.26953125" style="471" customWidth="1"/>
    <col min="19" max="19" width="21" style="471" customWidth="1"/>
    <col min="20" max="20" width="16.81640625" style="471" bestFit="1" customWidth="1"/>
    <col min="21" max="21" width="16.453125" style="471" bestFit="1" customWidth="1"/>
    <col min="22" max="22" width="21.81640625" style="471" customWidth="1"/>
    <col min="23" max="23" width="15.26953125" style="471" bestFit="1" customWidth="1"/>
    <col min="24" max="24" width="34.81640625" style="471" customWidth="1"/>
    <col min="25" max="25" width="19.26953125" style="471" customWidth="1"/>
    <col min="26" max="26" width="22.54296875" style="471" customWidth="1"/>
    <col min="27" max="16384" width="11.453125" style="471"/>
  </cols>
  <sheetData>
    <row r="1" spans="1:18" ht="30" customHeight="1" x14ac:dyDescent="0.35">
      <c r="A1" s="471"/>
      <c r="B1" s="471"/>
      <c r="C1" s="471"/>
      <c r="D1" s="471"/>
      <c r="E1" s="471"/>
      <c r="F1" s="471"/>
      <c r="H1" s="471"/>
      <c r="K1" s="471"/>
      <c r="M1" s="471"/>
    </row>
    <row r="2" spans="1:18" ht="3" customHeight="1" x14ac:dyDescent="0.35">
      <c r="A2" s="471"/>
      <c r="B2" s="471"/>
      <c r="C2" s="471"/>
      <c r="D2" s="471"/>
      <c r="E2" s="471"/>
      <c r="F2" s="471"/>
      <c r="H2" s="471"/>
      <c r="K2" s="471"/>
      <c r="M2" s="471"/>
    </row>
    <row r="3" spans="1:18" ht="48" thickBot="1" x14ac:dyDescent="0.4">
      <c r="A3" s="198"/>
      <c r="B3" s="508" t="s">
        <v>38</v>
      </c>
      <c r="C3" s="509"/>
      <c r="D3" s="509"/>
      <c r="E3" s="509"/>
      <c r="G3" s="466"/>
      <c r="I3" s="466"/>
      <c r="J3" s="466"/>
      <c r="L3" s="466"/>
      <c r="M3" s="466"/>
    </row>
    <row r="4" spans="1:18" ht="21.75" customHeight="1" x14ac:dyDescent="0.35">
      <c r="C4" s="470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78"/>
    </row>
    <row r="5" spans="1:18" ht="21.75" customHeight="1" thickBot="1" x14ac:dyDescent="0.4">
      <c r="C5" s="469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78"/>
    </row>
    <row r="6" spans="1:18" ht="7" customHeight="1" x14ac:dyDescent="0.35">
      <c r="M6" s="471"/>
    </row>
    <row r="7" spans="1:18" ht="7" customHeight="1" x14ac:dyDescent="0.35">
      <c r="M7" s="471"/>
    </row>
    <row r="8" spans="1:18" ht="72" customHeight="1" x14ac:dyDescent="0.35">
      <c r="C8" s="510" t="s">
        <v>37</v>
      </c>
      <c r="D8" s="510"/>
      <c r="E8" s="510"/>
      <c r="G8" s="466"/>
      <c r="H8" s="576" t="s">
        <v>579</v>
      </c>
      <c r="M8" s="471"/>
      <c r="R8" s="222" t="str">
        <f>C27</f>
        <v>Auszug: ganzes Jahr 2024</v>
      </c>
    </row>
    <row r="9" spans="1:18" ht="10.5" customHeight="1" x14ac:dyDescent="0.35">
      <c r="M9" s="471"/>
    </row>
    <row r="10" spans="1:18" ht="15" customHeight="1" x14ac:dyDescent="0.35">
      <c r="B10" s="511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1"/>
    </row>
    <row r="11" spans="1:18" x14ac:dyDescent="0.35">
      <c r="B11" s="511"/>
      <c r="C11" s="13" t="s">
        <v>35</v>
      </c>
      <c r="D11" s="13"/>
      <c r="E11" s="211" t="str">
        <f>IF(SUMIFS(N30:N5000,G30:G5000,TRUE)=0,"",SUMIFS(N30:N5000,G30:G5000,TRUE))</f>
        <v/>
      </c>
      <c r="M11" s="471"/>
      <c r="P11" s="226"/>
    </row>
    <row r="12" spans="1:18" x14ac:dyDescent="0.35">
      <c r="B12" s="511"/>
      <c r="C12" s="12" t="s">
        <v>34</v>
      </c>
      <c r="D12" s="12"/>
      <c r="E12" s="210" t="str">
        <f>IF(SUMIFS(O30:O5000,G30:G5000,TRUE)=0,"",SUMIFS(O30:O5000,G30:G5000,TRUE))</f>
        <v/>
      </c>
      <c r="M12" s="471"/>
      <c r="P12" s="226"/>
    </row>
    <row r="13" spans="1:18" x14ac:dyDescent="0.35">
      <c r="B13" s="511"/>
      <c r="C13" s="13" t="s">
        <v>33</v>
      </c>
      <c r="D13" s="13"/>
      <c r="E13" s="211" t="str">
        <f>IF(SUMIFS(P30:P5000,G30:G5000,TRUE)=0,"",SUMIFS(P30:P5000,G30:G5000,TRUE))</f>
        <v/>
      </c>
      <c r="M13" s="471"/>
    </row>
    <row r="14" spans="1:18" x14ac:dyDescent="0.35">
      <c r="B14" s="511"/>
      <c r="C14" s="12" t="s">
        <v>32</v>
      </c>
      <c r="D14" s="12"/>
      <c r="E14" s="210" t="str">
        <f>IF(SUMIFS(Q30:Q5000,G30:G5000,TRUE)=0,"",SUMIFS(Q30:Q5000,G30:G5000,TRUE))</f>
        <v/>
      </c>
      <c r="M14" s="471"/>
      <c r="P14" s="226"/>
    </row>
    <row r="15" spans="1:18" x14ac:dyDescent="0.35">
      <c r="B15" s="511"/>
      <c r="C15" s="13" t="s">
        <v>28</v>
      </c>
      <c r="D15" s="13"/>
      <c r="E15" s="211" t="str">
        <f>IF(SUMIFS(R30:R5000,G30:G5000,TRUE)=0,"",SUMIFS(R30:R5000,G30:G5000,TRUE))</f>
        <v/>
      </c>
      <c r="M15" s="471"/>
      <c r="P15" s="226"/>
    </row>
    <row r="16" spans="1:18" ht="15" thickBot="1" x14ac:dyDescent="0.4">
      <c r="B16" s="511"/>
      <c r="C16" s="12" t="s">
        <v>31</v>
      </c>
      <c r="D16" s="12"/>
      <c r="E16" s="210" t="str">
        <f>IF(SUMIFS(S30:S5000,G30:G5000,TRUE)=0,"",SUMIFS(S30:S5000,G30:G5000,TRUE))</f>
        <v/>
      </c>
      <c r="M16" s="471"/>
      <c r="P16" s="226"/>
    </row>
    <row r="17" spans="1:26" ht="19.5" thickTop="1" thickBot="1" x14ac:dyDescent="0.4">
      <c r="B17" s="512"/>
      <c r="C17" s="11" t="s">
        <v>24</v>
      </c>
      <c r="D17" s="11"/>
      <c r="E17" s="212">
        <f>SUM(E10:E16)</f>
        <v>0</v>
      </c>
      <c r="M17" s="471"/>
    </row>
    <row r="18" spans="1:26" ht="15" customHeight="1" x14ac:dyDescent="0.35">
      <c r="B18" s="513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1"/>
    </row>
    <row r="19" spans="1:26" x14ac:dyDescent="0.35">
      <c r="B19" s="514"/>
      <c r="C19" s="5" t="s">
        <v>29</v>
      </c>
      <c r="D19" s="5"/>
      <c r="E19" s="3" t="str">
        <f>IF(SUMIFS(U30:U5000,G30:G5000,TRUE)=0,"",SUMIFS(U30:U5000,G30:G5000,TRUE))</f>
        <v/>
      </c>
      <c r="M19" s="471"/>
    </row>
    <row r="20" spans="1:26" x14ac:dyDescent="0.35">
      <c r="B20" s="514"/>
      <c r="C20" s="1" t="s">
        <v>28</v>
      </c>
      <c r="D20" s="1"/>
      <c r="E20" s="6" t="str">
        <f>IF(SUMIFS(V30:V5000,G30:G5000,TRUE)=0,"",SUMIFS(V30:V5000,G30:G5000,TRUE))</f>
        <v/>
      </c>
      <c r="M20" s="471"/>
    </row>
    <row r="21" spans="1:26" x14ac:dyDescent="0.35">
      <c r="B21" s="514"/>
      <c r="C21" s="5" t="s">
        <v>27</v>
      </c>
      <c r="D21" s="5"/>
      <c r="E21" s="3" t="str">
        <f>IF(SUMIFS(W30:W5000,G30:G5000,TRUE)=0,"",SUMIFS(W30:W5000,G30:G5000,TRUE))</f>
        <v/>
      </c>
      <c r="M21" s="471"/>
    </row>
    <row r="22" spans="1:26" x14ac:dyDescent="0.35">
      <c r="B22" s="514"/>
      <c r="C22" s="1" t="s">
        <v>26</v>
      </c>
      <c r="D22" s="1"/>
      <c r="E22" s="6" t="str">
        <f>IF(SUMIFS(X30:X5000,G30:G5000,TRUE)=0,"",SUMIFS(X30:X5000,G30:G5000,TRUE))</f>
        <v/>
      </c>
      <c r="M22" s="471"/>
    </row>
    <row r="23" spans="1:26" x14ac:dyDescent="0.35">
      <c r="B23" s="514"/>
      <c r="C23" s="5" t="s">
        <v>25</v>
      </c>
      <c r="D23" s="5"/>
      <c r="E23" s="3" t="str">
        <f>IF(SUMIFS(Y30:Y5000,G30:G5000,TRUE)=0,"",SUMIFS(Y30:Y5000,G30:G5000,TRUE))</f>
        <v/>
      </c>
      <c r="M23" s="471"/>
    </row>
    <row r="24" spans="1:26" ht="18.5" x14ac:dyDescent="0.35">
      <c r="B24" s="514"/>
      <c r="C24" s="2" t="s">
        <v>24</v>
      </c>
      <c r="D24" s="199"/>
      <c r="E24" s="213">
        <f>SUM(E18:E23)</f>
        <v>0</v>
      </c>
      <c r="M24" s="471"/>
    </row>
    <row r="25" spans="1:26" x14ac:dyDescent="0.35">
      <c r="B25" s="514"/>
      <c r="C25" s="1" t="s">
        <v>23</v>
      </c>
      <c r="D25" s="1"/>
      <c r="E25" s="6" t="str">
        <f>IF(SUMIFS(Z30:Z5000,G30:G5000,TRUE)=0,"",SUMIFS(Z30:Z5000,G30:G5000,TRUE))</f>
        <v/>
      </c>
      <c r="M25" s="471"/>
    </row>
    <row r="26" spans="1:26" x14ac:dyDescent="0.35">
      <c r="M26" s="471"/>
    </row>
    <row r="27" spans="1:26" ht="26" x14ac:dyDescent="0.35">
      <c r="A27" s="515" t="s">
        <v>22</v>
      </c>
      <c r="B27" s="516"/>
      <c r="C27" s="517" t="s">
        <v>516</v>
      </c>
      <c r="D27" s="518"/>
      <c r="E27" s="518"/>
      <c r="F27" s="500"/>
      <c r="G27" s="500"/>
      <c r="H27" s="500"/>
      <c r="I27" s="500"/>
      <c r="J27" s="500"/>
      <c r="K27" s="500"/>
      <c r="L27" s="501"/>
      <c r="M27" s="499" t="str">
        <f>C8</f>
        <v>Konto Sparkasse</v>
      </c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1"/>
    </row>
    <row r="28" spans="1:26" s="227" customFormat="1" ht="21" x14ac:dyDescent="0.35">
      <c r="A28" s="502" t="s">
        <v>21</v>
      </c>
      <c r="B28" s="503"/>
      <c r="C28" s="504"/>
      <c r="D28" s="504"/>
      <c r="E28" s="505"/>
      <c r="F28" s="200"/>
      <c r="G28" s="465"/>
      <c r="H28" s="200"/>
      <c r="I28" s="465"/>
      <c r="J28" s="465"/>
      <c r="K28" s="200"/>
      <c r="L28" s="465"/>
      <c r="M28" s="506" t="s">
        <v>20</v>
      </c>
      <c r="N28" s="500"/>
      <c r="O28" s="500"/>
      <c r="P28" s="500"/>
      <c r="Q28" s="500"/>
      <c r="R28" s="500"/>
      <c r="S28" s="500"/>
      <c r="T28" s="507" t="s">
        <v>19</v>
      </c>
      <c r="U28" s="500"/>
      <c r="V28" s="500"/>
      <c r="W28" s="500"/>
      <c r="X28" s="500"/>
      <c r="Y28" s="500"/>
      <c r="Z28" s="501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1" customWidth="1"/>
    <col min="2" max="2" width="11.26953125" style="466" customWidth="1"/>
    <col min="3" max="3" width="28.7265625" style="471" customWidth="1"/>
    <col min="4" max="4" width="20.453125" style="471" customWidth="1"/>
    <col min="5" max="5" width="12.26953125" style="471" customWidth="1"/>
    <col min="6" max="6" width="16" style="237" customWidth="1"/>
    <col min="7" max="7" width="18" style="471" customWidth="1"/>
    <col min="8" max="8" width="11.453125" style="471" customWidth="1"/>
    <col min="9" max="9" width="12.7265625" style="471" customWidth="1"/>
    <col min="10" max="10" width="13.54296875" style="471" customWidth="1"/>
    <col min="11" max="11" width="12.453125" style="471" customWidth="1"/>
    <col min="12" max="12" width="18.453125" style="471" customWidth="1"/>
    <col min="13" max="13" width="19.7265625" style="471" customWidth="1"/>
    <col min="14" max="14" width="23.1796875" style="471" customWidth="1"/>
    <col min="15" max="15" width="15.26953125" style="471" customWidth="1"/>
    <col min="16" max="16" width="13.7265625" style="471" customWidth="1"/>
    <col min="17" max="17" width="16.54296875" style="471" customWidth="1"/>
    <col min="18" max="18" width="14.1796875" style="471" customWidth="1"/>
    <col min="19" max="19" width="25.26953125" style="471" customWidth="1"/>
    <col min="20" max="20" width="20.7265625" style="471" customWidth="1"/>
    <col min="21" max="16384" width="11.453125" style="471"/>
  </cols>
  <sheetData>
    <row r="1" spans="1:13" ht="50" customHeight="1" thickBot="1" x14ac:dyDescent="0.4">
      <c r="F1" s="471"/>
    </row>
    <row r="2" spans="1:13" ht="20" customHeight="1" thickBot="1" x14ac:dyDescent="0.4">
      <c r="B2" s="524" t="s">
        <v>398</v>
      </c>
      <c r="C2" s="525"/>
      <c r="D2" s="16">
        <v>0</v>
      </c>
      <c r="F2" s="471"/>
    </row>
    <row r="3" spans="1:13" ht="20" customHeight="1" x14ac:dyDescent="0.35">
      <c r="B3" s="524" t="s">
        <v>565</v>
      </c>
      <c r="C3" s="525"/>
      <c r="D3" s="431">
        <f>IF(Einstellungen!$C$8="","",Einstellungen!$C$8)</f>
        <v>64.14</v>
      </c>
      <c r="F3" s="471"/>
    </row>
    <row r="4" spans="1:13" ht="16.5" thickBot="1" x14ac:dyDescent="0.4">
      <c r="B4" s="530" t="s">
        <v>568</v>
      </c>
      <c r="C4" s="531"/>
      <c r="D4" s="432">
        <f>IF(AND(D3="",COUNT(E27:E5000)=0),"",N(D3)+SUM(E27:E5000))</f>
        <v>64.14</v>
      </c>
      <c r="F4" s="471"/>
    </row>
    <row r="5" spans="1:13" ht="50.25" customHeight="1" x14ac:dyDescent="0.35">
      <c r="B5" s="526" t="s">
        <v>55</v>
      </c>
      <c r="C5" s="526"/>
      <c r="D5" s="526"/>
      <c r="F5" s="471"/>
      <c r="M5" s="15">
        <f>C24</f>
        <v>13219.03</v>
      </c>
    </row>
    <row r="6" spans="1:13" ht="10.5" customHeight="1" x14ac:dyDescent="0.35">
      <c r="F6" s="471"/>
    </row>
    <row r="7" spans="1:13" x14ac:dyDescent="0.35">
      <c r="A7" s="527" t="s">
        <v>20</v>
      </c>
      <c r="B7" s="12" t="s">
        <v>36</v>
      </c>
      <c r="C7" s="228"/>
      <c r="D7" s="229" t="str">
        <f>IF(SUM(G27:G1048576)=0,"",SUM(G27:G1048576))</f>
        <v/>
      </c>
      <c r="F7" s="471"/>
    </row>
    <row r="8" spans="1:13" x14ac:dyDescent="0.35">
      <c r="A8" s="527"/>
      <c r="B8" s="13" t="s">
        <v>35</v>
      </c>
      <c r="C8" s="230"/>
      <c r="D8" s="231" t="str">
        <f>IF(SUM(H27:H1048576)=0,"",SUM(H27:H1048576))</f>
        <v/>
      </c>
      <c r="F8" s="471"/>
      <c r="I8" s="226"/>
    </row>
    <row r="9" spans="1:13" x14ac:dyDescent="0.35">
      <c r="A9" s="527"/>
      <c r="B9" s="12" t="s">
        <v>34</v>
      </c>
      <c r="C9" s="228"/>
      <c r="D9" s="229" t="str">
        <f>IF(SUM(I27:I1048576)=0,"",SUM(I27:I1048576))</f>
        <v/>
      </c>
      <c r="F9" s="471"/>
      <c r="I9" s="226"/>
    </row>
    <row r="10" spans="1:13" x14ac:dyDescent="0.35">
      <c r="A10" s="527"/>
      <c r="B10" s="13" t="s">
        <v>33</v>
      </c>
      <c r="C10" s="230"/>
      <c r="D10" s="231" t="str">
        <f>IF(SUM(J27:J1048576)=0,"",SUM(J27:J1048576))</f>
        <v/>
      </c>
      <c r="F10" s="471"/>
    </row>
    <row r="11" spans="1:13" x14ac:dyDescent="0.35">
      <c r="A11" s="527"/>
      <c r="B11" s="12" t="s">
        <v>32</v>
      </c>
      <c r="C11" s="228"/>
      <c r="D11" s="229" t="str">
        <f>IF(SUM(K27:K1048576)=0,"",SUM(K27:K1048576))</f>
        <v/>
      </c>
      <c r="F11" s="471"/>
      <c r="I11" s="226"/>
    </row>
    <row r="12" spans="1:13" x14ac:dyDescent="0.35">
      <c r="A12" s="527"/>
      <c r="B12" s="13" t="s">
        <v>28</v>
      </c>
      <c r="C12" s="230"/>
      <c r="D12" s="231" t="str">
        <f>IF(SUM(L27:L1048576)=0,"",SUM(L27:L1048576))</f>
        <v/>
      </c>
      <c r="F12" s="471"/>
      <c r="I12" s="226"/>
    </row>
    <row r="13" spans="1:13" ht="15" thickBot="1" x14ac:dyDescent="0.4">
      <c r="A13" s="527"/>
      <c r="B13" s="12" t="s">
        <v>31</v>
      </c>
      <c r="C13" s="228"/>
      <c r="D13" s="229" t="str">
        <f>IF(SUM(N27:N1048576)=0,"",SUM(N27:N1048576))</f>
        <v/>
      </c>
      <c r="F13" s="471"/>
      <c r="I13" s="226"/>
    </row>
    <row r="14" spans="1:13" ht="19" thickTop="1" x14ac:dyDescent="0.35">
      <c r="A14" s="527"/>
      <c r="B14" s="11" t="s">
        <v>24</v>
      </c>
      <c r="C14" s="232"/>
      <c r="D14" s="233">
        <f>SUM(D7:D13)</f>
        <v>0</v>
      </c>
      <c r="F14" s="471"/>
    </row>
    <row r="15" spans="1:13" ht="15" thickBot="1" x14ac:dyDescent="0.4">
      <c r="A15" s="468"/>
      <c r="B15" s="13" t="s">
        <v>23</v>
      </c>
      <c r="C15" s="230"/>
      <c r="D15" s="231" t="str">
        <f>IF(SUM(N27:N1048576)=0,"",SUM(N27:N1048576))</f>
        <v/>
      </c>
      <c r="F15" s="471"/>
    </row>
    <row r="16" spans="1:13" x14ac:dyDescent="0.35">
      <c r="A16" s="528" t="s">
        <v>19</v>
      </c>
      <c r="B16" s="10" t="s">
        <v>30</v>
      </c>
      <c r="C16" s="9"/>
      <c r="D16" s="8" t="str">
        <f>IF(SUM(O27:O1048576)=0,"",SUM(O27:O1048576))</f>
        <v/>
      </c>
      <c r="F16" s="471"/>
    </row>
    <row r="17" spans="1:20" x14ac:dyDescent="0.35">
      <c r="A17" s="529"/>
      <c r="B17" s="5" t="s">
        <v>29</v>
      </c>
      <c r="C17" s="4"/>
      <c r="D17" s="3" t="str">
        <f>IF(SUM(P27:P1048576)=0,"",SUM(P27:P1048576))</f>
        <v/>
      </c>
      <c r="F17" s="471"/>
    </row>
    <row r="18" spans="1:20" x14ac:dyDescent="0.35">
      <c r="A18" s="529"/>
      <c r="B18" s="1" t="s">
        <v>28</v>
      </c>
      <c r="C18" s="7"/>
      <c r="D18" s="6" t="str">
        <f>IF(SUM(Q27:Q1048576)=0,"",SUM(Q27:Q1048576))</f>
        <v/>
      </c>
      <c r="F18" s="471"/>
    </row>
    <row r="19" spans="1:20" x14ac:dyDescent="0.35">
      <c r="A19" s="529"/>
      <c r="B19" s="5" t="s">
        <v>27</v>
      </c>
      <c r="C19" s="4"/>
      <c r="D19" s="3" t="str">
        <f>IF(SUM(R27:R1048576)=0,"",SUM(R27:R1048576))</f>
        <v/>
      </c>
      <c r="F19" s="471"/>
    </row>
    <row r="20" spans="1:20" x14ac:dyDescent="0.35">
      <c r="A20" s="529"/>
      <c r="B20" s="1" t="s">
        <v>26</v>
      </c>
      <c r="C20" s="7"/>
      <c r="D20" s="6" t="str">
        <f>IF(SUM(S27:S1048576)=0,"",SUM(S27:S1048576))</f>
        <v/>
      </c>
      <c r="F20" s="471"/>
    </row>
    <row r="21" spans="1:20" x14ac:dyDescent="0.35">
      <c r="A21" s="529"/>
      <c r="B21" s="5" t="s">
        <v>25</v>
      </c>
      <c r="C21" s="4"/>
      <c r="D21" s="3" t="str">
        <f>IF(SUM(T27:T1048576)=0,"",SUM(T27:T1048576))</f>
        <v/>
      </c>
      <c r="F21" s="471"/>
    </row>
    <row r="22" spans="1:20" ht="18.5" x14ac:dyDescent="0.35">
      <c r="A22" s="529"/>
      <c r="B22" s="2" t="s">
        <v>24</v>
      </c>
      <c r="C22" s="234"/>
      <c r="D22" s="235">
        <f>SUM(D16:D21)</f>
        <v>0</v>
      </c>
      <c r="F22" s="471"/>
    </row>
    <row r="23" spans="1:20" x14ac:dyDescent="0.35">
      <c r="F23" s="471"/>
    </row>
    <row r="24" spans="1:20" ht="26" x14ac:dyDescent="0.35">
      <c r="B24" s="467" t="s">
        <v>54</v>
      </c>
      <c r="C24" s="532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0"/>
      <c r="E24" s="500"/>
      <c r="F24" s="533"/>
      <c r="G24" s="534" t="str">
        <f>B5</f>
        <v>Vereinskasse</v>
      </c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</row>
    <row r="25" spans="1:20" s="227" customFormat="1" ht="21" x14ac:dyDescent="0.35">
      <c r="B25" s="163"/>
      <c r="C25" s="236"/>
      <c r="D25" s="236"/>
      <c r="E25" s="236"/>
      <c r="F25" s="236"/>
      <c r="G25" s="519" t="s">
        <v>20</v>
      </c>
      <c r="H25" s="520"/>
      <c r="I25" s="520"/>
      <c r="J25" s="520"/>
      <c r="K25" s="520"/>
      <c r="L25" s="520"/>
      <c r="M25" s="520"/>
      <c r="N25" s="521"/>
      <c r="O25" s="522" t="s">
        <v>19</v>
      </c>
      <c r="P25" s="523"/>
      <c r="Q25" s="523"/>
      <c r="R25" s="523"/>
      <c r="S25" s="523"/>
      <c r="T25" s="523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78"/>
    </row>
    <row r="28" spans="1:20" x14ac:dyDescent="0.35">
      <c r="B28" s="401"/>
      <c r="E28" s="402"/>
      <c r="F28" s="478"/>
    </row>
    <row r="29" spans="1:20" x14ac:dyDescent="0.35">
      <c r="F29" s="478"/>
    </row>
    <row r="30" spans="1:20" x14ac:dyDescent="0.35">
      <c r="F30" s="478"/>
    </row>
    <row r="31" spans="1:20" x14ac:dyDescent="0.35">
      <c r="F31" s="478"/>
    </row>
    <row r="32" spans="1:20" x14ac:dyDescent="0.35">
      <c r="F32" s="478"/>
    </row>
    <row r="33" spans="6:6" x14ac:dyDescent="0.35">
      <c r="F33" s="478"/>
    </row>
    <row r="34" spans="6:6" x14ac:dyDescent="0.35">
      <c r="F34" s="478"/>
    </row>
    <row r="35" spans="6:6" x14ac:dyDescent="0.35">
      <c r="F35" s="478"/>
    </row>
    <row r="36" spans="6:6" x14ac:dyDescent="0.35">
      <c r="F36" s="478"/>
    </row>
    <row r="37" spans="6:6" x14ac:dyDescent="0.35">
      <c r="F37" s="478"/>
    </row>
    <row r="38" spans="6:6" x14ac:dyDescent="0.35">
      <c r="F38" s="478"/>
    </row>
    <row r="39" spans="6:6" x14ac:dyDescent="0.35">
      <c r="F39" s="478"/>
    </row>
    <row r="40" spans="6:6" x14ac:dyDescent="0.35">
      <c r="F40" s="478"/>
    </row>
    <row r="41" spans="6:6" x14ac:dyDescent="0.35">
      <c r="F41" s="478"/>
    </row>
    <row r="42" spans="6:6" x14ac:dyDescent="0.35">
      <c r="F42" s="478"/>
    </row>
    <row r="43" spans="6:6" x14ac:dyDescent="0.35">
      <c r="F43" s="478"/>
    </row>
    <row r="44" spans="6:6" x14ac:dyDescent="0.35">
      <c r="F44" s="478"/>
    </row>
    <row r="45" spans="6:6" x14ac:dyDescent="0.35">
      <c r="F45" s="478"/>
    </row>
    <row r="46" spans="6:6" x14ac:dyDescent="0.35">
      <c r="F46" s="478"/>
    </row>
    <row r="47" spans="6:6" x14ac:dyDescent="0.35">
      <c r="F47" s="478"/>
    </row>
    <row r="48" spans="6:6" x14ac:dyDescent="0.35">
      <c r="F48" s="478"/>
    </row>
    <row r="49" spans="6:6" x14ac:dyDescent="0.35">
      <c r="F49" s="478"/>
    </row>
    <row r="50" spans="6:6" x14ac:dyDescent="0.35">
      <c r="F50" s="478"/>
    </row>
    <row r="51" spans="6:6" x14ac:dyDescent="0.35">
      <c r="F51" s="478"/>
    </row>
    <row r="52" spans="6:6" x14ac:dyDescent="0.35">
      <c r="F52" s="478"/>
    </row>
    <row r="53" spans="6:6" x14ac:dyDescent="0.35">
      <c r="F53" s="478"/>
    </row>
    <row r="54" spans="6:6" x14ac:dyDescent="0.35">
      <c r="F54" s="478"/>
    </row>
    <row r="55" spans="6:6" x14ac:dyDescent="0.35">
      <c r="F55" s="478"/>
    </row>
    <row r="56" spans="6:6" x14ac:dyDescent="0.35">
      <c r="F56" s="478"/>
    </row>
    <row r="57" spans="6:6" x14ac:dyDescent="0.35">
      <c r="F57" s="478"/>
    </row>
    <row r="58" spans="6:6" x14ac:dyDescent="0.35">
      <c r="F58" s="478"/>
    </row>
    <row r="59" spans="6:6" x14ac:dyDescent="0.35">
      <c r="F59" s="478"/>
    </row>
    <row r="60" spans="6:6" x14ac:dyDescent="0.35">
      <c r="F60" s="478"/>
    </row>
    <row r="61" spans="6:6" x14ac:dyDescent="0.35">
      <c r="F61" s="478"/>
    </row>
    <row r="62" spans="6:6" x14ac:dyDescent="0.35">
      <c r="F62" s="478"/>
    </row>
    <row r="63" spans="6:6" x14ac:dyDescent="0.35">
      <c r="F63" s="478"/>
    </row>
    <row r="64" spans="6:6" x14ac:dyDescent="0.35">
      <c r="F64" s="478"/>
    </row>
    <row r="65" spans="6:6" x14ac:dyDescent="0.35">
      <c r="F65" s="478"/>
    </row>
    <row r="66" spans="6:6" x14ac:dyDescent="0.35">
      <c r="F66" s="478"/>
    </row>
    <row r="67" spans="6:6" x14ac:dyDescent="0.35">
      <c r="F67" s="478"/>
    </row>
    <row r="68" spans="6:6" x14ac:dyDescent="0.35">
      <c r="F68" s="478"/>
    </row>
    <row r="69" spans="6:6" x14ac:dyDescent="0.35">
      <c r="F69" s="478"/>
    </row>
    <row r="70" spans="6:6" x14ac:dyDescent="0.35">
      <c r="F70" s="478"/>
    </row>
    <row r="71" spans="6:6" x14ac:dyDescent="0.35">
      <c r="F71" s="478"/>
    </row>
    <row r="72" spans="6:6" x14ac:dyDescent="0.35">
      <c r="F72" s="478"/>
    </row>
    <row r="73" spans="6:6" x14ac:dyDescent="0.35">
      <c r="F73" s="478"/>
    </row>
    <row r="74" spans="6:6" x14ac:dyDescent="0.35">
      <c r="F74" s="478"/>
    </row>
    <row r="75" spans="6:6" x14ac:dyDescent="0.35">
      <c r="F75" s="478"/>
    </row>
    <row r="76" spans="6:6" x14ac:dyDescent="0.35">
      <c r="F76" s="478"/>
    </row>
    <row r="77" spans="6:6" x14ac:dyDescent="0.35">
      <c r="F77" s="478"/>
    </row>
    <row r="78" spans="6:6" x14ac:dyDescent="0.35">
      <c r="F78" s="478"/>
    </row>
    <row r="79" spans="6:6" x14ac:dyDescent="0.35">
      <c r="F79" s="478"/>
    </row>
    <row r="80" spans="6:6" x14ac:dyDescent="0.35">
      <c r="F80" s="478"/>
    </row>
    <row r="81" spans="6:6" x14ac:dyDescent="0.35">
      <c r="F81" s="478"/>
    </row>
    <row r="82" spans="6:6" x14ac:dyDescent="0.35">
      <c r="F82" s="478"/>
    </row>
    <row r="83" spans="6:6" x14ac:dyDescent="0.35">
      <c r="F83" s="478"/>
    </row>
    <row r="84" spans="6:6" x14ac:dyDescent="0.35">
      <c r="F84" s="478"/>
    </row>
    <row r="85" spans="6:6" x14ac:dyDescent="0.35">
      <c r="F85" s="478"/>
    </row>
    <row r="86" spans="6:6" x14ac:dyDescent="0.35">
      <c r="F86" s="478"/>
    </row>
    <row r="87" spans="6:6" x14ac:dyDescent="0.35">
      <c r="F87" s="478"/>
    </row>
    <row r="88" spans="6:6" x14ac:dyDescent="0.35">
      <c r="F88" s="478"/>
    </row>
    <row r="89" spans="6:6" x14ac:dyDescent="0.35">
      <c r="F89" s="478"/>
    </row>
    <row r="90" spans="6:6" x14ac:dyDescent="0.35">
      <c r="F90" s="478"/>
    </row>
    <row r="91" spans="6:6" x14ac:dyDescent="0.35">
      <c r="F91" s="478"/>
    </row>
    <row r="92" spans="6:6" x14ac:dyDescent="0.35">
      <c r="F92" s="478"/>
    </row>
    <row r="93" spans="6:6" x14ac:dyDescent="0.35">
      <c r="F93" s="478"/>
    </row>
    <row r="94" spans="6:6" x14ac:dyDescent="0.35">
      <c r="F94" s="478"/>
    </row>
    <row r="95" spans="6:6" x14ac:dyDescent="0.35">
      <c r="F95" s="478"/>
    </row>
    <row r="96" spans="6:6" x14ac:dyDescent="0.35">
      <c r="F96" s="478"/>
    </row>
    <row r="97" spans="6:6" x14ac:dyDescent="0.35">
      <c r="F97" s="478"/>
    </row>
    <row r="98" spans="6:6" x14ac:dyDescent="0.35">
      <c r="F98" s="478"/>
    </row>
    <row r="99" spans="6:6" x14ac:dyDescent="0.35">
      <c r="F99" s="478"/>
    </row>
    <row r="100" spans="6:6" x14ac:dyDescent="0.35">
      <c r="F100" s="478"/>
    </row>
    <row r="101" spans="6:6" x14ac:dyDescent="0.35">
      <c r="F101" s="478"/>
    </row>
    <row r="102" spans="6:6" x14ac:dyDescent="0.35">
      <c r="F102" s="478"/>
    </row>
    <row r="103" spans="6:6" x14ac:dyDescent="0.35">
      <c r="F103" s="478"/>
    </row>
    <row r="104" spans="6:6" x14ac:dyDescent="0.35">
      <c r="F104" s="478"/>
    </row>
    <row r="105" spans="6:6" x14ac:dyDescent="0.35">
      <c r="F105" s="478"/>
    </row>
    <row r="106" spans="6:6" x14ac:dyDescent="0.35">
      <c r="F106" s="478"/>
    </row>
    <row r="107" spans="6:6" x14ac:dyDescent="0.35">
      <c r="F107" s="478"/>
    </row>
    <row r="108" spans="6:6" x14ac:dyDescent="0.35">
      <c r="F108" s="478"/>
    </row>
    <row r="109" spans="6:6" x14ac:dyDescent="0.35">
      <c r="F109" s="478"/>
    </row>
    <row r="110" spans="6:6" x14ac:dyDescent="0.35">
      <c r="F110" s="478"/>
    </row>
    <row r="111" spans="6:6" x14ac:dyDescent="0.35">
      <c r="F111" s="478"/>
    </row>
    <row r="112" spans="6:6" x14ac:dyDescent="0.35">
      <c r="F112" s="478"/>
    </row>
    <row r="113" spans="6:6" x14ac:dyDescent="0.35">
      <c r="F113" s="478"/>
    </row>
    <row r="114" spans="6:6" x14ac:dyDescent="0.35">
      <c r="F114" s="478"/>
    </row>
    <row r="115" spans="6:6" x14ac:dyDescent="0.35">
      <c r="F115" s="478"/>
    </row>
    <row r="116" spans="6:6" x14ac:dyDescent="0.35">
      <c r="F116" s="478"/>
    </row>
    <row r="117" spans="6:6" x14ac:dyDescent="0.35">
      <c r="F117" s="478"/>
    </row>
    <row r="118" spans="6:6" x14ac:dyDescent="0.35">
      <c r="F118" s="478"/>
    </row>
    <row r="119" spans="6:6" x14ac:dyDescent="0.35">
      <c r="F119" s="478"/>
    </row>
    <row r="120" spans="6:6" x14ac:dyDescent="0.35">
      <c r="F120" s="478"/>
    </row>
    <row r="121" spans="6:6" x14ac:dyDescent="0.35">
      <c r="F121" s="478"/>
    </row>
    <row r="122" spans="6:6" x14ac:dyDescent="0.35">
      <c r="F122" s="478"/>
    </row>
    <row r="123" spans="6:6" x14ac:dyDescent="0.35">
      <c r="F123" s="478"/>
    </row>
    <row r="124" spans="6:6" x14ac:dyDescent="0.35">
      <c r="F124" s="478"/>
    </row>
    <row r="125" spans="6:6" x14ac:dyDescent="0.35">
      <c r="F125" s="478"/>
    </row>
    <row r="126" spans="6:6" x14ac:dyDescent="0.35">
      <c r="F126" s="478"/>
    </row>
    <row r="127" spans="6:6" x14ac:dyDescent="0.35">
      <c r="F127" s="478"/>
    </row>
    <row r="128" spans="6:6" x14ac:dyDescent="0.35">
      <c r="F128" s="478"/>
    </row>
    <row r="129" spans="6:6" x14ac:dyDescent="0.35">
      <c r="F129" s="478"/>
    </row>
    <row r="130" spans="6:6" x14ac:dyDescent="0.35">
      <c r="F130" s="478"/>
    </row>
    <row r="131" spans="6:6" x14ac:dyDescent="0.35">
      <c r="F131" s="478"/>
    </row>
    <row r="132" spans="6:6" x14ac:dyDescent="0.35">
      <c r="F132" s="478"/>
    </row>
    <row r="133" spans="6:6" x14ac:dyDescent="0.35">
      <c r="F133" s="478"/>
    </row>
    <row r="134" spans="6:6" x14ac:dyDescent="0.35">
      <c r="F134" s="478"/>
    </row>
    <row r="135" spans="6:6" x14ac:dyDescent="0.35">
      <c r="F135" s="478"/>
    </row>
    <row r="136" spans="6:6" x14ac:dyDescent="0.35">
      <c r="F136" s="478"/>
    </row>
    <row r="137" spans="6:6" x14ac:dyDescent="0.35">
      <c r="F137" s="478"/>
    </row>
    <row r="138" spans="6:6" x14ac:dyDescent="0.35">
      <c r="F138" s="478"/>
    </row>
    <row r="139" spans="6:6" x14ac:dyDescent="0.35">
      <c r="F139" s="478"/>
    </row>
    <row r="140" spans="6:6" x14ac:dyDescent="0.35">
      <c r="F140" s="478"/>
    </row>
    <row r="141" spans="6:6" x14ac:dyDescent="0.35">
      <c r="F141" s="478"/>
    </row>
    <row r="142" spans="6:6" x14ac:dyDescent="0.35">
      <c r="F142" s="478"/>
    </row>
    <row r="143" spans="6:6" x14ac:dyDescent="0.35">
      <c r="F143" s="478"/>
    </row>
    <row r="144" spans="6:6" x14ac:dyDescent="0.35">
      <c r="F144" s="478"/>
    </row>
    <row r="145" spans="6:6" x14ac:dyDescent="0.35">
      <c r="F145" s="478"/>
    </row>
    <row r="146" spans="6:6" x14ac:dyDescent="0.35">
      <c r="F146" s="478"/>
    </row>
    <row r="147" spans="6:6" x14ac:dyDescent="0.35">
      <c r="F147" s="478"/>
    </row>
    <row r="148" spans="6:6" x14ac:dyDescent="0.35">
      <c r="F148" s="478"/>
    </row>
    <row r="149" spans="6:6" x14ac:dyDescent="0.35">
      <c r="F149" s="478"/>
    </row>
    <row r="150" spans="6:6" x14ac:dyDescent="0.35">
      <c r="F150" s="478"/>
    </row>
    <row r="151" spans="6:6" x14ac:dyDescent="0.35">
      <c r="F151" s="478"/>
    </row>
    <row r="152" spans="6:6" x14ac:dyDescent="0.35">
      <c r="F152" s="478"/>
    </row>
    <row r="153" spans="6:6" x14ac:dyDescent="0.35">
      <c r="F153" s="478"/>
    </row>
    <row r="154" spans="6:6" x14ac:dyDescent="0.35">
      <c r="F154" s="478"/>
    </row>
    <row r="155" spans="6:6" x14ac:dyDescent="0.35">
      <c r="F155" s="478"/>
    </row>
    <row r="156" spans="6:6" x14ac:dyDescent="0.35">
      <c r="F156" s="478"/>
    </row>
    <row r="157" spans="6:6" x14ac:dyDescent="0.35">
      <c r="F157" s="478"/>
    </row>
    <row r="158" spans="6:6" x14ac:dyDescent="0.35">
      <c r="F158" s="478"/>
    </row>
    <row r="159" spans="6:6" x14ac:dyDescent="0.35">
      <c r="F159" s="478"/>
    </row>
    <row r="160" spans="6:6" x14ac:dyDescent="0.35">
      <c r="F160" s="478"/>
    </row>
    <row r="161" spans="6:6" x14ac:dyDescent="0.35">
      <c r="F161" s="478"/>
    </row>
    <row r="162" spans="6:6" x14ac:dyDescent="0.35">
      <c r="F162" s="478"/>
    </row>
    <row r="163" spans="6:6" x14ac:dyDescent="0.35">
      <c r="F163" s="478"/>
    </row>
    <row r="164" spans="6:6" x14ac:dyDescent="0.35">
      <c r="F164" s="478"/>
    </row>
    <row r="165" spans="6:6" x14ac:dyDescent="0.35">
      <c r="F165" s="478"/>
    </row>
    <row r="166" spans="6:6" x14ac:dyDescent="0.35">
      <c r="F166" s="478"/>
    </row>
    <row r="167" spans="6:6" x14ac:dyDescent="0.35">
      <c r="F167" s="478"/>
    </row>
    <row r="168" spans="6:6" x14ac:dyDescent="0.35">
      <c r="F168" s="478"/>
    </row>
    <row r="169" spans="6:6" x14ac:dyDescent="0.35">
      <c r="F169" s="478"/>
    </row>
    <row r="170" spans="6:6" x14ac:dyDescent="0.35">
      <c r="F170" s="478"/>
    </row>
    <row r="171" spans="6:6" x14ac:dyDescent="0.35">
      <c r="F171" s="478"/>
    </row>
    <row r="172" spans="6:6" x14ac:dyDescent="0.35">
      <c r="F172" s="478"/>
    </row>
    <row r="173" spans="6:6" x14ac:dyDescent="0.35">
      <c r="F173" s="478"/>
    </row>
    <row r="174" spans="6:6" x14ac:dyDescent="0.35">
      <c r="F174" s="478"/>
    </row>
    <row r="175" spans="6:6" x14ac:dyDescent="0.35">
      <c r="F175" s="478"/>
    </row>
    <row r="176" spans="6:6" x14ac:dyDescent="0.35">
      <c r="F176" s="478"/>
    </row>
    <row r="177" spans="6:6" x14ac:dyDescent="0.35">
      <c r="F177" s="478"/>
    </row>
    <row r="178" spans="6:6" x14ac:dyDescent="0.35">
      <c r="F178" s="478"/>
    </row>
    <row r="179" spans="6:6" x14ac:dyDescent="0.35">
      <c r="F179" s="478"/>
    </row>
    <row r="180" spans="6:6" x14ac:dyDescent="0.35">
      <c r="F180" s="478"/>
    </row>
    <row r="181" spans="6:6" x14ac:dyDescent="0.35">
      <c r="F181" s="478"/>
    </row>
    <row r="182" spans="6:6" x14ac:dyDescent="0.35">
      <c r="F182" s="478"/>
    </row>
    <row r="183" spans="6:6" x14ac:dyDescent="0.35">
      <c r="F183" s="478"/>
    </row>
    <row r="184" spans="6:6" x14ac:dyDescent="0.35">
      <c r="F184" s="478"/>
    </row>
    <row r="185" spans="6:6" x14ac:dyDescent="0.35">
      <c r="F185" s="478"/>
    </row>
    <row r="186" spans="6:6" x14ac:dyDescent="0.35">
      <c r="F186" s="478"/>
    </row>
    <row r="187" spans="6:6" x14ac:dyDescent="0.35">
      <c r="F187" s="478"/>
    </row>
    <row r="188" spans="6:6" x14ac:dyDescent="0.35">
      <c r="F188" s="478"/>
    </row>
    <row r="189" spans="6:6" x14ac:dyDescent="0.35">
      <c r="F189" s="478"/>
    </row>
    <row r="190" spans="6:6" x14ac:dyDescent="0.35">
      <c r="F190" s="478"/>
    </row>
    <row r="191" spans="6:6" x14ac:dyDescent="0.35">
      <c r="F191" s="478"/>
    </row>
    <row r="192" spans="6:6" x14ac:dyDescent="0.35">
      <c r="F192" s="478"/>
    </row>
    <row r="193" spans="6:6" x14ac:dyDescent="0.35">
      <c r="F193" s="478"/>
    </row>
    <row r="194" spans="6:6" x14ac:dyDescent="0.35">
      <c r="F194" s="478"/>
    </row>
    <row r="195" spans="6:6" x14ac:dyDescent="0.35">
      <c r="F195" s="478"/>
    </row>
    <row r="196" spans="6:6" x14ac:dyDescent="0.35">
      <c r="F196" s="478"/>
    </row>
    <row r="197" spans="6:6" x14ac:dyDescent="0.35">
      <c r="F197" s="478"/>
    </row>
    <row r="198" spans="6:6" x14ac:dyDescent="0.35">
      <c r="F198" s="478"/>
    </row>
    <row r="199" spans="6:6" x14ac:dyDescent="0.35">
      <c r="F199" s="478"/>
    </row>
    <row r="200" spans="6:6" x14ac:dyDescent="0.35">
      <c r="F200" s="478"/>
    </row>
    <row r="201" spans="6:6" x14ac:dyDescent="0.35">
      <c r="F201" s="478"/>
    </row>
    <row r="202" spans="6:6" x14ac:dyDescent="0.35">
      <c r="F202" s="478"/>
    </row>
    <row r="203" spans="6:6" x14ac:dyDescent="0.35">
      <c r="F203" s="478"/>
    </row>
    <row r="204" spans="6:6" x14ac:dyDescent="0.35">
      <c r="F204" s="478"/>
    </row>
    <row r="205" spans="6:6" x14ac:dyDescent="0.35">
      <c r="F205" s="478"/>
    </row>
    <row r="206" spans="6:6" x14ac:dyDescent="0.35">
      <c r="F206" s="478"/>
    </row>
    <row r="207" spans="6:6" x14ac:dyDescent="0.35">
      <c r="F207" s="478"/>
    </row>
    <row r="208" spans="6:6" x14ac:dyDescent="0.35">
      <c r="F208" s="478"/>
    </row>
    <row r="209" spans="6:6" x14ac:dyDescent="0.35">
      <c r="F209" s="478"/>
    </row>
    <row r="210" spans="6:6" x14ac:dyDescent="0.35">
      <c r="F210" s="478"/>
    </row>
    <row r="211" spans="6:6" x14ac:dyDescent="0.35">
      <c r="F211" s="478"/>
    </row>
    <row r="212" spans="6:6" x14ac:dyDescent="0.35">
      <c r="F212" s="478"/>
    </row>
    <row r="213" spans="6:6" x14ac:dyDescent="0.35">
      <c r="F213" s="478"/>
    </row>
    <row r="214" spans="6:6" x14ac:dyDescent="0.35">
      <c r="F214" s="478"/>
    </row>
    <row r="215" spans="6:6" x14ac:dyDescent="0.35">
      <c r="F215" s="478"/>
    </row>
    <row r="216" spans="6:6" x14ac:dyDescent="0.35">
      <c r="F216" s="478"/>
    </row>
    <row r="217" spans="6:6" x14ac:dyDescent="0.35">
      <c r="F217" s="478"/>
    </row>
    <row r="218" spans="6:6" x14ac:dyDescent="0.35">
      <c r="F218" s="478"/>
    </row>
    <row r="219" spans="6:6" x14ac:dyDescent="0.35">
      <c r="F219" s="478"/>
    </row>
    <row r="220" spans="6:6" x14ac:dyDescent="0.35">
      <c r="F220" s="478"/>
    </row>
    <row r="221" spans="6:6" x14ac:dyDescent="0.35">
      <c r="F221" s="478"/>
    </row>
    <row r="222" spans="6:6" x14ac:dyDescent="0.35">
      <c r="F222" s="478"/>
    </row>
    <row r="223" spans="6:6" x14ac:dyDescent="0.35">
      <c r="F223" s="478"/>
    </row>
    <row r="224" spans="6:6" x14ac:dyDescent="0.35">
      <c r="F224" s="478"/>
    </row>
    <row r="225" spans="6:6" x14ac:dyDescent="0.35">
      <c r="F225" s="478"/>
    </row>
    <row r="226" spans="6:6" x14ac:dyDescent="0.35">
      <c r="F226" s="478"/>
    </row>
    <row r="227" spans="6:6" x14ac:dyDescent="0.35">
      <c r="F227" s="478"/>
    </row>
    <row r="228" spans="6:6" x14ac:dyDescent="0.35">
      <c r="F228" s="478"/>
    </row>
    <row r="229" spans="6:6" x14ac:dyDescent="0.35">
      <c r="F229" s="478"/>
    </row>
    <row r="230" spans="6:6" x14ac:dyDescent="0.35">
      <c r="F230" s="478"/>
    </row>
    <row r="231" spans="6:6" x14ac:dyDescent="0.35">
      <c r="F231" s="478"/>
    </row>
    <row r="232" spans="6:6" x14ac:dyDescent="0.35">
      <c r="F232" s="478"/>
    </row>
    <row r="233" spans="6:6" x14ac:dyDescent="0.35">
      <c r="F233" s="478"/>
    </row>
    <row r="234" spans="6:6" x14ac:dyDescent="0.35">
      <c r="F234" s="478"/>
    </row>
    <row r="235" spans="6:6" x14ac:dyDescent="0.35">
      <c r="F235" s="478"/>
    </row>
    <row r="236" spans="6:6" x14ac:dyDescent="0.35">
      <c r="F236" s="478"/>
    </row>
    <row r="237" spans="6:6" x14ac:dyDescent="0.35">
      <c r="F237" s="478"/>
    </row>
    <row r="238" spans="6:6" x14ac:dyDescent="0.35">
      <c r="F238" s="478"/>
    </row>
    <row r="239" spans="6:6" x14ac:dyDescent="0.35">
      <c r="F239" s="478"/>
    </row>
    <row r="240" spans="6:6" x14ac:dyDescent="0.35">
      <c r="F240" s="478"/>
    </row>
    <row r="241" spans="6:6" x14ac:dyDescent="0.35">
      <c r="F241" s="478"/>
    </row>
    <row r="242" spans="6:6" x14ac:dyDescent="0.35">
      <c r="F242" s="478"/>
    </row>
    <row r="243" spans="6:6" x14ac:dyDescent="0.35">
      <c r="F243" s="478"/>
    </row>
    <row r="244" spans="6:6" x14ac:dyDescent="0.35">
      <c r="F244" s="478"/>
    </row>
    <row r="245" spans="6:6" x14ac:dyDescent="0.35">
      <c r="F245" s="478"/>
    </row>
    <row r="246" spans="6:6" x14ac:dyDescent="0.35">
      <c r="F246" s="478"/>
    </row>
    <row r="247" spans="6:6" x14ac:dyDescent="0.35">
      <c r="F247" s="478"/>
    </row>
    <row r="248" spans="6:6" x14ac:dyDescent="0.35">
      <c r="F248" s="478"/>
    </row>
    <row r="249" spans="6:6" x14ac:dyDescent="0.35">
      <c r="F249" s="478"/>
    </row>
    <row r="250" spans="6:6" x14ac:dyDescent="0.35">
      <c r="F250" s="478"/>
    </row>
    <row r="251" spans="6:6" x14ac:dyDescent="0.35">
      <c r="F251" s="478"/>
    </row>
    <row r="252" spans="6:6" x14ac:dyDescent="0.35">
      <c r="F252" s="478"/>
    </row>
    <row r="253" spans="6:6" x14ac:dyDescent="0.35">
      <c r="F253" s="478"/>
    </row>
    <row r="254" spans="6:6" x14ac:dyDescent="0.35">
      <c r="F254" s="478"/>
    </row>
    <row r="255" spans="6:6" x14ac:dyDescent="0.35">
      <c r="F255" s="478"/>
    </row>
    <row r="256" spans="6:6" x14ac:dyDescent="0.35">
      <c r="F256" s="478"/>
    </row>
    <row r="257" spans="6:6" x14ac:dyDescent="0.35">
      <c r="F257" s="478"/>
    </row>
    <row r="258" spans="6:6" x14ac:dyDescent="0.35">
      <c r="F258" s="478"/>
    </row>
    <row r="259" spans="6:6" x14ac:dyDescent="0.35">
      <c r="F259" s="478"/>
    </row>
    <row r="260" spans="6:6" x14ac:dyDescent="0.35">
      <c r="F260" s="478"/>
    </row>
    <row r="261" spans="6:6" x14ac:dyDescent="0.35">
      <c r="F261" s="478"/>
    </row>
    <row r="262" spans="6:6" x14ac:dyDescent="0.35">
      <c r="F262" s="478"/>
    </row>
    <row r="263" spans="6:6" x14ac:dyDescent="0.35">
      <c r="F263" s="478"/>
    </row>
    <row r="264" spans="6:6" x14ac:dyDescent="0.35">
      <c r="F264" s="478"/>
    </row>
    <row r="265" spans="6:6" x14ac:dyDescent="0.35">
      <c r="F265" s="478"/>
    </row>
    <row r="266" spans="6:6" x14ac:dyDescent="0.35">
      <c r="F266" s="478"/>
    </row>
    <row r="267" spans="6:6" x14ac:dyDescent="0.35">
      <c r="F267" s="478"/>
    </row>
    <row r="268" spans="6:6" x14ac:dyDescent="0.35">
      <c r="F268" s="478"/>
    </row>
    <row r="269" spans="6:6" x14ac:dyDescent="0.35">
      <c r="F269" s="478"/>
    </row>
    <row r="270" spans="6:6" x14ac:dyDescent="0.35">
      <c r="F270" s="478"/>
    </row>
    <row r="271" spans="6:6" x14ac:dyDescent="0.35">
      <c r="F271" s="478"/>
    </row>
    <row r="272" spans="6:6" x14ac:dyDescent="0.35">
      <c r="F272" s="478"/>
    </row>
    <row r="273" spans="6:6" x14ac:dyDescent="0.35">
      <c r="F273" s="478"/>
    </row>
    <row r="274" spans="6:6" x14ac:dyDescent="0.35">
      <c r="F274" s="478"/>
    </row>
    <row r="275" spans="6:6" x14ac:dyDescent="0.35">
      <c r="F275" s="478"/>
    </row>
    <row r="276" spans="6:6" x14ac:dyDescent="0.35">
      <c r="F276" s="478"/>
    </row>
    <row r="277" spans="6:6" x14ac:dyDescent="0.35">
      <c r="F277" s="478"/>
    </row>
    <row r="278" spans="6:6" x14ac:dyDescent="0.35">
      <c r="F278" s="478"/>
    </row>
    <row r="279" spans="6:6" x14ac:dyDescent="0.35">
      <c r="F279" s="478"/>
    </row>
    <row r="280" spans="6:6" x14ac:dyDescent="0.35">
      <c r="F280" s="478"/>
    </row>
    <row r="281" spans="6:6" x14ac:dyDescent="0.35">
      <c r="F281" s="478"/>
    </row>
    <row r="282" spans="6:6" x14ac:dyDescent="0.35">
      <c r="F282" s="478"/>
    </row>
    <row r="283" spans="6:6" x14ac:dyDescent="0.35">
      <c r="F283" s="478"/>
    </row>
    <row r="284" spans="6:6" x14ac:dyDescent="0.35">
      <c r="F284" s="478"/>
    </row>
    <row r="285" spans="6:6" x14ac:dyDescent="0.35">
      <c r="F285" s="478"/>
    </row>
    <row r="286" spans="6:6" x14ac:dyDescent="0.35">
      <c r="F286" s="478"/>
    </row>
    <row r="287" spans="6:6" x14ac:dyDescent="0.35">
      <c r="F287" s="478"/>
    </row>
    <row r="288" spans="6:6" x14ac:dyDescent="0.35">
      <c r="F288" s="478"/>
    </row>
    <row r="289" spans="6:6" x14ac:dyDescent="0.35">
      <c r="F289" s="478"/>
    </row>
    <row r="290" spans="6:6" x14ac:dyDescent="0.35">
      <c r="F290" s="478"/>
    </row>
    <row r="291" spans="6:6" x14ac:dyDescent="0.35">
      <c r="F291" s="478"/>
    </row>
    <row r="292" spans="6:6" x14ac:dyDescent="0.35">
      <c r="F292" s="478"/>
    </row>
    <row r="293" spans="6:6" x14ac:dyDescent="0.35">
      <c r="F293" s="478"/>
    </row>
    <row r="294" spans="6:6" x14ac:dyDescent="0.35">
      <c r="F294" s="478"/>
    </row>
    <row r="295" spans="6:6" x14ac:dyDescent="0.35">
      <c r="F295" s="478"/>
    </row>
    <row r="296" spans="6:6" x14ac:dyDescent="0.35">
      <c r="F296" s="478"/>
    </row>
    <row r="297" spans="6:6" x14ac:dyDescent="0.35">
      <c r="F297" s="478"/>
    </row>
    <row r="298" spans="6:6" x14ac:dyDescent="0.35">
      <c r="F298" s="478"/>
    </row>
    <row r="299" spans="6:6" x14ac:dyDescent="0.35">
      <c r="F299" s="478"/>
    </row>
    <row r="300" spans="6:6" x14ac:dyDescent="0.35">
      <c r="F300" s="478"/>
    </row>
    <row r="301" spans="6:6" x14ac:dyDescent="0.35">
      <c r="F301" s="478"/>
    </row>
    <row r="302" spans="6:6" x14ac:dyDescent="0.35">
      <c r="F302" s="478"/>
    </row>
    <row r="303" spans="6:6" x14ac:dyDescent="0.35">
      <c r="F303" s="478"/>
    </row>
    <row r="304" spans="6:6" x14ac:dyDescent="0.35">
      <c r="F304" s="478"/>
    </row>
    <row r="305" spans="6:6" x14ac:dyDescent="0.35">
      <c r="F305" s="478"/>
    </row>
    <row r="306" spans="6:6" x14ac:dyDescent="0.35">
      <c r="F306" s="478"/>
    </row>
    <row r="307" spans="6:6" x14ac:dyDescent="0.35">
      <c r="F307" s="478"/>
    </row>
    <row r="308" spans="6:6" x14ac:dyDescent="0.35">
      <c r="F308" s="478"/>
    </row>
    <row r="309" spans="6:6" x14ac:dyDescent="0.35">
      <c r="F309" s="478"/>
    </row>
    <row r="310" spans="6:6" x14ac:dyDescent="0.35">
      <c r="F310" s="478"/>
    </row>
    <row r="311" spans="6:6" x14ac:dyDescent="0.35">
      <c r="F311" s="478"/>
    </row>
    <row r="312" spans="6:6" x14ac:dyDescent="0.35">
      <c r="F312" s="478"/>
    </row>
    <row r="313" spans="6:6" x14ac:dyDescent="0.35">
      <c r="F313" s="478"/>
    </row>
    <row r="314" spans="6:6" x14ac:dyDescent="0.35">
      <c r="F314" s="478"/>
    </row>
    <row r="315" spans="6:6" x14ac:dyDescent="0.35">
      <c r="F315" s="478"/>
    </row>
    <row r="316" spans="6:6" x14ac:dyDescent="0.35">
      <c r="F316" s="478"/>
    </row>
    <row r="317" spans="6:6" x14ac:dyDescent="0.35">
      <c r="F317" s="478"/>
    </row>
    <row r="318" spans="6:6" x14ac:dyDescent="0.35">
      <c r="F318" s="478"/>
    </row>
    <row r="319" spans="6:6" x14ac:dyDescent="0.35">
      <c r="F319" s="478"/>
    </row>
    <row r="320" spans="6:6" x14ac:dyDescent="0.35">
      <c r="F320" s="478"/>
    </row>
    <row r="321" spans="6:6" x14ac:dyDescent="0.35">
      <c r="F321" s="478"/>
    </row>
    <row r="322" spans="6:6" x14ac:dyDescent="0.35">
      <c r="F322" s="478"/>
    </row>
    <row r="323" spans="6:6" x14ac:dyDescent="0.35">
      <c r="F323" s="478"/>
    </row>
    <row r="324" spans="6:6" x14ac:dyDescent="0.35">
      <c r="F324" s="478"/>
    </row>
    <row r="325" spans="6:6" x14ac:dyDescent="0.35">
      <c r="F325" s="478"/>
    </row>
    <row r="326" spans="6:6" x14ac:dyDescent="0.35">
      <c r="F326" s="478"/>
    </row>
    <row r="327" spans="6:6" x14ac:dyDescent="0.35">
      <c r="F327" s="478"/>
    </row>
    <row r="328" spans="6:6" x14ac:dyDescent="0.35">
      <c r="F328" s="478"/>
    </row>
    <row r="329" spans="6:6" x14ac:dyDescent="0.35">
      <c r="F329" s="478"/>
    </row>
    <row r="330" spans="6:6" x14ac:dyDescent="0.35">
      <c r="F330" s="478"/>
    </row>
    <row r="331" spans="6:6" x14ac:dyDescent="0.35">
      <c r="F331" s="478"/>
    </row>
    <row r="332" spans="6:6" x14ac:dyDescent="0.35">
      <c r="F332" s="478"/>
    </row>
    <row r="333" spans="6:6" x14ac:dyDescent="0.35">
      <c r="F333" s="478"/>
    </row>
    <row r="334" spans="6:6" x14ac:dyDescent="0.35">
      <c r="F334" s="478"/>
    </row>
    <row r="335" spans="6:6" x14ac:dyDescent="0.35">
      <c r="F335" s="478"/>
    </row>
    <row r="336" spans="6:6" x14ac:dyDescent="0.35">
      <c r="F336" s="478"/>
    </row>
    <row r="337" spans="6:6" x14ac:dyDescent="0.35">
      <c r="F337" s="478"/>
    </row>
    <row r="338" spans="6:6" x14ac:dyDescent="0.35">
      <c r="F338" s="478"/>
    </row>
    <row r="339" spans="6:6" x14ac:dyDescent="0.35">
      <c r="F339" s="478"/>
    </row>
    <row r="340" spans="6:6" x14ac:dyDescent="0.35">
      <c r="F340" s="478"/>
    </row>
    <row r="341" spans="6:6" x14ac:dyDescent="0.35">
      <c r="F341" s="478"/>
    </row>
    <row r="342" spans="6:6" x14ac:dyDescent="0.35">
      <c r="F342" s="478"/>
    </row>
    <row r="343" spans="6:6" x14ac:dyDescent="0.35">
      <c r="F343" s="478"/>
    </row>
    <row r="344" spans="6:6" x14ac:dyDescent="0.35">
      <c r="F344" s="478"/>
    </row>
    <row r="345" spans="6:6" x14ac:dyDescent="0.35">
      <c r="F345" s="478"/>
    </row>
    <row r="346" spans="6:6" x14ac:dyDescent="0.35">
      <c r="F346" s="478"/>
    </row>
    <row r="347" spans="6:6" x14ac:dyDescent="0.35">
      <c r="F347" s="478"/>
    </row>
    <row r="348" spans="6:6" x14ac:dyDescent="0.35">
      <c r="F348" s="478"/>
    </row>
    <row r="349" spans="6:6" x14ac:dyDescent="0.35">
      <c r="F349" s="478"/>
    </row>
    <row r="350" spans="6:6" x14ac:dyDescent="0.35">
      <c r="F350" s="478"/>
    </row>
    <row r="351" spans="6:6" x14ac:dyDescent="0.35">
      <c r="F351" s="478"/>
    </row>
    <row r="352" spans="6:6" x14ac:dyDescent="0.35">
      <c r="F352" s="478"/>
    </row>
    <row r="353" spans="6:6" x14ac:dyDescent="0.35">
      <c r="F353" s="478"/>
    </row>
    <row r="354" spans="6:6" x14ac:dyDescent="0.35">
      <c r="F354" s="478"/>
    </row>
    <row r="355" spans="6:6" x14ac:dyDescent="0.35">
      <c r="F355" s="478"/>
    </row>
    <row r="356" spans="6:6" x14ac:dyDescent="0.35">
      <c r="F356" s="478"/>
    </row>
    <row r="357" spans="6:6" x14ac:dyDescent="0.35">
      <c r="F357" s="478"/>
    </row>
    <row r="358" spans="6:6" x14ac:dyDescent="0.35">
      <c r="F358" s="478"/>
    </row>
    <row r="359" spans="6:6" x14ac:dyDescent="0.35">
      <c r="F359" s="478"/>
    </row>
    <row r="360" spans="6:6" x14ac:dyDescent="0.35">
      <c r="F360" s="478"/>
    </row>
    <row r="361" spans="6:6" x14ac:dyDescent="0.35">
      <c r="F361" s="478"/>
    </row>
    <row r="362" spans="6:6" x14ac:dyDescent="0.35">
      <c r="F362" s="478"/>
    </row>
    <row r="363" spans="6:6" x14ac:dyDescent="0.35">
      <c r="F363" s="478"/>
    </row>
    <row r="364" spans="6:6" x14ac:dyDescent="0.35">
      <c r="F364" s="478"/>
    </row>
    <row r="365" spans="6:6" x14ac:dyDescent="0.35">
      <c r="F365" s="478"/>
    </row>
    <row r="366" spans="6:6" x14ac:dyDescent="0.35">
      <c r="F366" s="478"/>
    </row>
    <row r="367" spans="6:6" x14ac:dyDescent="0.35">
      <c r="F367" s="478"/>
    </row>
    <row r="368" spans="6:6" x14ac:dyDescent="0.35">
      <c r="F368" s="478"/>
    </row>
    <row r="369" spans="6:6" x14ac:dyDescent="0.35">
      <c r="F369" s="478"/>
    </row>
    <row r="370" spans="6:6" x14ac:dyDescent="0.35">
      <c r="F370" s="478"/>
    </row>
    <row r="371" spans="6:6" x14ac:dyDescent="0.35">
      <c r="F371" s="478"/>
    </row>
    <row r="372" spans="6:6" x14ac:dyDescent="0.35">
      <c r="F372" s="478"/>
    </row>
    <row r="373" spans="6:6" x14ac:dyDescent="0.35">
      <c r="F373" s="478"/>
    </row>
    <row r="374" spans="6:6" x14ac:dyDescent="0.35">
      <c r="F374" s="478"/>
    </row>
    <row r="375" spans="6:6" x14ac:dyDescent="0.35">
      <c r="F375" s="478"/>
    </row>
    <row r="376" spans="6:6" x14ac:dyDescent="0.35">
      <c r="F376" s="478"/>
    </row>
    <row r="377" spans="6:6" x14ac:dyDescent="0.35">
      <c r="F377" s="478"/>
    </row>
    <row r="378" spans="6:6" x14ac:dyDescent="0.35">
      <c r="F378" s="478"/>
    </row>
    <row r="379" spans="6:6" x14ac:dyDescent="0.35">
      <c r="F379" s="478"/>
    </row>
    <row r="380" spans="6:6" x14ac:dyDescent="0.35">
      <c r="F380" s="478"/>
    </row>
    <row r="381" spans="6:6" x14ac:dyDescent="0.35">
      <c r="F381" s="478"/>
    </row>
    <row r="382" spans="6:6" x14ac:dyDescent="0.35">
      <c r="F382" s="478"/>
    </row>
    <row r="383" spans="6:6" x14ac:dyDescent="0.35">
      <c r="F383" s="478"/>
    </row>
    <row r="384" spans="6:6" x14ac:dyDescent="0.35">
      <c r="F384" s="478"/>
    </row>
    <row r="385" spans="6:6" x14ac:dyDescent="0.35">
      <c r="F385" s="478"/>
    </row>
    <row r="386" spans="6:6" x14ac:dyDescent="0.35">
      <c r="F386" s="478"/>
    </row>
    <row r="387" spans="6:6" x14ac:dyDescent="0.35">
      <c r="F387" s="478"/>
    </row>
    <row r="388" spans="6:6" x14ac:dyDescent="0.35">
      <c r="F388" s="478"/>
    </row>
    <row r="389" spans="6:6" x14ac:dyDescent="0.35">
      <c r="F389" s="478"/>
    </row>
    <row r="390" spans="6:6" x14ac:dyDescent="0.35">
      <c r="F390" s="478"/>
    </row>
    <row r="391" spans="6:6" x14ac:dyDescent="0.35">
      <c r="F391" s="478"/>
    </row>
    <row r="392" spans="6:6" x14ac:dyDescent="0.35">
      <c r="F392" s="478"/>
    </row>
    <row r="393" spans="6:6" x14ac:dyDescent="0.35">
      <c r="F393" s="478"/>
    </row>
    <row r="394" spans="6:6" x14ac:dyDescent="0.35">
      <c r="F394" s="478"/>
    </row>
    <row r="395" spans="6:6" x14ac:dyDescent="0.35">
      <c r="F395" s="478"/>
    </row>
    <row r="396" spans="6:6" x14ac:dyDescent="0.35">
      <c r="F396" s="478"/>
    </row>
    <row r="397" spans="6:6" x14ac:dyDescent="0.35">
      <c r="F397" s="478"/>
    </row>
    <row r="398" spans="6:6" x14ac:dyDescent="0.35">
      <c r="F398" s="478"/>
    </row>
    <row r="399" spans="6:6" x14ac:dyDescent="0.35">
      <c r="F399" s="478"/>
    </row>
    <row r="400" spans="6:6" x14ac:dyDescent="0.35">
      <c r="F400" s="478"/>
    </row>
    <row r="401" spans="6:6" x14ac:dyDescent="0.35">
      <c r="F401" s="478"/>
    </row>
    <row r="402" spans="6:6" x14ac:dyDescent="0.35">
      <c r="F402" s="478"/>
    </row>
    <row r="403" spans="6:6" x14ac:dyDescent="0.35">
      <c r="F403" s="478"/>
    </row>
    <row r="404" spans="6:6" x14ac:dyDescent="0.35">
      <c r="F404" s="478"/>
    </row>
    <row r="405" spans="6:6" x14ac:dyDescent="0.35">
      <c r="F405" s="478"/>
    </row>
    <row r="406" spans="6:6" x14ac:dyDescent="0.35">
      <c r="F406" s="478"/>
    </row>
    <row r="407" spans="6:6" x14ac:dyDescent="0.35">
      <c r="F407" s="478"/>
    </row>
    <row r="408" spans="6:6" x14ac:dyDescent="0.35">
      <c r="F408" s="478"/>
    </row>
    <row r="409" spans="6:6" x14ac:dyDescent="0.35">
      <c r="F409" s="478"/>
    </row>
    <row r="410" spans="6:6" x14ac:dyDescent="0.35">
      <c r="F410" s="478"/>
    </row>
    <row r="411" spans="6:6" x14ac:dyDescent="0.35">
      <c r="F411" s="478"/>
    </row>
    <row r="412" spans="6:6" x14ac:dyDescent="0.35">
      <c r="F412" s="478"/>
    </row>
    <row r="413" spans="6:6" x14ac:dyDescent="0.35">
      <c r="F413" s="478"/>
    </row>
    <row r="414" spans="6:6" x14ac:dyDescent="0.35">
      <c r="F414" s="478"/>
    </row>
    <row r="415" spans="6:6" x14ac:dyDescent="0.35">
      <c r="F415" s="478"/>
    </row>
    <row r="416" spans="6:6" x14ac:dyDescent="0.35">
      <c r="F416" s="478"/>
    </row>
    <row r="417" spans="6:6" x14ac:dyDescent="0.35">
      <c r="F417" s="478"/>
    </row>
    <row r="418" spans="6:6" x14ac:dyDescent="0.35">
      <c r="F418" s="478"/>
    </row>
    <row r="419" spans="6:6" x14ac:dyDescent="0.35">
      <c r="F419" s="478"/>
    </row>
    <row r="420" spans="6:6" x14ac:dyDescent="0.35">
      <c r="F420" s="478"/>
    </row>
    <row r="421" spans="6:6" x14ac:dyDescent="0.35">
      <c r="F421" s="478"/>
    </row>
    <row r="422" spans="6:6" x14ac:dyDescent="0.35">
      <c r="F422" s="478"/>
    </row>
    <row r="423" spans="6:6" x14ac:dyDescent="0.35">
      <c r="F423" s="478"/>
    </row>
    <row r="424" spans="6:6" x14ac:dyDescent="0.35">
      <c r="F424" s="478"/>
    </row>
    <row r="425" spans="6:6" x14ac:dyDescent="0.35">
      <c r="F425" s="478"/>
    </row>
    <row r="426" spans="6:6" x14ac:dyDescent="0.35">
      <c r="F426" s="478"/>
    </row>
    <row r="427" spans="6:6" x14ac:dyDescent="0.35">
      <c r="F427" s="478"/>
    </row>
    <row r="428" spans="6:6" x14ac:dyDescent="0.35">
      <c r="F428" s="478"/>
    </row>
    <row r="429" spans="6:6" x14ac:dyDescent="0.35">
      <c r="F429" s="478"/>
    </row>
    <row r="430" spans="6:6" x14ac:dyDescent="0.35">
      <c r="F430" s="478"/>
    </row>
    <row r="431" spans="6:6" x14ac:dyDescent="0.35">
      <c r="F431" s="478"/>
    </row>
    <row r="432" spans="6:6" x14ac:dyDescent="0.35">
      <c r="F432" s="478"/>
    </row>
    <row r="433" spans="6:6" x14ac:dyDescent="0.35">
      <c r="F433" s="478"/>
    </row>
    <row r="434" spans="6:6" x14ac:dyDescent="0.35">
      <c r="F434" s="478"/>
    </row>
    <row r="435" spans="6:6" x14ac:dyDescent="0.35">
      <c r="F435" s="478"/>
    </row>
    <row r="436" spans="6:6" x14ac:dyDescent="0.35">
      <c r="F436" s="478"/>
    </row>
    <row r="437" spans="6:6" x14ac:dyDescent="0.35">
      <c r="F437" s="478"/>
    </row>
    <row r="438" spans="6:6" x14ac:dyDescent="0.35">
      <c r="F438" s="478"/>
    </row>
    <row r="439" spans="6:6" x14ac:dyDescent="0.35">
      <c r="F439" s="478"/>
    </row>
    <row r="440" spans="6:6" x14ac:dyDescent="0.35">
      <c r="F440" s="478"/>
    </row>
    <row r="441" spans="6:6" x14ac:dyDescent="0.35">
      <c r="F441" s="478"/>
    </row>
    <row r="442" spans="6:6" x14ac:dyDescent="0.35">
      <c r="F442" s="478"/>
    </row>
    <row r="443" spans="6:6" x14ac:dyDescent="0.35">
      <c r="F443" s="478"/>
    </row>
    <row r="444" spans="6:6" x14ac:dyDescent="0.35">
      <c r="F444" s="478"/>
    </row>
    <row r="445" spans="6:6" x14ac:dyDescent="0.35">
      <c r="F445" s="478"/>
    </row>
    <row r="446" spans="6:6" x14ac:dyDescent="0.35">
      <c r="F446" s="478"/>
    </row>
    <row r="447" spans="6:6" x14ac:dyDescent="0.35">
      <c r="F447" s="478"/>
    </row>
    <row r="448" spans="6:6" x14ac:dyDescent="0.35">
      <c r="F448" s="478"/>
    </row>
    <row r="449" spans="6:6" x14ac:dyDescent="0.35">
      <c r="F449" s="478"/>
    </row>
    <row r="450" spans="6:6" x14ac:dyDescent="0.35">
      <c r="F450" s="478"/>
    </row>
    <row r="451" spans="6:6" x14ac:dyDescent="0.35">
      <c r="F451" s="478"/>
    </row>
    <row r="452" spans="6:6" x14ac:dyDescent="0.35">
      <c r="F452" s="478"/>
    </row>
    <row r="453" spans="6:6" x14ac:dyDescent="0.35">
      <c r="F453" s="478"/>
    </row>
    <row r="454" spans="6:6" x14ac:dyDescent="0.35">
      <c r="F454" s="478"/>
    </row>
    <row r="455" spans="6:6" x14ac:dyDescent="0.35">
      <c r="F455" s="478"/>
    </row>
    <row r="456" spans="6:6" x14ac:dyDescent="0.35">
      <c r="F456" s="478"/>
    </row>
    <row r="457" spans="6:6" x14ac:dyDescent="0.35">
      <c r="F457" s="478"/>
    </row>
    <row r="458" spans="6:6" x14ac:dyDescent="0.35">
      <c r="F458" s="478"/>
    </row>
    <row r="459" spans="6:6" x14ac:dyDescent="0.35">
      <c r="F459" s="478"/>
    </row>
    <row r="460" spans="6:6" x14ac:dyDescent="0.35">
      <c r="F460" s="478"/>
    </row>
    <row r="461" spans="6:6" x14ac:dyDescent="0.35">
      <c r="F461" s="478"/>
    </row>
    <row r="462" spans="6:6" x14ac:dyDescent="0.35">
      <c r="F462" s="478"/>
    </row>
    <row r="463" spans="6:6" x14ac:dyDescent="0.35">
      <c r="F463" s="478"/>
    </row>
    <row r="464" spans="6:6" x14ac:dyDescent="0.35">
      <c r="F464" s="478"/>
    </row>
    <row r="465" spans="6:6" x14ac:dyDescent="0.35">
      <c r="F465" s="478"/>
    </row>
    <row r="466" spans="6:6" x14ac:dyDescent="0.35">
      <c r="F466" s="478"/>
    </row>
    <row r="467" spans="6:6" x14ac:dyDescent="0.35">
      <c r="F467" s="478"/>
    </row>
    <row r="468" spans="6:6" x14ac:dyDescent="0.35">
      <c r="F468" s="478"/>
    </row>
    <row r="469" spans="6:6" x14ac:dyDescent="0.35">
      <c r="F469" s="478"/>
    </row>
    <row r="470" spans="6:6" x14ac:dyDescent="0.35">
      <c r="F470" s="478"/>
    </row>
    <row r="471" spans="6:6" x14ac:dyDescent="0.35">
      <c r="F471" s="478"/>
    </row>
    <row r="472" spans="6:6" x14ac:dyDescent="0.35">
      <c r="F472" s="478"/>
    </row>
    <row r="473" spans="6:6" x14ac:dyDescent="0.35">
      <c r="F473" s="478"/>
    </row>
    <row r="474" spans="6:6" x14ac:dyDescent="0.35">
      <c r="F474" s="478"/>
    </row>
    <row r="475" spans="6:6" x14ac:dyDescent="0.35">
      <c r="F475" s="478"/>
    </row>
    <row r="476" spans="6:6" x14ac:dyDescent="0.35">
      <c r="F476" s="478"/>
    </row>
    <row r="477" spans="6:6" x14ac:dyDescent="0.35">
      <c r="F477" s="478"/>
    </row>
    <row r="478" spans="6:6" x14ac:dyDescent="0.35">
      <c r="F478" s="478"/>
    </row>
    <row r="479" spans="6:6" x14ac:dyDescent="0.35">
      <c r="F479" s="478"/>
    </row>
    <row r="480" spans="6:6" x14ac:dyDescent="0.35">
      <c r="F480" s="478"/>
    </row>
    <row r="481" spans="6:6" x14ac:dyDescent="0.35">
      <c r="F481" s="478"/>
    </row>
    <row r="482" spans="6:6" x14ac:dyDescent="0.35">
      <c r="F482" s="478"/>
    </row>
    <row r="483" spans="6:6" x14ac:dyDescent="0.35">
      <c r="F483" s="478"/>
    </row>
    <row r="484" spans="6:6" x14ac:dyDescent="0.35">
      <c r="F484" s="478"/>
    </row>
    <row r="485" spans="6:6" x14ac:dyDescent="0.35">
      <c r="F485" s="478"/>
    </row>
    <row r="486" spans="6:6" x14ac:dyDescent="0.35">
      <c r="F486" s="478"/>
    </row>
    <row r="487" spans="6:6" x14ac:dyDescent="0.35">
      <c r="F487" s="478"/>
    </row>
    <row r="488" spans="6:6" x14ac:dyDescent="0.35">
      <c r="F488" s="478"/>
    </row>
    <row r="489" spans="6:6" x14ac:dyDescent="0.35">
      <c r="F489" s="478"/>
    </row>
    <row r="490" spans="6:6" x14ac:dyDescent="0.35">
      <c r="F490" s="478"/>
    </row>
    <row r="491" spans="6:6" x14ac:dyDescent="0.35">
      <c r="F491" s="478"/>
    </row>
    <row r="492" spans="6:6" x14ac:dyDescent="0.35">
      <c r="F492" s="478"/>
    </row>
    <row r="493" spans="6:6" x14ac:dyDescent="0.35">
      <c r="F493" s="478"/>
    </row>
    <row r="494" spans="6:6" x14ac:dyDescent="0.35">
      <c r="F494" s="478"/>
    </row>
    <row r="495" spans="6:6" x14ac:dyDescent="0.35">
      <c r="F495" s="478"/>
    </row>
    <row r="496" spans="6:6" x14ac:dyDescent="0.35">
      <c r="F496" s="478"/>
    </row>
    <row r="497" spans="6:6" x14ac:dyDescent="0.35">
      <c r="F497" s="478"/>
    </row>
    <row r="498" spans="6:6" x14ac:dyDescent="0.35">
      <c r="F498" s="478"/>
    </row>
    <row r="499" spans="6:6" x14ac:dyDescent="0.35">
      <c r="F499" s="478"/>
    </row>
    <row r="500" spans="6:6" x14ac:dyDescent="0.35">
      <c r="F500" s="478"/>
    </row>
    <row r="501" spans="6:6" x14ac:dyDescent="0.35">
      <c r="F501" s="478"/>
    </row>
    <row r="502" spans="6:6" x14ac:dyDescent="0.35">
      <c r="F502" s="478"/>
    </row>
    <row r="503" spans="6:6" x14ac:dyDescent="0.35">
      <c r="F503" s="478"/>
    </row>
    <row r="504" spans="6:6" x14ac:dyDescent="0.35">
      <c r="F504" s="478"/>
    </row>
    <row r="505" spans="6:6" x14ac:dyDescent="0.35">
      <c r="F505" s="478"/>
    </row>
    <row r="506" spans="6:6" x14ac:dyDescent="0.35">
      <c r="F506" s="478"/>
    </row>
    <row r="507" spans="6:6" x14ac:dyDescent="0.35">
      <c r="F507" s="478"/>
    </row>
    <row r="508" spans="6:6" x14ac:dyDescent="0.35">
      <c r="F508" s="478"/>
    </row>
    <row r="509" spans="6:6" x14ac:dyDescent="0.35">
      <c r="F509" s="478"/>
    </row>
    <row r="510" spans="6:6" x14ac:dyDescent="0.35">
      <c r="F510" s="478"/>
    </row>
    <row r="511" spans="6:6" x14ac:dyDescent="0.35">
      <c r="F511" s="478"/>
    </row>
    <row r="512" spans="6:6" x14ac:dyDescent="0.35">
      <c r="F512" s="478"/>
    </row>
    <row r="513" spans="6:6" x14ac:dyDescent="0.35">
      <c r="F513" s="478"/>
    </row>
    <row r="514" spans="6:6" x14ac:dyDescent="0.35">
      <c r="F514" s="478"/>
    </row>
    <row r="515" spans="6:6" x14ac:dyDescent="0.35">
      <c r="F515" s="478"/>
    </row>
    <row r="516" spans="6:6" x14ac:dyDescent="0.35">
      <c r="F516" s="478"/>
    </row>
    <row r="517" spans="6:6" x14ac:dyDescent="0.35">
      <c r="F517" s="478"/>
    </row>
    <row r="518" spans="6:6" x14ac:dyDescent="0.35">
      <c r="F518" s="478"/>
    </row>
    <row r="519" spans="6:6" x14ac:dyDescent="0.35">
      <c r="F519" s="478"/>
    </row>
    <row r="520" spans="6:6" x14ac:dyDescent="0.35">
      <c r="F520" s="478"/>
    </row>
    <row r="521" spans="6:6" x14ac:dyDescent="0.35">
      <c r="F521" s="478"/>
    </row>
    <row r="522" spans="6:6" x14ac:dyDescent="0.35">
      <c r="F522" s="478"/>
    </row>
    <row r="523" spans="6:6" x14ac:dyDescent="0.35">
      <c r="F523" s="478"/>
    </row>
    <row r="524" spans="6:6" x14ac:dyDescent="0.35">
      <c r="F524" s="478"/>
    </row>
    <row r="525" spans="6:6" x14ac:dyDescent="0.35">
      <c r="F525" s="478"/>
    </row>
    <row r="526" spans="6:6" x14ac:dyDescent="0.35">
      <c r="F526" s="478"/>
    </row>
    <row r="527" spans="6:6" x14ac:dyDescent="0.35">
      <c r="F527" s="478"/>
    </row>
    <row r="528" spans="6:6" x14ac:dyDescent="0.35">
      <c r="F528" s="478"/>
    </row>
    <row r="529" spans="6:6" x14ac:dyDescent="0.35">
      <c r="F529" s="478"/>
    </row>
    <row r="530" spans="6:6" x14ac:dyDescent="0.35">
      <c r="F530" s="478"/>
    </row>
    <row r="531" spans="6:6" x14ac:dyDescent="0.35">
      <c r="F531" s="478"/>
    </row>
    <row r="532" spans="6:6" x14ac:dyDescent="0.35">
      <c r="F532" s="478"/>
    </row>
    <row r="533" spans="6:6" x14ac:dyDescent="0.35">
      <c r="F533" s="478"/>
    </row>
    <row r="534" spans="6:6" x14ac:dyDescent="0.35">
      <c r="F534" s="478"/>
    </row>
    <row r="535" spans="6:6" x14ac:dyDescent="0.35">
      <c r="F535" s="478"/>
    </row>
    <row r="536" spans="6:6" x14ac:dyDescent="0.35">
      <c r="F536" s="478"/>
    </row>
    <row r="537" spans="6:6" x14ac:dyDescent="0.35">
      <c r="F537" s="478"/>
    </row>
    <row r="538" spans="6:6" x14ac:dyDescent="0.35">
      <c r="F538" s="478"/>
    </row>
    <row r="539" spans="6:6" x14ac:dyDescent="0.35">
      <c r="F539" s="478"/>
    </row>
    <row r="540" spans="6:6" x14ac:dyDescent="0.35">
      <c r="F540" s="478"/>
    </row>
    <row r="541" spans="6:6" x14ac:dyDescent="0.35">
      <c r="F541" s="478"/>
    </row>
    <row r="542" spans="6:6" x14ac:dyDescent="0.35">
      <c r="F542" s="478"/>
    </row>
    <row r="543" spans="6:6" x14ac:dyDescent="0.35">
      <c r="F543" s="478"/>
    </row>
    <row r="544" spans="6:6" x14ac:dyDescent="0.35">
      <c r="F544" s="478"/>
    </row>
    <row r="545" spans="6:6" x14ac:dyDescent="0.35">
      <c r="F545" s="478"/>
    </row>
    <row r="546" spans="6:6" x14ac:dyDescent="0.35">
      <c r="F546" s="478"/>
    </row>
    <row r="547" spans="6:6" x14ac:dyDescent="0.35">
      <c r="F547" s="478"/>
    </row>
    <row r="548" spans="6:6" x14ac:dyDescent="0.35">
      <c r="F548" s="478"/>
    </row>
    <row r="549" spans="6:6" x14ac:dyDescent="0.35">
      <c r="F549" s="478"/>
    </row>
    <row r="550" spans="6:6" x14ac:dyDescent="0.35">
      <c r="F550" s="478"/>
    </row>
    <row r="551" spans="6:6" x14ac:dyDescent="0.35">
      <c r="F551" s="478"/>
    </row>
    <row r="552" spans="6:6" x14ac:dyDescent="0.35">
      <c r="F552" s="478"/>
    </row>
    <row r="553" spans="6:6" x14ac:dyDescent="0.35">
      <c r="F553" s="478"/>
    </row>
    <row r="554" spans="6:6" x14ac:dyDescent="0.35">
      <c r="F554" s="478"/>
    </row>
    <row r="555" spans="6:6" x14ac:dyDescent="0.35">
      <c r="F555" s="478"/>
    </row>
    <row r="556" spans="6:6" x14ac:dyDescent="0.35">
      <c r="F556" s="478"/>
    </row>
    <row r="557" spans="6:6" x14ac:dyDescent="0.35">
      <c r="F557" s="478"/>
    </row>
    <row r="558" spans="6:6" x14ac:dyDescent="0.35">
      <c r="F558" s="478"/>
    </row>
    <row r="559" spans="6:6" x14ac:dyDescent="0.35">
      <c r="F559" s="478"/>
    </row>
    <row r="560" spans="6:6" x14ac:dyDescent="0.35">
      <c r="F560" s="478"/>
    </row>
    <row r="561" spans="6:6" x14ac:dyDescent="0.35">
      <c r="F561" s="478"/>
    </row>
    <row r="562" spans="6:6" x14ac:dyDescent="0.35">
      <c r="F562" s="478"/>
    </row>
    <row r="563" spans="6:6" x14ac:dyDescent="0.35">
      <c r="F563" s="478"/>
    </row>
    <row r="564" spans="6:6" x14ac:dyDescent="0.35">
      <c r="F564" s="478"/>
    </row>
    <row r="565" spans="6:6" x14ac:dyDescent="0.35">
      <c r="F565" s="478"/>
    </row>
    <row r="566" spans="6:6" x14ac:dyDescent="0.35">
      <c r="F566" s="478"/>
    </row>
    <row r="567" spans="6:6" x14ac:dyDescent="0.35">
      <c r="F567" s="478"/>
    </row>
    <row r="568" spans="6:6" x14ac:dyDescent="0.35">
      <c r="F568" s="478"/>
    </row>
    <row r="569" spans="6:6" x14ac:dyDescent="0.35">
      <c r="F569" s="478"/>
    </row>
    <row r="570" spans="6:6" x14ac:dyDescent="0.35">
      <c r="F570" s="478"/>
    </row>
    <row r="571" spans="6:6" x14ac:dyDescent="0.35">
      <c r="F571" s="478"/>
    </row>
    <row r="572" spans="6:6" x14ac:dyDescent="0.35">
      <c r="F572" s="478"/>
    </row>
    <row r="573" spans="6:6" x14ac:dyDescent="0.35">
      <c r="F573" s="478"/>
    </row>
    <row r="574" spans="6:6" x14ac:dyDescent="0.35">
      <c r="F574" s="478"/>
    </row>
    <row r="575" spans="6:6" x14ac:dyDescent="0.35">
      <c r="F575" s="478"/>
    </row>
    <row r="576" spans="6:6" x14ac:dyDescent="0.35">
      <c r="F576" s="478"/>
    </row>
    <row r="577" spans="6:6" x14ac:dyDescent="0.35">
      <c r="F577" s="478"/>
    </row>
    <row r="578" spans="6:6" x14ac:dyDescent="0.35">
      <c r="F578" s="478"/>
    </row>
    <row r="579" spans="6:6" x14ac:dyDescent="0.35">
      <c r="F579" s="478"/>
    </row>
    <row r="580" spans="6:6" x14ac:dyDescent="0.35">
      <c r="F580" s="478"/>
    </row>
    <row r="581" spans="6:6" x14ac:dyDescent="0.35">
      <c r="F581" s="478"/>
    </row>
    <row r="582" spans="6:6" x14ac:dyDescent="0.35">
      <c r="F582" s="478"/>
    </row>
    <row r="583" spans="6:6" x14ac:dyDescent="0.35">
      <c r="F583" s="478"/>
    </row>
    <row r="584" spans="6:6" x14ac:dyDescent="0.35">
      <c r="F584" s="478"/>
    </row>
    <row r="585" spans="6:6" x14ac:dyDescent="0.35">
      <c r="F585" s="478"/>
    </row>
    <row r="586" spans="6:6" x14ac:dyDescent="0.35">
      <c r="F586" s="478"/>
    </row>
    <row r="587" spans="6:6" x14ac:dyDescent="0.35">
      <c r="F587" s="478"/>
    </row>
    <row r="588" spans="6:6" x14ac:dyDescent="0.35">
      <c r="F588" s="478"/>
    </row>
    <row r="589" spans="6:6" x14ac:dyDescent="0.35">
      <c r="F589" s="478"/>
    </row>
    <row r="590" spans="6:6" x14ac:dyDescent="0.35">
      <c r="F590" s="478"/>
    </row>
    <row r="591" spans="6:6" x14ac:dyDescent="0.35">
      <c r="F591" s="478"/>
    </row>
    <row r="592" spans="6:6" x14ac:dyDescent="0.35">
      <c r="F592" s="478"/>
    </row>
    <row r="593" spans="6:6" x14ac:dyDescent="0.35">
      <c r="F593" s="478"/>
    </row>
    <row r="594" spans="6:6" x14ac:dyDescent="0.35">
      <c r="F594" s="478"/>
    </row>
    <row r="595" spans="6:6" x14ac:dyDescent="0.35">
      <c r="F595" s="478"/>
    </row>
    <row r="596" spans="6:6" x14ac:dyDescent="0.35">
      <c r="F596" s="478"/>
    </row>
    <row r="597" spans="6:6" x14ac:dyDescent="0.35">
      <c r="F597" s="478"/>
    </row>
    <row r="598" spans="6:6" x14ac:dyDescent="0.35">
      <c r="F598" s="478"/>
    </row>
    <row r="599" spans="6:6" x14ac:dyDescent="0.35">
      <c r="F599" s="478"/>
    </row>
    <row r="600" spans="6:6" x14ac:dyDescent="0.35">
      <c r="F600" s="478"/>
    </row>
    <row r="601" spans="6:6" x14ac:dyDescent="0.35">
      <c r="F601" s="478"/>
    </row>
    <row r="602" spans="6:6" x14ac:dyDescent="0.35">
      <c r="F602" s="478"/>
    </row>
    <row r="603" spans="6:6" x14ac:dyDescent="0.35">
      <c r="F603" s="478"/>
    </row>
    <row r="604" spans="6:6" x14ac:dyDescent="0.35">
      <c r="F604" s="478"/>
    </row>
    <row r="605" spans="6:6" x14ac:dyDescent="0.35">
      <c r="F605" s="478"/>
    </row>
    <row r="606" spans="6:6" x14ac:dyDescent="0.35">
      <c r="F606" s="478"/>
    </row>
    <row r="607" spans="6:6" x14ac:dyDescent="0.35">
      <c r="F607" s="478"/>
    </row>
    <row r="608" spans="6:6" x14ac:dyDescent="0.35">
      <c r="F608" s="478"/>
    </row>
    <row r="609" spans="6:6" x14ac:dyDescent="0.35">
      <c r="F609" s="478"/>
    </row>
    <row r="610" spans="6:6" x14ac:dyDescent="0.35">
      <c r="F610" s="478"/>
    </row>
    <row r="611" spans="6:6" x14ac:dyDescent="0.35">
      <c r="F611" s="478"/>
    </row>
    <row r="612" spans="6:6" x14ac:dyDescent="0.35">
      <c r="F612" s="478"/>
    </row>
    <row r="613" spans="6:6" x14ac:dyDescent="0.35">
      <c r="F613" s="478"/>
    </row>
    <row r="614" spans="6:6" x14ac:dyDescent="0.35">
      <c r="F614" s="478"/>
    </row>
    <row r="615" spans="6:6" x14ac:dyDescent="0.35">
      <c r="F615" s="478"/>
    </row>
    <row r="616" spans="6:6" x14ac:dyDescent="0.35">
      <c r="F616" s="478"/>
    </row>
    <row r="617" spans="6:6" x14ac:dyDescent="0.35">
      <c r="F617" s="478"/>
    </row>
    <row r="618" spans="6:6" x14ac:dyDescent="0.35">
      <c r="F618" s="478"/>
    </row>
    <row r="619" spans="6:6" x14ac:dyDescent="0.35">
      <c r="F619" s="478"/>
    </row>
    <row r="620" spans="6:6" x14ac:dyDescent="0.35">
      <c r="F620" s="478"/>
    </row>
    <row r="621" spans="6:6" x14ac:dyDescent="0.35">
      <c r="F621" s="478"/>
    </row>
    <row r="622" spans="6:6" x14ac:dyDescent="0.35">
      <c r="F622" s="478"/>
    </row>
    <row r="623" spans="6:6" x14ac:dyDescent="0.35">
      <c r="F623" s="478"/>
    </row>
    <row r="624" spans="6:6" x14ac:dyDescent="0.35">
      <c r="F624" s="478"/>
    </row>
    <row r="625" spans="6:6" x14ac:dyDescent="0.35">
      <c r="F625" s="478"/>
    </row>
    <row r="626" spans="6:6" x14ac:dyDescent="0.35">
      <c r="F626" s="478"/>
    </row>
    <row r="627" spans="6:6" x14ac:dyDescent="0.35">
      <c r="F627" s="478"/>
    </row>
    <row r="628" spans="6:6" x14ac:dyDescent="0.35">
      <c r="F628" s="478"/>
    </row>
    <row r="629" spans="6:6" x14ac:dyDescent="0.35">
      <c r="F629" s="478"/>
    </row>
    <row r="630" spans="6:6" x14ac:dyDescent="0.35">
      <c r="F630" s="478"/>
    </row>
    <row r="631" spans="6:6" x14ac:dyDescent="0.35">
      <c r="F631" s="478"/>
    </row>
    <row r="632" spans="6:6" x14ac:dyDescent="0.35">
      <c r="F632" s="478"/>
    </row>
    <row r="633" spans="6:6" x14ac:dyDescent="0.35">
      <c r="F633" s="478"/>
    </row>
    <row r="634" spans="6:6" x14ac:dyDescent="0.35">
      <c r="F634" s="478"/>
    </row>
    <row r="635" spans="6:6" x14ac:dyDescent="0.35">
      <c r="F635" s="478"/>
    </row>
    <row r="636" spans="6:6" x14ac:dyDescent="0.35">
      <c r="F636" s="478"/>
    </row>
    <row r="637" spans="6:6" x14ac:dyDescent="0.35">
      <c r="F637" s="478"/>
    </row>
    <row r="638" spans="6:6" x14ac:dyDescent="0.35">
      <c r="F638" s="478"/>
    </row>
    <row r="639" spans="6:6" x14ac:dyDescent="0.35">
      <c r="F639" s="478"/>
    </row>
    <row r="640" spans="6:6" x14ac:dyDescent="0.35">
      <c r="F640" s="478"/>
    </row>
    <row r="641" spans="6:6" x14ac:dyDescent="0.35">
      <c r="F641" s="478"/>
    </row>
    <row r="642" spans="6:6" x14ac:dyDescent="0.35">
      <c r="F642" s="478"/>
    </row>
    <row r="643" spans="6:6" x14ac:dyDescent="0.35">
      <c r="F643" s="478"/>
    </row>
    <row r="644" spans="6:6" x14ac:dyDescent="0.35">
      <c r="F644" s="478"/>
    </row>
    <row r="645" spans="6:6" x14ac:dyDescent="0.35">
      <c r="F645" s="478"/>
    </row>
    <row r="646" spans="6:6" x14ac:dyDescent="0.35">
      <c r="F646" s="478"/>
    </row>
    <row r="647" spans="6:6" x14ac:dyDescent="0.35">
      <c r="F647" s="478"/>
    </row>
    <row r="648" spans="6:6" x14ac:dyDescent="0.35">
      <c r="F648" s="478"/>
    </row>
    <row r="649" spans="6:6" x14ac:dyDescent="0.35">
      <c r="F649" s="478"/>
    </row>
    <row r="650" spans="6:6" x14ac:dyDescent="0.35">
      <c r="F650" s="478"/>
    </row>
    <row r="651" spans="6:6" x14ac:dyDescent="0.35">
      <c r="F651" s="478"/>
    </row>
    <row r="652" spans="6:6" x14ac:dyDescent="0.35">
      <c r="F652" s="478"/>
    </row>
    <row r="653" spans="6:6" x14ac:dyDescent="0.35">
      <c r="F653" s="478"/>
    </row>
    <row r="654" spans="6:6" x14ac:dyDescent="0.35">
      <c r="F654" s="478"/>
    </row>
    <row r="655" spans="6:6" x14ac:dyDescent="0.35">
      <c r="F655" s="478"/>
    </row>
    <row r="656" spans="6:6" x14ac:dyDescent="0.35">
      <c r="F656" s="478"/>
    </row>
    <row r="657" spans="6:6" x14ac:dyDescent="0.35">
      <c r="F657" s="478"/>
    </row>
    <row r="658" spans="6:6" x14ac:dyDescent="0.35">
      <c r="F658" s="478"/>
    </row>
    <row r="659" spans="6:6" x14ac:dyDescent="0.35">
      <c r="F659" s="478"/>
    </row>
    <row r="660" spans="6:6" x14ac:dyDescent="0.35">
      <c r="F660" s="478"/>
    </row>
    <row r="661" spans="6:6" x14ac:dyDescent="0.35">
      <c r="F661" s="478"/>
    </row>
    <row r="662" spans="6:6" x14ac:dyDescent="0.35">
      <c r="F662" s="478"/>
    </row>
    <row r="663" spans="6:6" x14ac:dyDescent="0.35">
      <c r="F663" s="478"/>
    </row>
    <row r="664" spans="6:6" x14ac:dyDescent="0.35">
      <c r="F664" s="478"/>
    </row>
    <row r="665" spans="6:6" x14ac:dyDescent="0.35">
      <c r="F665" s="478"/>
    </row>
    <row r="666" spans="6:6" x14ac:dyDescent="0.35">
      <c r="F666" s="478"/>
    </row>
    <row r="667" spans="6:6" x14ac:dyDescent="0.35">
      <c r="F667" s="478"/>
    </row>
    <row r="668" spans="6:6" x14ac:dyDescent="0.35">
      <c r="F668" s="478"/>
    </row>
    <row r="669" spans="6:6" x14ac:dyDescent="0.35">
      <c r="F669" s="478"/>
    </row>
    <row r="670" spans="6:6" x14ac:dyDescent="0.35">
      <c r="F670" s="478"/>
    </row>
    <row r="671" spans="6:6" x14ac:dyDescent="0.35">
      <c r="F671" s="478"/>
    </row>
    <row r="672" spans="6:6" x14ac:dyDescent="0.35">
      <c r="F672" s="478"/>
    </row>
    <row r="673" spans="6:6" x14ac:dyDescent="0.35">
      <c r="F673" s="478"/>
    </row>
    <row r="674" spans="6:6" x14ac:dyDescent="0.35">
      <c r="F674" s="478"/>
    </row>
    <row r="675" spans="6:6" x14ac:dyDescent="0.35">
      <c r="F675" s="478"/>
    </row>
    <row r="676" spans="6:6" x14ac:dyDescent="0.35">
      <c r="F676" s="478"/>
    </row>
    <row r="677" spans="6:6" x14ac:dyDescent="0.35">
      <c r="F677" s="478"/>
    </row>
    <row r="678" spans="6:6" x14ac:dyDescent="0.35">
      <c r="F678" s="478"/>
    </row>
    <row r="679" spans="6:6" x14ac:dyDescent="0.35">
      <c r="F679" s="478"/>
    </row>
    <row r="680" spans="6:6" x14ac:dyDescent="0.35">
      <c r="F680" s="478"/>
    </row>
    <row r="681" spans="6:6" x14ac:dyDescent="0.35">
      <c r="F681" s="478"/>
    </row>
    <row r="682" spans="6:6" x14ac:dyDescent="0.35">
      <c r="F682" s="478"/>
    </row>
    <row r="683" spans="6:6" x14ac:dyDescent="0.35">
      <c r="F683" s="478"/>
    </row>
    <row r="684" spans="6:6" x14ac:dyDescent="0.35">
      <c r="F684" s="478"/>
    </row>
    <row r="685" spans="6:6" x14ac:dyDescent="0.35">
      <c r="F685" s="478"/>
    </row>
    <row r="686" spans="6:6" x14ac:dyDescent="0.35">
      <c r="F686" s="478"/>
    </row>
    <row r="687" spans="6:6" x14ac:dyDescent="0.35">
      <c r="F687" s="478"/>
    </row>
    <row r="688" spans="6:6" x14ac:dyDescent="0.35">
      <c r="F688" s="478"/>
    </row>
    <row r="689" spans="6:6" x14ac:dyDescent="0.35">
      <c r="F689" s="478"/>
    </row>
    <row r="690" spans="6:6" x14ac:dyDescent="0.35">
      <c r="F690" s="478"/>
    </row>
    <row r="691" spans="6:6" x14ac:dyDescent="0.35">
      <c r="F691" s="478"/>
    </row>
    <row r="692" spans="6:6" x14ac:dyDescent="0.35">
      <c r="F692" s="478"/>
    </row>
    <row r="693" spans="6:6" x14ac:dyDescent="0.35">
      <c r="F693" s="478"/>
    </row>
    <row r="694" spans="6:6" x14ac:dyDescent="0.35">
      <c r="F694" s="478"/>
    </row>
    <row r="695" spans="6:6" x14ac:dyDescent="0.35">
      <c r="F695" s="478"/>
    </row>
    <row r="696" spans="6:6" x14ac:dyDescent="0.35">
      <c r="F696" s="478"/>
    </row>
    <row r="697" spans="6:6" x14ac:dyDescent="0.35">
      <c r="F697" s="478"/>
    </row>
    <row r="698" spans="6:6" x14ac:dyDescent="0.35">
      <c r="F698" s="478"/>
    </row>
    <row r="699" spans="6:6" x14ac:dyDescent="0.35">
      <c r="F699" s="478"/>
    </row>
    <row r="700" spans="6:6" x14ac:dyDescent="0.35">
      <c r="F700" s="478"/>
    </row>
    <row r="701" spans="6:6" x14ac:dyDescent="0.35">
      <c r="F701" s="478"/>
    </row>
    <row r="702" spans="6:6" x14ac:dyDescent="0.35">
      <c r="F702" s="478"/>
    </row>
    <row r="703" spans="6:6" x14ac:dyDescent="0.35">
      <c r="F703" s="478"/>
    </row>
    <row r="704" spans="6:6" x14ac:dyDescent="0.35">
      <c r="F704" s="478"/>
    </row>
    <row r="705" spans="6:6" x14ac:dyDescent="0.35">
      <c r="F705" s="478"/>
    </row>
    <row r="706" spans="6:6" x14ac:dyDescent="0.35">
      <c r="F706" s="478"/>
    </row>
    <row r="707" spans="6:6" x14ac:dyDescent="0.35">
      <c r="F707" s="478"/>
    </row>
    <row r="708" spans="6:6" x14ac:dyDescent="0.35">
      <c r="F708" s="478"/>
    </row>
    <row r="709" spans="6:6" x14ac:dyDescent="0.35">
      <c r="F709" s="478"/>
    </row>
    <row r="710" spans="6:6" x14ac:dyDescent="0.35">
      <c r="F710" s="478"/>
    </row>
    <row r="711" spans="6:6" x14ac:dyDescent="0.35">
      <c r="F711" s="478"/>
    </row>
    <row r="712" spans="6:6" x14ac:dyDescent="0.35">
      <c r="F712" s="478"/>
    </row>
    <row r="713" spans="6:6" x14ac:dyDescent="0.35">
      <c r="F713" s="478"/>
    </row>
    <row r="714" spans="6:6" x14ac:dyDescent="0.35">
      <c r="F714" s="478"/>
    </row>
    <row r="715" spans="6:6" x14ac:dyDescent="0.35">
      <c r="F715" s="478"/>
    </row>
    <row r="716" spans="6:6" x14ac:dyDescent="0.35">
      <c r="F716" s="478"/>
    </row>
    <row r="717" spans="6:6" x14ac:dyDescent="0.35">
      <c r="F717" s="478"/>
    </row>
    <row r="718" spans="6:6" x14ac:dyDescent="0.35">
      <c r="F718" s="478"/>
    </row>
    <row r="719" spans="6:6" x14ac:dyDescent="0.35">
      <c r="F719" s="478"/>
    </row>
    <row r="720" spans="6:6" x14ac:dyDescent="0.35">
      <c r="F720" s="478"/>
    </row>
    <row r="721" spans="6:6" x14ac:dyDescent="0.35">
      <c r="F721" s="478"/>
    </row>
    <row r="722" spans="6:6" x14ac:dyDescent="0.35">
      <c r="F722" s="478"/>
    </row>
    <row r="723" spans="6:6" x14ac:dyDescent="0.35">
      <c r="F723" s="478"/>
    </row>
    <row r="724" spans="6:6" x14ac:dyDescent="0.35">
      <c r="F724" s="478"/>
    </row>
    <row r="725" spans="6:6" x14ac:dyDescent="0.35">
      <c r="F725" s="478"/>
    </row>
    <row r="726" spans="6:6" x14ac:dyDescent="0.35">
      <c r="F726" s="478"/>
    </row>
    <row r="727" spans="6:6" x14ac:dyDescent="0.35">
      <c r="F727" s="478"/>
    </row>
    <row r="728" spans="6:6" x14ac:dyDescent="0.35">
      <c r="F728" s="478"/>
    </row>
    <row r="729" spans="6:6" x14ac:dyDescent="0.35">
      <c r="F729" s="478"/>
    </row>
    <row r="730" spans="6:6" x14ac:dyDescent="0.35">
      <c r="F730" s="478"/>
    </row>
    <row r="731" spans="6:6" x14ac:dyDescent="0.35">
      <c r="F731" s="478"/>
    </row>
    <row r="732" spans="6:6" x14ac:dyDescent="0.35">
      <c r="F732" s="478"/>
    </row>
    <row r="733" spans="6:6" x14ac:dyDescent="0.35">
      <c r="F733" s="478"/>
    </row>
    <row r="734" spans="6:6" x14ac:dyDescent="0.35">
      <c r="F734" s="478"/>
    </row>
    <row r="735" spans="6:6" x14ac:dyDescent="0.35">
      <c r="F735" s="478"/>
    </row>
    <row r="736" spans="6:6" x14ac:dyDescent="0.35">
      <c r="F736" s="478"/>
    </row>
    <row r="737" spans="6:6" x14ac:dyDescent="0.35">
      <c r="F737" s="478"/>
    </row>
    <row r="738" spans="6:6" x14ac:dyDescent="0.35">
      <c r="F738" s="478"/>
    </row>
    <row r="739" spans="6:6" x14ac:dyDescent="0.35">
      <c r="F739" s="478"/>
    </row>
    <row r="740" spans="6:6" x14ac:dyDescent="0.35">
      <c r="F740" s="478"/>
    </row>
    <row r="741" spans="6:6" x14ac:dyDescent="0.35">
      <c r="F741" s="478"/>
    </row>
    <row r="742" spans="6:6" x14ac:dyDescent="0.35">
      <c r="F742" s="478"/>
    </row>
    <row r="743" spans="6:6" x14ac:dyDescent="0.35">
      <c r="F743" s="478"/>
    </row>
    <row r="744" spans="6:6" x14ac:dyDescent="0.35">
      <c r="F744" s="478"/>
    </row>
    <row r="745" spans="6:6" x14ac:dyDescent="0.35">
      <c r="F745" s="478"/>
    </row>
    <row r="746" spans="6:6" x14ac:dyDescent="0.35">
      <c r="F746" s="478"/>
    </row>
    <row r="747" spans="6:6" x14ac:dyDescent="0.35">
      <c r="F747" s="478"/>
    </row>
    <row r="748" spans="6:6" x14ac:dyDescent="0.35">
      <c r="F748" s="478"/>
    </row>
    <row r="749" spans="6:6" x14ac:dyDescent="0.35">
      <c r="F749" s="478"/>
    </row>
    <row r="750" spans="6:6" x14ac:dyDescent="0.35">
      <c r="F750" s="478"/>
    </row>
    <row r="751" spans="6:6" x14ac:dyDescent="0.35">
      <c r="F751" s="478"/>
    </row>
    <row r="752" spans="6:6" x14ac:dyDescent="0.35">
      <c r="F752" s="478"/>
    </row>
    <row r="753" spans="6:6" x14ac:dyDescent="0.35">
      <c r="F753" s="478"/>
    </row>
    <row r="754" spans="6:6" x14ac:dyDescent="0.35">
      <c r="F754" s="478"/>
    </row>
    <row r="755" spans="6:6" x14ac:dyDescent="0.35">
      <c r="F755" s="478"/>
    </row>
    <row r="756" spans="6:6" x14ac:dyDescent="0.35">
      <c r="F756" s="478"/>
    </row>
    <row r="757" spans="6:6" x14ac:dyDescent="0.35">
      <c r="F757" s="478"/>
    </row>
    <row r="758" spans="6:6" x14ac:dyDescent="0.35">
      <c r="F758" s="478"/>
    </row>
    <row r="759" spans="6:6" x14ac:dyDescent="0.35">
      <c r="F759" s="478"/>
    </row>
    <row r="760" spans="6:6" x14ac:dyDescent="0.35">
      <c r="F760" s="478"/>
    </row>
    <row r="761" spans="6:6" x14ac:dyDescent="0.35">
      <c r="F761" s="478"/>
    </row>
    <row r="762" spans="6:6" x14ac:dyDescent="0.35">
      <c r="F762" s="478"/>
    </row>
    <row r="763" spans="6:6" x14ac:dyDescent="0.35">
      <c r="F763" s="478"/>
    </row>
    <row r="764" spans="6:6" x14ac:dyDescent="0.35">
      <c r="F764" s="478"/>
    </row>
    <row r="765" spans="6:6" x14ac:dyDescent="0.35">
      <c r="F765" s="478"/>
    </row>
    <row r="766" spans="6:6" x14ac:dyDescent="0.35">
      <c r="F766" s="478"/>
    </row>
    <row r="767" spans="6:6" x14ac:dyDescent="0.35">
      <c r="F767" s="478"/>
    </row>
    <row r="768" spans="6:6" x14ac:dyDescent="0.35">
      <c r="F768" s="478"/>
    </row>
    <row r="769" spans="6:6" x14ac:dyDescent="0.35">
      <c r="F769" s="478"/>
    </row>
    <row r="770" spans="6:6" x14ac:dyDescent="0.35">
      <c r="F770" s="478"/>
    </row>
    <row r="771" spans="6:6" x14ac:dyDescent="0.35">
      <c r="F771" s="478"/>
    </row>
    <row r="772" spans="6:6" x14ac:dyDescent="0.35">
      <c r="F772" s="478"/>
    </row>
    <row r="773" spans="6:6" x14ac:dyDescent="0.35">
      <c r="F773" s="478"/>
    </row>
    <row r="774" spans="6:6" x14ac:dyDescent="0.35">
      <c r="F774" s="478"/>
    </row>
    <row r="775" spans="6:6" x14ac:dyDescent="0.35">
      <c r="F775" s="478"/>
    </row>
    <row r="776" spans="6:6" x14ac:dyDescent="0.35">
      <c r="F776" s="478"/>
    </row>
    <row r="777" spans="6:6" x14ac:dyDescent="0.35">
      <c r="F777" s="478"/>
    </row>
    <row r="778" spans="6:6" x14ac:dyDescent="0.35">
      <c r="F778" s="478"/>
    </row>
    <row r="779" spans="6:6" x14ac:dyDescent="0.35">
      <c r="F779" s="478"/>
    </row>
    <row r="780" spans="6:6" x14ac:dyDescent="0.35">
      <c r="F780" s="478"/>
    </row>
    <row r="781" spans="6:6" x14ac:dyDescent="0.35">
      <c r="F781" s="478"/>
    </row>
    <row r="782" spans="6:6" x14ac:dyDescent="0.35">
      <c r="F782" s="478"/>
    </row>
    <row r="783" spans="6:6" x14ac:dyDescent="0.35">
      <c r="F783" s="478"/>
    </row>
    <row r="784" spans="6:6" x14ac:dyDescent="0.35">
      <c r="F784" s="478"/>
    </row>
    <row r="785" spans="6:6" x14ac:dyDescent="0.35">
      <c r="F785" s="478"/>
    </row>
    <row r="786" spans="6:6" x14ac:dyDescent="0.35">
      <c r="F786" s="478"/>
    </row>
    <row r="787" spans="6:6" x14ac:dyDescent="0.35">
      <c r="F787" s="478"/>
    </row>
    <row r="788" spans="6:6" x14ac:dyDescent="0.35">
      <c r="F788" s="478"/>
    </row>
    <row r="789" spans="6:6" x14ac:dyDescent="0.35">
      <c r="F789" s="478"/>
    </row>
    <row r="790" spans="6:6" x14ac:dyDescent="0.35">
      <c r="F790" s="478"/>
    </row>
    <row r="791" spans="6:6" x14ac:dyDescent="0.35">
      <c r="F791" s="478"/>
    </row>
    <row r="792" spans="6:6" x14ac:dyDescent="0.35">
      <c r="F792" s="478"/>
    </row>
    <row r="793" spans="6:6" x14ac:dyDescent="0.35">
      <c r="F793" s="478"/>
    </row>
    <row r="794" spans="6:6" x14ac:dyDescent="0.35">
      <c r="F794" s="478"/>
    </row>
    <row r="795" spans="6:6" x14ac:dyDescent="0.35">
      <c r="F795" s="478"/>
    </row>
    <row r="796" spans="6:6" x14ac:dyDescent="0.35">
      <c r="F796" s="478"/>
    </row>
    <row r="797" spans="6:6" x14ac:dyDescent="0.35">
      <c r="F797" s="478"/>
    </row>
    <row r="798" spans="6:6" x14ac:dyDescent="0.35">
      <c r="F798" s="478"/>
    </row>
    <row r="799" spans="6:6" x14ac:dyDescent="0.35">
      <c r="F799" s="478"/>
    </row>
    <row r="800" spans="6:6" x14ac:dyDescent="0.35">
      <c r="F800" s="478"/>
    </row>
    <row r="801" spans="6:6" x14ac:dyDescent="0.35">
      <c r="F801" s="478"/>
    </row>
    <row r="802" spans="6:6" x14ac:dyDescent="0.35">
      <c r="F802" s="478"/>
    </row>
    <row r="803" spans="6:6" x14ac:dyDescent="0.35">
      <c r="F803" s="478"/>
    </row>
    <row r="804" spans="6:6" x14ac:dyDescent="0.35">
      <c r="F804" s="478"/>
    </row>
    <row r="805" spans="6:6" x14ac:dyDescent="0.35">
      <c r="F805" s="478"/>
    </row>
    <row r="806" spans="6:6" x14ac:dyDescent="0.35">
      <c r="F806" s="478"/>
    </row>
    <row r="807" spans="6:6" x14ac:dyDescent="0.35">
      <c r="F807" s="478"/>
    </row>
    <row r="808" spans="6:6" x14ac:dyDescent="0.35">
      <c r="F808" s="478"/>
    </row>
    <row r="809" spans="6:6" x14ac:dyDescent="0.35">
      <c r="F809" s="478"/>
    </row>
    <row r="810" spans="6:6" x14ac:dyDescent="0.35">
      <c r="F810" s="478"/>
    </row>
    <row r="811" spans="6:6" x14ac:dyDescent="0.35">
      <c r="F811" s="478"/>
    </row>
    <row r="812" spans="6:6" x14ac:dyDescent="0.35">
      <c r="F812" s="478"/>
    </row>
    <row r="813" spans="6:6" x14ac:dyDescent="0.35">
      <c r="F813" s="478"/>
    </row>
    <row r="814" spans="6:6" x14ac:dyDescent="0.35">
      <c r="F814" s="478"/>
    </row>
    <row r="815" spans="6:6" x14ac:dyDescent="0.35">
      <c r="F815" s="478"/>
    </row>
    <row r="816" spans="6:6" x14ac:dyDescent="0.35">
      <c r="F816" s="478"/>
    </row>
    <row r="817" spans="6:6" x14ac:dyDescent="0.35">
      <c r="F817" s="478"/>
    </row>
    <row r="818" spans="6:6" x14ac:dyDescent="0.35">
      <c r="F818" s="478"/>
    </row>
    <row r="819" spans="6:6" x14ac:dyDescent="0.35">
      <c r="F819" s="478"/>
    </row>
    <row r="820" spans="6:6" x14ac:dyDescent="0.35">
      <c r="F820" s="478"/>
    </row>
    <row r="821" spans="6:6" x14ac:dyDescent="0.35">
      <c r="F821" s="478"/>
    </row>
    <row r="822" spans="6:6" x14ac:dyDescent="0.35">
      <c r="F822" s="478"/>
    </row>
    <row r="823" spans="6:6" x14ac:dyDescent="0.35">
      <c r="F823" s="478"/>
    </row>
    <row r="824" spans="6:6" x14ac:dyDescent="0.35">
      <c r="F824" s="478"/>
    </row>
    <row r="825" spans="6:6" x14ac:dyDescent="0.35">
      <c r="F825" s="478"/>
    </row>
    <row r="826" spans="6:6" x14ac:dyDescent="0.35">
      <c r="F826" s="478"/>
    </row>
    <row r="827" spans="6:6" x14ac:dyDescent="0.35">
      <c r="F827" s="478"/>
    </row>
    <row r="828" spans="6:6" x14ac:dyDescent="0.35">
      <c r="F828" s="478"/>
    </row>
    <row r="829" spans="6:6" x14ac:dyDescent="0.35">
      <c r="F829" s="478"/>
    </row>
    <row r="830" spans="6:6" x14ac:dyDescent="0.35">
      <c r="F830" s="478"/>
    </row>
    <row r="831" spans="6:6" x14ac:dyDescent="0.35">
      <c r="F831" s="478"/>
    </row>
    <row r="832" spans="6:6" x14ac:dyDescent="0.35">
      <c r="F832" s="478"/>
    </row>
    <row r="833" spans="6:6" x14ac:dyDescent="0.35">
      <c r="F833" s="478"/>
    </row>
    <row r="834" spans="6:6" x14ac:dyDescent="0.35">
      <c r="F834" s="478"/>
    </row>
    <row r="835" spans="6:6" x14ac:dyDescent="0.35">
      <c r="F835" s="478"/>
    </row>
    <row r="836" spans="6:6" x14ac:dyDescent="0.35">
      <c r="F836" s="478"/>
    </row>
    <row r="837" spans="6:6" x14ac:dyDescent="0.35">
      <c r="F837" s="478"/>
    </row>
    <row r="838" spans="6:6" x14ac:dyDescent="0.35">
      <c r="F838" s="478"/>
    </row>
    <row r="839" spans="6:6" x14ac:dyDescent="0.35">
      <c r="F839" s="478"/>
    </row>
    <row r="840" spans="6:6" x14ac:dyDescent="0.35">
      <c r="F840" s="478"/>
    </row>
    <row r="841" spans="6:6" x14ac:dyDescent="0.35">
      <c r="F841" s="478"/>
    </row>
    <row r="842" spans="6:6" x14ac:dyDescent="0.35">
      <c r="F842" s="478"/>
    </row>
    <row r="843" spans="6:6" x14ac:dyDescent="0.35">
      <c r="F843" s="478"/>
    </row>
    <row r="844" spans="6:6" x14ac:dyDescent="0.35">
      <c r="F844" s="478"/>
    </row>
    <row r="845" spans="6:6" x14ac:dyDescent="0.35">
      <c r="F845" s="478"/>
    </row>
    <row r="846" spans="6:6" x14ac:dyDescent="0.35">
      <c r="F846" s="478"/>
    </row>
    <row r="847" spans="6:6" x14ac:dyDescent="0.35">
      <c r="F847" s="478"/>
    </row>
    <row r="848" spans="6:6" x14ac:dyDescent="0.35">
      <c r="F848" s="478"/>
    </row>
    <row r="849" spans="6:6" x14ac:dyDescent="0.35">
      <c r="F849" s="478"/>
    </row>
    <row r="850" spans="6:6" x14ac:dyDescent="0.35">
      <c r="F850" s="478"/>
    </row>
    <row r="851" spans="6:6" x14ac:dyDescent="0.35">
      <c r="F851" s="478"/>
    </row>
    <row r="852" spans="6:6" x14ac:dyDescent="0.35">
      <c r="F852" s="478"/>
    </row>
    <row r="853" spans="6:6" x14ac:dyDescent="0.35">
      <c r="F853" s="478"/>
    </row>
    <row r="854" spans="6:6" x14ac:dyDescent="0.35">
      <c r="F854" s="478"/>
    </row>
    <row r="855" spans="6:6" x14ac:dyDescent="0.35">
      <c r="F855" s="478"/>
    </row>
    <row r="856" spans="6:6" x14ac:dyDescent="0.35">
      <c r="F856" s="478"/>
    </row>
    <row r="857" spans="6:6" x14ac:dyDescent="0.35">
      <c r="F857" s="478"/>
    </row>
    <row r="858" spans="6:6" x14ac:dyDescent="0.35">
      <c r="F858" s="478"/>
    </row>
    <row r="859" spans="6:6" x14ac:dyDescent="0.35">
      <c r="F859" s="478"/>
    </row>
    <row r="860" spans="6:6" x14ac:dyDescent="0.35">
      <c r="F860" s="478"/>
    </row>
    <row r="861" spans="6:6" x14ac:dyDescent="0.35">
      <c r="F861" s="478"/>
    </row>
    <row r="862" spans="6:6" x14ac:dyDescent="0.35">
      <c r="F862" s="478"/>
    </row>
    <row r="863" spans="6:6" x14ac:dyDescent="0.35">
      <c r="F863" s="478"/>
    </row>
    <row r="864" spans="6:6" x14ac:dyDescent="0.35">
      <c r="F864" s="478"/>
    </row>
    <row r="865" spans="6:6" x14ac:dyDescent="0.35">
      <c r="F865" s="478"/>
    </row>
    <row r="866" spans="6:6" x14ac:dyDescent="0.35">
      <c r="F866" s="478"/>
    </row>
    <row r="867" spans="6:6" x14ac:dyDescent="0.35">
      <c r="F867" s="478"/>
    </row>
    <row r="868" spans="6:6" x14ac:dyDescent="0.35">
      <c r="F868" s="478"/>
    </row>
    <row r="869" spans="6:6" x14ac:dyDescent="0.35">
      <c r="F869" s="478"/>
    </row>
    <row r="870" spans="6:6" x14ac:dyDescent="0.35">
      <c r="F870" s="478"/>
    </row>
    <row r="871" spans="6:6" x14ac:dyDescent="0.35">
      <c r="F871" s="478"/>
    </row>
    <row r="872" spans="6:6" x14ac:dyDescent="0.35">
      <c r="F872" s="478"/>
    </row>
    <row r="873" spans="6:6" x14ac:dyDescent="0.35">
      <c r="F873" s="478"/>
    </row>
    <row r="874" spans="6:6" x14ac:dyDescent="0.35">
      <c r="F874" s="478"/>
    </row>
    <row r="875" spans="6:6" x14ac:dyDescent="0.35">
      <c r="F875" s="478"/>
    </row>
    <row r="876" spans="6:6" x14ac:dyDescent="0.35">
      <c r="F876" s="478"/>
    </row>
    <row r="877" spans="6:6" x14ac:dyDescent="0.35">
      <c r="F877" s="478"/>
    </row>
    <row r="878" spans="6:6" x14ac:dyDescent="0.35">
      <c r="F878" s="478"/>
    </row>
    <row r="879" spans="6:6" x14ac:dyDescent="0.35">
      <c r="F879" s="478"/>
    </row>
    <row r="880" spans="6:6" x14ac:dyDescent="0.35">
      <c r="F880" s="478"/>
    </row>
    <row r="881" spans="6:6" x14ac:dyDescent="0.35">
      <c r="F881" s="478"/>
    </row>
    <row r="882" spans="6:6" x14ac:dyDescent="0.35">
      <c r="F882" s="478"/>
    </row>
    <row r="883" spans="6:6" x14ac:dyDescent="0.35">
      <c r="F883" s="478"/>
    </row>
    <row r="884" spans="6:6" x14ac:dyDescent="0.35">
      <c r="F884" s="478"/>
    </row>
    <row r="885" spans="6:6" x14ac:dyDescent="0.35">
      <c r="F885" s="478"/>
    </row>
    <row r="886" spans="6:6" x14ac:dyDescent="0.35">
      <c r="F886" s="478"/>
    </row>
    <row r="887" spans="6:6" x14ac:dyDescent="0.35">
      <c r="F887" s="478"/>
    </row>
    <row r="888" spans="6:6" x14ac:dyDescent="0.35">
      <c r="F888" s="478"/>
    </row>
    <row r="889" spans="6:6" x14ac:dyDescent="0.35">
      <c r="F889" s="478"/>
    </row>
    <row r="890" spans="6:6" x14ac:dyDescent="0.35">
      <c r="F890" s="478"/>
    </row>
    <row r="891" spans="6:6" x14ac:dyDescent="0.35">
      <c r="F891" s="478"/>
    </row>
    <row r="892" spans="6:6" x14ac:dyDescent="0.35">
      <c r="F892" s="478"/>
    </row>
    <row r="893" spans="6:6" x14ac:dyDescent="0.35">
      <c r="F893" s="478"/>
    </row>
    <row r="894" spans="6:6" x14ac:dyDescent="0.35">
      <c r="F894" s="478"/>
    </row>
    <row r="895" spans="6:6" x14ac:dyDescent="0.35">
      <c r="F895" s="478"/>
    </row>
    <row r="896" spans="6:6" x14ac:dyDescent="0.35">
      <c r="F896" s="478"/>
    </row>
    <row r="897" spans="6:6" x14ac:dyDescent="0.35">
      <c r="F897" s="478"/>
    </row>
    <row r="898" spans="6:6" x14ac:dyDescent="0.35">
      <c r="F898" s="478"/>
    </row>
    <row r="899" spans="6:6" x14ac:dyDescent="0.35">
      <c r="F899" s="478"/>
    </row>
    <row r="900" spans="6:6" x14ac:dyDescent="0.35">
      <c r="F900" s="478"/>
    </row>
    <row r="901" spans="6:6" x14ac:dyDescent="0.35">
      <c r="F901" s="478"/>
    </row>
    <row r="902" spans="6:6" x14ac:dyDescent="0.35">
      <c r="F902" s="478"/>
    </row>
    <row r="903" spans="6:6" x14ac:dyDescent="0.35">
      <c r="F903" s="478"/>
    </row>
    <row r="904" spans="6:6" x14ac:dyDescent="0.35">
      <c r="F904" s="478"/>
    </row>
    <row r="905" spans="6:6" x14ac:dyDescent="0.35">
      <c r="F905" s="478"/>
    </row>
    <row r="906" spans="6:6" x14ac:dyDescent="0.35">
      <c r="F906" s="478"/>
    </row>
    <row r="907" spans="6:6" x14ac:dyDescent="0.35">
      <c r="F907" s="478"/>
    </row>
    <row r="908" spans="6:6" x14ac:dyDescent="0.35">
      <c r="F908" s="478"/>
    </row>
    <row r="909" spans="6:6" x14ac:dyDescent="0.35">
      <c r="F909" s="478"/>
    </row>
    <row r="910" spans="6:6" x14ac:dyDescent="0.35">
      <c r="F910" s="478"/>
    </row>
    <row r="911" spans="6:6" x14ac:dyDescent="0.35">
      <c r="F911" s="478"/>
    </row>
    <row r="912" spans="6:6" x14ac:dyDescent="0.35">
      <c r="F912" s="478"/>
    </row>
    <row r="913" spans="6:6" x14ac:dyDescent="0.35">
      <c r="F913" s="478"/>
    </row>
    <row r="914" spans="6:6" x14ac:dyDescent="0.35">
      <c r="F914" s="478"/>
    </row>
    <row r="915" spans="6:6" x14ac:dyDescent="0.35">
      <c r="F915" s="478"/>
    </row>
    <row r="916" spans="6:6" x14ac:dyDescent="0.35">
      <c r="F916" s="478"/>
    </row>
    <row r="917" spans="6:6" x14ac:dyDescent="0.35">
      <c r="F917" s="478"/>
    </row>
    <row r="918" spans="6:6" x14ac:dyDescent="0.35">
      <c r="F918" s="478"/>
    </row>
    <row r="919" spans="6:6" x14ac:dyDescent="0.35">
      <c r="F919" s="478"/>
    </row>
    <row r="920" spans="6:6" x14ac:dyDescent="0.35">
      <c r="F920" s="478"/>
    </row>
    <row r="921" spans="6:6" x14ac:dyDescent="0.35">
      <c r="F921" s="478"/>
    </row>
    <row r="922" spans="6:6" x14ac:dyDescent="0.35">
      <c r="F922" s="478"/>
    </row>
    <row r="923" spans="6:6" x14ac:dyDescent="0.35">
      <c r="F923" s="478"/>
    </row>
    <row r="924" spans="6:6" x14ac:dyDescent="0.35">
      <c r="F924" s="478"/>
    </row>
    <row r="925" spans="6:6" x14ac:dyDescent="0.35">
      <c r="F925" s="478"/>
    </row>
    <row r="926" spans="6:6" x14ac:dyDescent="0.35">
      <c r="F926" s="478"/>
    </row>
    <row r="927" spans="6:6" x14ac:dyDescent="0.35">
      <c r="F927" s="478"/>
    </row>
    <row r="928" spans="6:6" x14ac:dyDescent="0.35">
      <c r="F928" s="478"/>
    </row>
    <row r="929" spans="6:6" x14ac:dyDescent="0.35">
      <c r="F929" s="478"/>
    </row>
    <row r="930" spans="6:6" x14ac:dyDescent="0.35">
      <c r="F930" s="478"/>
    </row>
    <row r="931" spans="6:6" x14ac:dyDescent="0.35">
      <c r="F931" s="478"/>
    </row>
    <row r="932" spans="6:6" x14ac:dyDescent="0.35">
      <c r="F932" s="478"/>
    </row>
    <row r="933" spans="6:6" x14ac:dyDescent="0.35">
      <c r="F933" s="478"/>
    </row>
    <row r="934" spans="6:6" x14ac:dyDescent="0.35">
      <c r="F934" s="478"/>
    </row>
    <row r="935" spans="6:6" x14ac:dyDescent="0.35">
      <c r="F935" s="478"/>
    </row>
    <row r="936" spans="6:6" x14ac:dyDescent="0.35">
      <c r="F936" s="478"/>
    </row>
    <row r="937" spans="6:6" x14ac:dyDescent="0.35">
      <c r="F937" s="478"/>
    </row>
    <row r="938" spans="6:6" x14ac:dyDescent="0.35">
      <c r="F938" s="478"/>
    </row>
    <row r="939" spans="6:6" x14ac:dyDescent="0.35">
      <c r="F939" s="478"/>
    </row>
    <row r="940" spans="6:6" x14ac:dyDescent="0.35">
      <c r="F940" s="478"/>
    </row>
    <row r="941" spans="6:6" x14ac:dyDescent="0.35">
      <c r="F941" s="478"/>
    </row>
    <row r="942" spans="6:6" x14ac:dyDescent="0.35">
      <c r="F942" s="478"/>
    </row>
    <row r="943" spans="6:6" x14ac:dyDescent="0.35">
      <c r="F943" s="478"/>
    </row>
    <row r="944" spans="6:6" x14ac:dyDescent="0.35">
      <c r="F944" s="478"/>
    </row>
    <row r="945" spans="6:6" x14ac:dyDescent="0.35">
      <c r="F945" s="478"/>
    </row>
    <row r="946" spans="6:6" x14ac:dyDescent="0.35">
      <c r="F946" s="478"/>
    </row>
    <row r="947" spans="6:6" x14ac:dyDescent="0.35">
      <c r="F947" s="478"/>
    </row>
    <row r="948" spans="6:6" x14ac:dyDescent="0.35">
      <c r="F948" s="478"/>
    </row>
    <row r="949" spans="6:6" x14ac:dyDescent="0.35">
      <c r="F949" s="478"/>
    </row>
    <row r="950" spans="6:6" x14ac:dyDescent="0.35">
      <c r="F950" s="478"/>
    </row>
    <row r="951" spans="6:6" x14ac:dyDescent="0.35">
      <c r="F951" s="478"/>
    </row>
    <row r="952" spans="6:6" x14ac:dyDescent="0.35">
      <c r="F952" s="478"/>
    </row>
    <row r="953" spans="6:6" x14ac:dyDescent="0.35">
      <c r="F953" s="478"/>
    </row>
    <row r="954" spans="6:6" x14ac:dyDescent="0.35">
      <c r="F954" s="478"/>
    </row>
    <row r="955" spans="6:6" x14ac:dyDescent="0.35">
      <c r="F955" s="478"/>
    </row>
    <row r="956" spans="6:6" x14ac:dyDescent="0.35">
      <c r="F956" s="478"/>
    </row>
    <row r="957" spans="6:6" x14ac:dyDescent="0.35">
      <c r="F957" s="478"/>
    </row>
    <row r="958" spans="6:6" x14ac:dyDescent="0.35">
      <c r="F958" s="478"/>
    </row>
    <row r="959" spans="6:6" x14ac:dyDescent="0.35">
      <c r="F959" s="478"/>
    </row>
    <row r="960" spans="6:6" x14ac:dyDescent="0.35">
      <c r="F960" s="478"/>
    </row>
    <row r="961" spans="6:6" x14ac:dyDescent="0.35">
      <c r="F961" s="478"/>
    </row>
    <row r="962" spans="6:6" x14ac:dyDescent="0.35">
      <c r="F962" s="478"/>
    </row>
    <row r="963" spans="6:6" x14ac:dyDescent="0.35">
      <c r="F963" s="478"/>
    </row>
    <row r="964" spans="6:6" x14ac:dyDescent="0.35">
      <c r="F964" s="478"/>
    </row>
    <row r="965" spans="6:6" x14ac:dyDescent="0.35">
      <c r="F965" s="478"/>
    </row>
    <row r="966" spans="6:6" x14ac:dyDescent="0.35">
      <c r="F966" s="478"/>
    </row>
    <row r="967" spans="6:6" x14ac:dyDescent="0.35">
      <c r="F967" s="478"/>
    </row>
    <row r="968" spans="6:6" x14ac:dyDescent="0.35">
      <c r="F968" s="478"/>
    </row>
    <row r="969" spans="6:6" x14ac:dyDescent="0.35">
      <c r="F969" s="478"/>
    </row>
    <row r="970" spans="6:6" x14ac:dyDescent="0.35">
      <c r="F970" s="478"/>
    </row>
    <row r="971" spans="6:6" x14ac:dyDescent="0.35">
      <c r="F971" s="478"/>
    </row>
    <row r="972" spans="6:6" x14ac:dyDescent="0.35">
      <c r="F972" s="478"/>
    </row>
    <row r="973" spans="6:6" x14ac:dyDescent="0.35">
      <c r="F973" s="478"/>
    </row>
    <row r="974" spans="6:6" x14ac:dyDescent="0.35">
      <c r="F974" s="478"/>
    </row>
    <row r="975" spans="6:6" x14ac:dyDescent="0.35">
      <c r="F975" s="478"/>
    </row>
    <row r="976" spans="6:6" x14ac:dyDescent="0.35">
      <c r="F976" s="478"/>
    </row>
    <row r="977" spans="6:6" x14ac:dyDescent="0.35">
      <c r="F977" s="478"/>
    </row>
    <row r="978" spans="6:6" x14ac:dyDescent="0.35">
      <c r="F978" s="478"/>
    </row>
    <row r="979" spans="6:6" x14ac:dyDescent="0.35">
      <c r="F979" s="478"/>
    </row>
    <row r="980" spans="6:6" x14ac:dyDescent="0.35">
      <c r="F980" s="478"/>
    </row>
    <row r="981" spans="6:6" x14ac:dyDescent="0.35">
      <c r="F981" s="478"/>
    </row>
    <row r="982" spans="6:6" x14ac:dyDescent="0.35">
      <c r="F982" s="478"/>
    </row>
    <row r="983" spans="6:6" x14ac:dyDescent="0.35">
      <c r="F983" s="478"/>
    </row>
    <row r="984" spans="6:6" x14ac:dyDescent="0.35">
      <c r="F984" s="478"/>
    </row>
    <row r="985" spans="6:6" x14ac:dyDescent="0.35">
      <c r="F985" s="478"/>
    </row>
    <row r="986" spans="6:6" x14ac:dyDescent="0.35">
      <c r="F986" s="478"/>
    </row>
    <row r="987" spans="6:6" x14ac:dyDescent="0.35">
      <c r="F987" s="478"/>
    </row>
    <row r="988" spans="6:6" x14ac:dyDescent="0.35">
      <c r="F988" s="478"/>
    </row>
    <row r="989" spans="6:6" x14ac:dyDescent="0.35">
      <c r="F989" s="478"/>
    </row>
    <row r="990" spans="6:6" x14ac:dyDescent="0.35">
      <c r="F990" s="478"/>
    </row>
    <row r="991" spans="6:6" x14ac:dyDescent="0.35">
      <c r="F991" s="478"/>
    </row>
    <row r="992" spans="6:6" x14ac:dyDescent="0.35">
      <c r="F992" s="478"/>
    </row>
    <row r="993" spans="6:6" x14ac:dyDescent="0.35">
      <c r="F993" s="478"/>
    </row>
    <row r="994" spans="6:6" x14ac:dyDescent="0.35">
      <c r="F994" s="478"/>
    </row>
    <row r="995" spans="6:6" x14ac:dyDescent="0.35">
      <c r="F995" s="478"/>
    </row>
    <row r="996" spans="6:6" x14ac:dyDescent="0.35">
      <c r="F996" s="478"/>
    </row>
    <row r="997" spans="6:6" x14ac:dyDescent="0.35">
      <c r="F997" s="478"/>
    </row>
    <row r="998" spans="6:6" x14ac:dyDescent="0.35">
      <c r="F998" s="478"/>
    </row>
    <row r="999" spans="6:6" x14ac:dyDescent="0.35">
      <c r="F999" s="478"/>
    </row>
    <row r="1000" spans="6:6" x14ac:dyDescent="0.35">
      <c r="F1000" s="478"/>
    </row>
    <row r="1001" spans="6:6" x14ac:dyDescent="0.35">
      <c r="F1001" s="478"/>
    </row>
    <row r="1002" spans="6:6" x14ac:dyDescent="0.35">
      <c r="F1002" s="478"/>
    </row>
    <row r="1003" spans="6:6" x14ac:dyDescent="0.35">
      <c r="F1003" s="478"/>
    </row>
    <row r="1004" spans="6:6" x14ac:dyDescent="0.35">
      <c r="F1004" s="478"/>
    </row>
    <row r="1005" spans="6:6" x14ac:dyDescent="0.35">
      <c r="F1005" s="478"/>
    </row>
    <row r="1006" spans="6:6" x14ac:dyDescent="0.35">
      <c r="F1006" s="478"/>
    </row>
    <row r="1007" spans="6:6" x14ac:dyDescent="0.35">
      <c r="F1007" s="478"/>
    </row>
    <row r="1008" spans="6:6" x14ac:dyDescent="0.35">
      <c r="F1008" s="478"/>
    </row>
    <row r="1009" spans="6:6" x14ac:dyDescent="0.35">
      <c r="F1009" s="478"/>
    </row>
    <row r="1010" spans="6:6" x14ac:dyDescent="0.35">
      <c r="F1010" s="478"/>
    </row>
    <row r="1011" spans="6:6" x14ac:dyDescent="0.35">
      <c r="F1011" s="478"/>
    </row>
    <row r="1012" spans="6:6" x14ac:dyDescent="0.35">
      <c r="F1012" s="478"/>
    </row>
    <row r="1013" spans="6:6" x14ac:dyDescent="0.35">
      <c r="F1013" s="478"/>
    </row>
    <row r="1014" spans="6:6" x14ac:dyDescent="0.35">
      <c r="F1014" s="478"/>
    </row>
    <row r="1015" spans="6:6" x14ac:dyDescent="0.35">
      <c r="F1015" s="478"/>
    </row>
    <row r="1016" spans="6:6" x14ac:dyDescent="0.35">
      <c r="F1016" s="478"/>
    </row>
    <row r="1017" spans="6:6" x14ac:dyDescent="0.35">
      <c r="F1017" s="478"/>
    </row>
    <row r="1018" spans="6:6" x14ac:dyDescent="0.35">
      <c r="F1018" s="478"/>
    </row>
    <row r="1019" spans="6:6" x14ac:dyDescent="0.35">
      <c r="F1019" s="478"/>
    </row>
    <row r="1020" spans="6:6" x14ac:dyDescent="0.35">
      <c r="F1020" s="478"/>
    </row>
    <row r="1021" spans="6:6" x14ac:dyDescent="0.35">
      <c r="F1021" s="478"/>
    </row>
    <row r="1022" spans="6:6" x14ac:dyDescent="0.35">
      <c r="F1022" s="478"/>
    </row>
    <row r="1023" spans="6:6" x14ac:dyDescent="0.35">
      <c r="F1023" s="478"/>
    </row>
    <row r="1024" spans="6:6" x14ac:dyDescent="0.35">
      <c r="F1024" s="478"/>
    </row>
    <row r="1025" spans="6:6" x14ac:dyDescent="0.35">
      <c r="F1025" s="478"/>
    </row>
    <row r="1026" spans="6:6" x14ac:dyDescent="0.35">
      <c r="F1026" s="478"/>
    </row>
    <row r="1027" spans="6:6" x14ac:dyDescent="0.35">
      <c r="F1027" s="478"/>
    </row>
    <row r="1028" spans="6:6" x14ac:dyDescent="0.35">
      <c r="F1028" s="478"/>
    </row>
    <row r="1029" spans="6:6" x14ac:dyDescent="0.35">
      <c r="F1029" s="478"/>
    </row>
    <row r="1030" spans="6:6" x14ac:dyDescent="0.35">
      <c r="F1030" s="478"/>
    </row>
    <row r="1031" spans="6:6" x14ac:dyDescent="0.35">
      <c r="F1031" s="478"/>
    </row>
    <row r="1032" spans="6:6" x14ac:dyDescent="0.35">
      <c r="F1032" s="478"/>
    </row>
    <row r="1033" spans="6:6" x14ac:dyDescent="0.35">
      <c r="F1033" s="478"/>
    </row>
    <row r="1034" spans="6:6" x14ac:dyDescent="0.35">
      <c r="F1034" s="478"/>
    </row>
    <row r="1035" spans="6:6" x14ac:dyDescent="0.35">
      <c r="F1035" s="478"/>
    </row>
    <row r="1036" spans="6:6" x14ac:dyDescent="0.35">
      <c r="F1036" s="478"/>
    </row>
    <row r="1037" spans="6:6" x14ac:dyDescent="0.35">
      <c r="F1037" s="478"/>
    </row>
    <row r="1038" spans="6:6" x14ac:dyDescent="0.35">
      <c r="F1038" s="478"/>
    </row>
    <row r="1039" spans="6:6" x14ac:dyDescent="0.35">
      <c r="F1039" s="478"/>
    </row>
    <row r="1040" spans="6:6" x14ac:dyDescent="0.35">
      <c r="F1040" s="478"/>
    </row>
    <row r="1041" spans="6:6" x14ac:dyDescent="0.35">
      <c r="F1041" s="478"/>
    </row>
    <row r="1042" spans="6:6" x14ac:dyDescent="0.35">
      <c r="F1042" s="478"/>
    </row>
    <row r="1043" spans="6:6" x14ac:dyDescent="0.35">
      <c r="F1043" s="478"/>
    </row>
    <row r="1044" spans="6:6" x14ac:dyDescent="0.35">
      <c r="F1044" s="478"/>
    </row>
    <row r="1045" spans="6:6" x14ac:dyDescent="0.35">
      <c r="F1045" s="478"/>
    </row>
    <row r="1046" spans="6:6" x14ac:dyDescent="0.35">
      <c r="F1046" s="478"/>
    </row>
    <row r="1047" spans="6:6" x14ac:dyDescent="0.35">
      <c r="F1047" s="478"/>
    </row>
    <row r="1048" spans="6:6" x14ac:dyDescent="0.35">
      <c r="F1048" s="478"/>
    </row>
    <row r="1049" spans="6:6" x14ac:dyDescent="0.35">
      <c r="F1049" s="478"/>
    </row>
    <row r="1050" spans="6:6" x14ac:dyDescent="0.35">
      <c r="F1050" s="478"/>
    </row>
    <row r="1051" spans="6:6" x14ac:dyDescent="0.35">
      <c r="F1051" s="478"/>
    </row>
    <row r="1052" spans="6:6" x14ac:dyDescent="0.35">
      <c r="F1052" s="478"/>
    </row>
    <row r="1053" spans="6:6" x14ac:dyDescent="0.35">
      <c r="F1053" s="478"/>
    </row>
    <row r="1054" spans="6:6" x14ac:dyDescent="0.35">
      <c r="F1054" s="478"/>
    </row>
    <row r="1055" spans="6:6" x14ac:dyDescent="0.35">
      <c r="F1055" s="478"/>
    </row>
    <row r="1056" spans="6:6" x14ac:dyDescent="0.35">
      <c r="F1056" s="478"/>
    </row>
    <row r="1057" spans="6:6" x14ac:dyDescent="0.35">
      <c r="F1057" s="478"/>
    </row>
    <row r="1058" spans="6:6" x14ac:dyDescent="0.35">
      <c r="F1058" s="478"/>
    </row>
    <row r="1059" spans="6:6" x14ac:dyDescent="0.35">
      <c r="F1059" s="478"/>
    </row>
    <row r="1060" spans="6:6" x14ac:dyDescent="0.35">
      <c r="F1060" s="478"/>
    </row>
    <row r="1061" spans="6:6" x14ac:dyDescent="0.35">
      <c r="F1061" s="478"/>
    </row>
    <row r="1062" spans="6:6" x14ac:dyDescent="0.35">
      <c r="F1062" s="478"/>
    </row>
    <row r="1063" spans="6:6" x14ac:dyDescent="0.35">
      <c r="F1063" s="478"/>
    </row>
    <row r="1064" spans="6:6" x14ac:dyDescent="0.35">
      <c r="F1064" s="478"/>
    </row>
    <row r="1065" spans="6:6" x14ac:dyDescent="0.35">
      <c r="F1065" s="478"/>
    </row>
    <row r="1066" spans="6:6" x14ac:dyDescent="0.35">
      <c r="F1066" s="478"/>
    </row>
    <row r="1067" spans="6:6" x14ac:dyDescent="0.35">
      <c r="F1067" s="478"/>
    </row>
    <row r="1068" spans="6:6" x14ac:dyDescent="0.35">
      <c r="F1068" s="478"/>
    </row>
    <row r="1069" spans="6:6" x14ac:dyDescent="0.35">
      <c r="F1069" s="478"/>
    </row>
    <row r="1070" spans="6:6" x14ac:dyDescent="0.35">
      <c r="F1070" s="478"/>
    </row>
    <row r="1071" spans="6:6" x14ac:dyDescent="0.35">
      <c r="F1071" s="478"/>
    </row>
    <row r="1072" spans="6:6" x14ac:dyDescent="0.35">
      <c r="F1072" s="478"/>
    </row>
    <row r="1073" spans="6:6" x14ac:dyDescent="0.35">
      <c r="F1073" s="478"/>
    </row>
    <row r="1074" spans="6:6" x14ac:dyDescent="0.35">
      <c r="F1074" s="478"/>
    </row>
    <row r="1075" spans="6:6" x14ac:dyDescent="0.35">
      <c r="F1075" s="478"/>
    </row>
    <row r="1076" spans="6:6" x14ac:dyDescent="0.35">
      <c r="F1076" s="478"/>
    </row>
    <row r="1077" spans="6:6" x14ac:dyDescent="0.35">
      <c r="F1077" s="478"/>
    </row>
    <row r="1078" spans="6:6" x14ac:dyDescent="0.35">
      <c r="F1078" s="478"/>
    </row>
    <row r="1079" spans="6:6" x14ac:dyDescent="0.35">
      <c r="F1079" s="478"/>
    </row>
    <row r="1080" spans="6:6" x14ac:dyDescent="0.35">
      <c r="F1080" s="478"/>
    </row>
    <row r="1081" spans="6:6" x14ac:dyDescent="0.35">
      <c r="F1081" s="478"/>
    </row>
    <row r="1082" spans="6:6" x14ac:dyDescent="0.35">
      <c r="F1082" s="478"/>
    </row>
    <row r="1083" spans="6:6" x14ac:dyDescent="0.35">
      <c r="F1083" s="478"/>
    </row>
    <row r="1084" spans="6:6" x14ac:dyDescent="0.35">
      <c r="F1084" s="478"/>
    </row>
    <row r="1085" spans="6:6" x14ac:dyDescent="0.35">
      <c r="F1085" s="478"/>
    </row>
    <row r="1086" spans="6:6" x14ac:dyDescent="0.35">
      <c r="F1086" s="478"/>
    </row>
    <row r="1087" spans="6:6" x14ac:dyDescent="0.35">
      <c r="F1087" s="478"/>
    </row>
    <row r="1088" spans="6:6" x14ac:dyDescent="0.35">
      <c r="F1088" s="478"/>
    </row>
    <row r="1089" spans="6:6" x14ac:dyDescent="0.35">
      <c r="F1089" s="478"/>
    </row>
    <row r="1090" spans="6:6" x14ac:dyDescent="0.35">
      <c r="F1090" s="478"/>
    </row>
    <row r="1091" spans="6:6" x14ac:dyDescent="0.35">
      <c r="F1091" s="478"/>
    </row>
    <row r="1092" spans="6:6" x14ac:dyDescent="0.35">
      <c r="F1092" s="478"/>
    </row>
    <row r="1093" spans="6:6" x14ac:dyDescent="0.35">
      <c r="F1093" s="478"/>
    </row>
    <row r="1094" spans="6:6" x14ac:dyDescent="0.35">
      <c r="F1094" s="478"/>
    </row>
    <row r="1095" spans="6:6" x14ac:dyDescent="0.35">
      <c r="F1095" s="478"/>
    </row>
    <row r="1096" spans="6:6" x14ac:dyDescent="0.35">
      <c r="F1096" s="478"/>
    </row>
    <row r="1097" spans="6:6" x14ac:dyDescent="0.35">
      <c r="F1097" s="478"/>
    </row>
    <row r="1098" spans="6:6" x14ac:dyDescent="0.35">
      <c r="F1098" s="478"/>
    </row>
    <row r="1099" spans="6:6" x14ac:dyDescent="0.35">
      <c r="F1099" s="478"/>
    </row>
    <row r="1100" spans="6:6" x14ac:dyDescent="0.35">
      <c r="F1100" s="478"/>
    </row>
    <row r="1101" spans="6:6" x14ac:dyDescent="0.35">
      <c r="F1101" s="478"/>
    </row>
    <row r="1102" spans="6:6" x14ac:dyDescent="0.35">
      <c r="F1102" s="478"/>
    </row>
    <row r="1103" spans="6:6" x14ac:dyDescent="0.35">
      <c r="F1103" s="478"/>
    </row>
    <row r="1104" spans="6:6" x14ac:dyDescent="0.35">
      <c r="F1104" s="478"/>
    </row>
    <row r="1105" spans="6:6" x14ac:dyDescent="0.35">
      <c r="F1105" s="478"/>
    </row>
    <row r="1106" spans="6:6" x14ac:dyDescent="0.35">
      <c r="F1106" s="478"/>
    </row>
    <row r="1107" spans="6:6" x14ac:dyDescent="0.35">
      <c r="F1107" s="478"/>
    </row>
    <row r="1108" spans="6:6" x14ac:dyDescent="0.35">
      <c r="F1108" s="478"/>
    </row>
    <row r="1109" spans="6:6" x14ac:dyDescent="0.35">
      <c r="F1109" s="478"/>
    </row>
    <row r="1110" spans="6:6" x14ac:dyDescent="0.35">
      <c r="F1110" s="478"/>
    </row>
    <row r="1111" spans="6:6" x14ac:dyDescent="0.35">
      <c r="F1111" s="478"/>
    </row>
    <row r="1112" spans="6:6" x14ac:dyDescent="0.35">
      <c r="F1112" s="478"/>
    </row>
    <row r="1113" spans="6:6" x14ac:dyDescent="0.35">
      <c r="F1113" s="478"/>
    </row>
    <row r="1114" spans="6:6" x14ac:dyDescent="0.35">
      <c r="F1114" s="478"/>
    </row>
    <row r="1115" spans="6:6" x14ac:dyDescent="0.35">
      <c r="F1115" s="478"/>
    </row>
    <row r="1116" spans="6:6" x14ac:dyDescent="0.35">
      <c r="F1116" s="478"/>
    </row>
    <row r="1117" spans="6:6" x14ac:dyDescent="0.35">
      <c r="F1117" s="478"/>
    </row>
    <row r="1118" spans="6:6" x14ac:dyDescent="0.35">
      <c r="F1118" s="478"/>
    </row>
    <row r="1119" spans="6:6" x14ac:dyDescent="0.35">
      <c r="F1119" s="478"/>
    </row>
    <row r="1120" spans="6:6" x14ac:dyDescent="0.35">
      <c r="F1120" s="478"/>
    </row>
    <row r="1121" spans="6:6" x14ac:dyDescent="0.35">
      <c r="F1121" s="478"/>
    </row>
    <row r="1122" spans="6:6" x14ac:dyDescent="0.35">
      <c r="F1122" s="478"/>
    </row>
    <row r="1123" spans="6:6" x14ac:dyDescent="0.35">
      <c r="F1123" s="478"/>
    </row>
    <row r="1124" spans="6:6" x14ac:dyDescent="0.35">
      <c r="F1124" s="478"/>
    </row>
    <row r="1125" spans="6:6" x14ac:dyDescent="0.35">
      <c r="F1125" s="478"/>
    </row>
    <row r="1126" spans="6:6" x14ac:dyDescent="0.35">
      <c r="F1126" s="478"/>
    </row>
    <row r="1127" spans="6:6" x14ac:dyDescent="0.35">
      <c r="F1127" s="478"/>
    </row>
    <row r="1128" spans="6:6" x14ac:dyDescent="0.35">
      <c r="F1128" s="478"/>
    </row>
    <row r="1129" spans="6:6" x14ac:dyDescent="0.35">
      <c r="F1129" s="478"/>
    </row>
    <row r="1130" spans="6:6" x14ac:dyDescent="0.35">
      <c r="F1130" s="478"/>
    </row>
    <row r="1131" spans="6:6" x14ac:dyDescent="0.35">
      <c r="F1131" s="478"/>
    </row>
    <row r="1132" spans="6:6" x14ac:dyDescent="0.35">
      <c r="F1132" s="478"/>
    </row>
    <row r="1133" spans="6:6" x14ac:dyDescent="0.35">
      <c r="F1133" s="478"/>
    </row>
    <row r="1134" spans="6:6" x14ac:dyDescent="0.35">
      <c r="F1134" s="478"/>
    </row>
    <row r="1135" spans="6:6" x14ac:dyDescent="0.35">
      <c r="F1135" s="478"/>
    </row>
    <row r="1136" spans="6:6" x14ac:dyDescent="0.35">
      <c r="F1136" s="478"/>
    </row>
    <row r="1137" spans="6:6" x14ac:dyDescent="0.35">
      <c r="F1137" s="478"/>
    </row>
    <row r="1138" spans="6:6" x14ac:dyDescent="0.35">
      <c r="F1138" s="478"/>
    </row>
    <row r="1139" spans="6:6" x14ac:dyDescent="0.35">
      <c r="F1139" s="478"/>
    </row>
    <row r="1140" spans="6:6" x14ac:dyDescent="0.35">
      <c r="F1140" s="478"/>
    </row>
    <row r="1141" spans="6:6" x14ac:dyDescent="0.35">
      <c r="F1141" s="478"/>
    </row>
    <row r="1142" spans="6:6" x14ac:dyDescent="0.35">
      <c r="F1142" s="478"/>
    </row>
    <row r="1143" spans="6:6" x14ac:dyDescent="0.35">
      <c r="F1143" s="478"/>
    </row>
    <row r="1144" spans="6:6" x14ac:dyDescent="0.35">
      <c r="F1144" s="478"/>
    </row>
    <row r="1145" spans="6:6" x14ac:dyDescent="0.35">
      <c r="F1145" s="478"/>
    </row>
    <row r="1146" spans="6:6" x14ac:dyDescent="0.35">
      <c r="F1146" s="478"/>
    </row>
    <row r="1147" spans="6:6" x14ac:dyDescent="0.35">
      <c r="F1147" s="478"/>
    </row>
    <row r="1148" spans="6:6" x14ac:dyDescent="0.35">
      <c r="F1148" s="478"/>
    </row>
    <row r="1149" spans="6:6" x14ac:dyDescent="0.35">
      <c r="F1149" s="478"/>
    </row>
    <row r="1150" spans="6:6" x14ac:dyDescent="0.35">
      <c r="F1150" s="478"/>
    </row>
    <row r="1151" spans="6:6" x14ac:dyDescent="0.35">
      <c r="F1151" s="478"/>
    </row>
    <row r="1152" spans="6:6" x14ac:dyDescent="0.35">
      <c r="F1152" s="478"/>
    </row>
    <row r="1153" spans="6:6" x14ac:dyDescent="0.35">
      <c r="F1153" s="478"/>
    </row>
    <row r="1154" spans="6:6" x14ac:dyDescent="0.35">
      <c r="F1154" s="478"/>
    </row>
    <row r="1155" spans="6:6" x14ac:dyDescent="0.35">
      <c r="F1155" s="478"/>
    </row>
    <row r="1156" spans="6:6" x14ac:dyDescent="0.35">
      <c r="F1156" s="478"/>
    </row>
    <row r="1157" spans="6:6" x14ac:dyDescent="0.35">
      <c r="F1157" s="478"/>
    </row>
    <row r="1158" spans="6:6" x14ac:dyDescent="0.35">
      <c r="F1158" s="478"/>
    </row>
    <row r="1159" spans="6:6" x14ac:dyDescent="0.35">
      <c r="F1159" s="478"/>
    </row>
    <row r="1160" spans="6:6" x14ac:dyDescent="0.35">
      <c r="F1160" s="478"/>
    </row>
    <row r="1161" spans="6:6" x14ac:dyDescent="0.35">
      <c r="F1161" s="478"/>
    </row>
    <row r="1162" spans="6:6" x14ac:dyDescent="0.35">
      <c r="F1162" s="478"/>
    </row>
    <row r="1163" spans="6:6" x14ac:dyDescent="0.35">
      <c r="F1163" s="478"/>
    </row>
    <row r="1164" spans="6:6" x14ac:dyDescent="0.35">
      <c r="F1164" s="478"/>
    </row>
    <row r="1165" spans="6:6" x14ac:dyDescent="0.35">
      <c r="F1165" s="478"/>
    </row>
    <row r="1166" spans="6:6" x14ac:dyDescent="0.35">
      <c r="F1166" s="478"/>
    </row>
    <row r="1167" spans="6:6" x14ac:dyDescent="0.35">
      <c r="F1167" s="478"/>
    </row>
    <row r="1168" spans="6:6" x14ac:dyDescent="0.35">
      <c r="F1168" s="478"/>
    </row>
    <row r="1169" spans="6:6" x14ac:dyDescent="0.35">
      <c r="F1169" s="478"/>
    </row>
    <row r="1170" spans="6:6" x14ac:dyDescent="0.35">
      <c r="F1170" s="478"/>
    </row>
    <row r="1171" spans="6:6" x14ac:dyDescent="0.35">
      <c r="F1171" s="478"/>
    </row>
    <row r="1172" spans="6:6" x14ac:dyDescent="0.35">
      <c r="F1172" s="478"/>
    </row>
    <row r="1173" spans="6:6" x14ac:dyDescent="0.35">
      <c r="F1173" s="478"/>
    </row>
    <row r="1174" spans="6:6" x14ac:dyDescent="0.35">
      <c r="F1174" s="478"/>
    </row>
    <row r="1175" spans="6:6" x14ac:dyDescent="0.35">
      <c r="F1175" s="478"/>
    </row>
    <row r="1176" spans="6:6" x14ac:dyDescent="0.35">
      <c r="F1176" s="478"/>
    </row>
    <row r="1177" spans="6:6" x14ac:dyDescent="0.35">
      <c r="F1177" s="478"/>
    </row>
    <row r="1178" spans="6:6" x14ac:dyDescent="0.35">
      <c r="F1178" s="478"/>
    </row>
    <row r="1179" spans="6:6" x14ac:dyDescent="0.35">
      <c r="F1179" s="478"/>
    </row>
    <row r="1180" spans="6:6" x14ac:dyDescent="0.35">
      <c r="F1180" s="478"/>
    </row>
    <row r="1181" spans="6:6" x14ac:dyDescent="0.35">
      <c r="F1181" s="478"/>
    </row>
    <row r="1182" spans="6:6" x14ac:dyDescent="0.35">
      <c r="F1182" s="478"/>
    </row>
    <row r="1183" spans="6:6" x14ac:dyDescent="0.35">
      <c r="F1183" s="478"/>
    </row>
    <row r="1184" spans="6:6" x14ac:dyDescent="0.35">
      <c r="F1184" s="478"/>
    </row>
    <row r="1185" spans="6:6" x14ac:dyDescent="0.35">
      <c r="F1185" s="478"/>
    </row>
    <row r="1186" spans="6:6" x14ac:dyDescent="0.35">
      <c r="F1186" s="478"/>
    </row>
    <row r="1187" spans="6:6" x14ac:dyDescent="0.35">
      <c r="F1187" s="478"/>
    </row>
    <row r="1188" spans="6:6" x14ac:dyDescent="0.35">
      <c r="F1188" s="478"/>
    </row>
    <row r="1189" spans="6:6" x14ac:dyDescent="0.35">
      <c r="F1189" s="478"/>
    </row>
    <row r="1190" spans="6:6" x14ac:dyDescent="0.35">
      <c r="F1190" s="478"/>
    </row>
    <row r="1191" spans="6:6" x14ac:dyDescent="0.35">
      <c r="F1191" s="478"/>
    </row>
    <row r="1192" spans="6:6" x14ac:dyDescent="0.35">
      <c r="F1192" s="478"/>
    </row>
    <row r="1193" spans="6:6" x14ac:dyDescent="0.35">
      <c r="F1193" s="478"/>
    </row>
    <row r="1194" spans="6:6" x14ac:dyDescent="0.35">
      <c r="F1194" s="478"/>
    </row>
    <row r="1195" spans="6:6" x14ac:dyDescent="0.35">
      <c r="F1195" s="478"/>
    </row>
    <row r="1196" spans="6:6" x14ac:dyDescent="0.35">
      <c r="F1196" s="478"/>
    </row>
    <row r="1197" spans="6:6" x14ac:dyDescent="0.35">
      <c r="F1197" s="478"/>
    </row>
    <row r="1198" spans="6:6" x14ac:dyDescent="0.35">
      <c r="F1198" s="478"/>
    </row>
    <row r="1199" spans="6:6" x14ac:dyDescent="0.35">
      <c r="F1199" s="478"/>
    </row>
    <row r="1200" spans="6:6" x14ac:dyDescent="0.35">
      <c r="F1200" s="478"/>
    </row>
    <row r="1201" spans="6:6" x14ac:dyDescent="0.35">
      <c r="F1201" s="478"/>
    </row>
    <row r="1202" spans="6:6" x14ac:dyDescent="0.35">
      <c r="F1202" s="478"/>
    </row>
    <row r="1203" spans="6:6" x14ac:dyDescent="0.35">
      <c r="F1203" s="478"/>
    </row>
    <row r="1204" spans="6:6" x14ac:dyDescent="0.35">
      <c r="F1204" s="478"/>
    </row>
    <row r="1205" spans="6:6" x14ac:dyDescent="0.35">
      <c r="F1205" s="478"/>
    </row>
    <row r="1206" spans="6:6" x14ac:dyDescent="0.35">
      <c r="F1206" s="478"/>
    </row>
    <row r="1207" spans="6:6" x14ac:dyDescent="0.35">
      <c r="F1207" s="478"/>
    </row>
    <row r="1208" spans="6:6" x14ac:dyDescent="0.35">
      <c r="F1208" s="478"/>
    </row>
    <row r="1209" spans="6:6" x14ac:dyDescent="0.35">
      <c r="F1209" s="478"/>
    </row>
    <row r="1210" spans="6:6" x14ac:dyDescent="0.35">
      <c r="F1210" s="478"/>
    </row>
    <row r="1211" spans="6:6" x14ac:dyDescent="0.35">
      <c r="F1211" s="478"/>
    </row>
    <row r="1212" spans="6:6" x14ac:dyDescent="0.35">
      <c r="F1212" s="478"/>
    </row>
    <row r="1213" spans="6:6" x14ac:dyDescent="0.35">
      <c r="F1213" s="478"/>
    </row>
    <row r="1214" spans="6:6" x14ac:dyDescent="0.35">
      <c r="F1214" s="478"/>
    </row>
    <row r="1215" spans="6:6" x14ac:dyDescent="0.35">
      <c r="F1215" s="478"/>
    </row>
    <row r="1216" spans="6:6" x14ac:dyDescent="0.35">
      <c r="F1216" s="478"/>
    </row>
    <row r="1217" spans="6:6" x14ac:dyDescent="0.35">
      <c r="F1217" s="478"/>
    </row>
    <row r="1218" spans="6:6" x14ac:dyDescent="0.35">
      <c r="F1218" s="478"/>
    </row>
    <row r="1219" spans="6:6" x14ac:dyDescent="0.35">
      <c r="F1219" s="478"/>
    </row>
    <row r="1220" spans="6:6" x14ac:dyDescent="0.35">
      <c r="F1220" s="478"/>
    </row>
    <row r="1221" spans="6:6" x14ac:dyDescent="0.35">
      <c r="F1221" s="478"/>
    </row>
    <row r="1222" spans="6:6" x14ac:dyDescent="0.35">
      <c r="F1222" s="478"/>
    </row>
    <row r="1223" spans="6:6" x14ac:dyDescent="0.35">
      <c r="F1223" s="478"/>
    </row>
    <row r="1224" spans="6:6" x14ac:dyDescent="0.35">
      <c r="F1224" s="478"/>
    </row>
    <row r="1225" spans="6:6" x14ac:dyDescent="0.35">
      <c r="F1225" s="478"/>
    </row>
    <row r="1226" spans="6:6" x14ac:dyDescent="0.35">
      <c r="F1226" s="478"/>
    </row>
    <row r="1227" spans="6:6" x14ac:dyDescent="0.35">
      <c r="F1227" s="478"/>
    </row>
    <row r="1228" spans="6:6" x14ac:dyDescent="0.35">
      <c r="F1228" s="478"/>
    </row>
    <row r="1229" spans="6:6" x14ac:dyDescent="0.35">
      <c r="F1229" s="478"/>
    </row>
    <row r="1230" spans="6:6" x14ac:dyDescent="0.35">
      <c r="F1230" s="478"/>
    </row>
    <row r="1231" spans="6:6" x14ac:dyDescent="0.35">
      <c r="F1231" s="478"/>
    </row>
    <row r="1232" spans="6:6" x14ac:dyDescent="0.35">
      <c r="F1232" s="478"/>
    </row>
    <row r="1233" spans="6:6" x14ac:dyDescent="0.35">
      <c r="F1233" s="478"/>
    </row>
    <row r="1234" spans="6:6" x14ac:dyDescent="0.35">
      <c r="F1234" s="478"/>
    </row>
    <row r="1235" spans="6:6" x14ac:dyDescent="0.35">
      <c r="F1235" s="478"/>
    </row>
    <row r="1236" spans="6:6" x14ac:dyDescent="0.35">
      <c r="F1236" s="478"/>
    </row>
    <row r="1237" spans="6:6" x14ac:dyDescent="0.35">
      <c r="F1237" s="478"/>
    </row>
    <row r="1238" spans="6:6" x14ac:dyDescent="0.35">
      <c r="F1238" s="478"/>
    </row>
    <row r="1239" spans="6:6" x14ac:dyDescent="0.35">
      <c r="F1239" s="478"/>
    </row>
    <row r="1240" spans="6:6" x14ac:dyDescent="0.35">
      <c r="F1240" s="478"/>
    </row>
    <row r="1241" spans="6:6" x14ac:dyDescent="0.35">
      <c r="F1241" s="478"/>
    </row>
    <row r="1242" spans="6:6" x14ac:dyDescent="0.35">
      <c r="F1242" s="478"/>
    </row>
    <row r="1243" spans="6:6" x14ac:dyDescent="0.35">
      <c r="F1243" s="478"/>
    </row>
    <row r="1244" spans="6:6" x14ac:dyDescent="0.35">
      <c r="F1244" s="478"/>
    </row>
    <row r="1245" spans="6:6" x14ac:dyDescent="0.35">
      <c r="F1245" s="478"/>
    </row>
    <row r="1246" spans="6:6" x14ac:dyDescent="0.35">
      <c r="F1246" s="478"/>
    </row>
    <row r="1247" spans="6:6" x14ac:dyDescent="0.35">
      <c r="F1247" s="478"/>
    </row>
    <row r="1248" spans="6:6" x14ac:dyDescent="0.35">
      <c r="F1248" s="478"/>
    </row>
    <row r="1249" spans="6:6" x14ac:dyDescent="0.35">
      <c r="F1249" s="478"/>
    </row>
    <row r="1250" spans="6:6" x14ac:dyDescent="0.35">
      <c r="F1250" s="478"/>
    </row>
    <row r="1251" spans="6:6" x14ac:dyDescent="0.35">
      <c r="F1251" s="478"/>
    </row>
    <row r="1252" spans="6:6" x14ac:dyDescent="0.35">
      <c r="F1252" s="478"/>
    </row>
    <row r="1253" spans="6:6" x14ac:dyDescent="0.35">
      <c r="F1253" s="478"/>
    </row>
    <row r="1254" spans="6:6" x14ac:dyDescent="0.35">
      <c r="F1254" s="478"/>
    </row>
    <row r="1255" spans="6:6" x14ac:dyDescent="0.35">
      <c r="F1255" s="478"/>
    </row>
    <row r="1256" spans="6:6" x14ac:dyDescent="0.35">
      <c r="F1256" s="478"/>
    </row>
    <row r="1257" spans="6:6" x14ac:dyDescent="0.35">
      <c r="F1257" s="478"/>
    </row>
    <row r="1258" spans="6:6" x14ac:dyDescent="0.35">
      <c r="F1258" s="478"/>
    </row>
    <row r="1259" spans="6:6" x14ac:dyDescent="0.35">
      <c r="F1259" s="478"/>
    </row>
    <row r="1260" spans="6:6" x14ac:dyDescent="0.35">
      <c r="F1260" s="478"/>
    </row>
    <row r="1261" spans="6:6" x14ac:dyDescent="0.35">
      <c r="F1261" s="478"/>
    </row>
    <row r="1262" spans="6:6" x14ac:dyDescent="0.35">
      <c r="F1262" s="478"/>
    </row>
    <row r="1263" spans="6:6" x14ac:dyDescent="0.35">
      <c r="F1263" s="478"/>
    </row>
    <row r="1264" spans="6:6" x14ac:dyDescent="0.35">
      <c r="F1264" s="478"/>
    </row>
    <row r="1265" spans="6:6" x14ac:dyDescent="0.35">
      <c r="F1265" s="478"/>
    </row>
    <row r="1266" spans="6:6" x14ac:dyDescent="0.35">
      <c r="F1266" s="478"/>
    </row>
    <row r="1267" spans="6:6" x14ac:dyDescent="0.35">
      <c r="F1267" s="478"/>
    </row>
    <row r="1268" spans="6:6" x14ac:dyDescent="0.35">
      <c r="F1268" s="478"/>
    </row>
    <row r="1269" spans="6:6" x14ac:dyDescent="0.35">
      <c r="F1269" s="478"/>
    </row>
    <row r="1270" spans="6:6" x14ac:dyDescent="0.35">
      <c r="F1270" s="478"/>
    </row>
    <row r="1271" spans="6:6" x14ac:dyDescent="0.35">
      <c r="F1271" s="478"/>
    </row>
    <row r="1272" spans="6:6" x14ac:dyDescent="0.35">
      <c r="F1272" s="478"/>
    </row>
    <row r="1273" spans="6:6" x14ac:dyDescent="0.35">
      <c r="F1273" s="478"/>
    </row>
    <row r="1274" spans="6:6" x14ac:dyDescent="0.35">
      <c r="F1274" s="478"/>
    </row>
    <row r="1275" spans="6:6" x14ac:dyDescent="0.35">
      <c r="F1275" s="478"/>
    </row>
    <row r="1276" spans="6:6" x14ac:dyDescent="0.35">
      <c r="F1276" s="478"/>
    </row>
    <row r="1277" spans="6:6" x14ac:dyDescent="0.35">
      <c r="F1277" s="478"/>
    </row>
    <row r="1278" spans="6:6" x14ac:dyDescent="0.35">
      <c r="F1278" s="478"/>
    </row>
    <row r="1279" spans="6:6" x14ac:dyDescent="0.35">
      <c r="F1279" s="478"/>
    </row>
    <row r="1280" spans="6:6" x14ac:dyDescent="0.35">
      <c r="F1280" s="478"/>
    </row>
    <row r="1281" spans="6:6" x14ac:dyDescent="0.35">
      <c r="F1281" s="478"/>
    </row>
    <row r="1282" spans="6:6" x14ac:dyDescent="0.35">
      <c r="F1282" s="478"/>
    </row>
    <row r="1283" spans="6:6" x14ac:dyDescent="0.35">
      <c r="F1283" s="478"/>
    </row>
    <row r="1284" spans="6:6" x14ac:dyDescent="0.35">
      <c r="F1284" s="478"/>
    </row>
    <row r="1285" spans="6:6" x14ac:dyDescent="0.35">
      <c r="F1285" s="478"/>
    </row>
    <row r="1286" spans="6:6" x14ac:dyDescent="0.35">
      <c r="F1286" s="478"/>
    </row>
    <row r="1287" spans="6:6" x14ac:dyDescent="0.35">
      <c r="F1287" s="478"/>
    </row>
    <row r="1288" spans="6:6" x14ac:dyDescent="0.35">
      <c r="F1288" s="478"/>
    </row>
    <row r="1289" spans="6:6" x14ac:dyDescent="0.35">
      <c r="F1289" s="478"/>
    </row>
    <row r="1290" spans="6:6" x14ac:dyDescent="0.35">
      <c r="F1290" s="478"/>
    </row>
    <row r="1291" spans="6:6" x14ac:dyDescent="0.35">
      <c r="F1291" s="478"/>
    </row>
    <row r="1292" spans="6:6" x14ac:dyDescent="0.35">
      <c r="F1292" s="478"/>
    </row>
    <row r="1293" spans="6:6" x14ac:dyDescent="0.35">
      <c r="F1293" s="478"/>
    </row>
    <row r="1294" spans="6:6" x14ac:dyDescent="0.35">
      <c r="F1294" s="478"/>
    </row>
    <row r="1295" spans="6:6" x14ac:dyDescent="0.35">
      <c r="F1295" s="478"/>
    </row>
    <row r="1296" spans="6:6" x14ac:dyDescent="0.35">
      <c r="F1296" s="478"/>
    </row>
    <row r="1297" spans="6:6" x14ac:dyDescent="0.35">
      <c r="F1297" s="478"/>
    </row>
    <row r="1298" spans="6:6" x14ac:dyDescent="0.35">
      <c r="F1298" s="478"/>
    </row>
    <row r="1299" spans="6:6" x14ac:dyDescent="0.35">
      <c r="F1299" s="478"/>
    </row>
    <row r="1300" spans="6:6" x14ac:dyDescent="0.35">
      <c r="F1300" s="478"/>
    </row>
    <row r="1301" spans="6:6" x14ac:dyDescent="0.35">
      <c r="F1301" s="478"/>
    </row>
    <row r="1302" spans="6:6" x14ac:dyDescent="0.35">
      <c r="F1302" s="478"/>
    </row>
    <row r="1303" spans="6:6" x14ac:dyDescent="0.35">
      <c r="F1303" s="478"/>
    </row>
    <row r="1304" spans="6:6" x14ac:dyDescent="0.35">
      <c r="F1304" s="478"/>
    </row>
    <row r="1305" spans="6:6" x14ac:dyDescent="0.35">
      <c r="F1305" s="478"/>
    </row>
    <row r="1306" spans="6:6" x14ac:dyDescent="0.35">
      <c r="F1306" s="478"/>
    </row>
    <row r="1307" spans="6:6" x14ac:dyDescent="0.35">
      <c r="F1307" s="478"/>
    </row>
    <row r="1308" spans="6:6" x14ac:dyDescent="0.35">
      <c r="F1308" s="478"/>
    </row>
    <row r="1309" spans="6:6" x14ac:dyDescent="0.35">
      <c r="F1309" s="478"/>
    </row>
    <row r="1310" spans="6:6" x14ac:dyDescent="0.35">
      <c r="F1310" s="478"/>
    </row>
    <row r="1311" spans="6:6" x14ac:dyDescent="0.35">
      <c r="F1311" s="478"/>
    </row>
    <row r="1312" spans="6:6" x14ac:dyDescent="0.35">
      <c r="F1312" s="478"/>
    </row>
    <row r="1313" spans="6:6" x14ac:dyDescent="0.35">
      <c r="F1313" s="478"/>
    </row>
    <row r="1314" spans="6:6" x14ac:dyDescent="0.35">
      <c r="F1314" s="478"/>
    </row>
    <row r="1315" spans="6:6" x14ac:dyDescent="0.35">
      <c r="F1315" s="478"/>
    </row>
    <row r="1316" spans="6:6" x14ac:dyDescent="0.35">
      <c r="F1316" s="478"/>
    </row>
    <row r="1317" spans="6:6" x14ac:dyDescent="0.35">
      <c r="F1317" s="478"/>
    </row>
    <row r="1318" spans="6:6" x14ac:dyDescent="0.35">
      <c r="F1318" s="478"/>
    </row>
    <row r="1319" spans="6:6" x14ac:dyDescent="0.35">
      <c r="F1319" s="478"/>
    </row>
    <row r="1320" spans="6:6" x14ac:dyDescent="0.35">
      <c r="F1320" s="478"/>
    </row>
    <row r="1321" spans="6:6" x14ac:dyDescent="0.35">
      <c r="F1321" s="478"/>
    </row>
    <row r="1322" spans="6:6" x14ac:dyDescent="0.35">
      <c r="F1322" s="478"/>
    </row>
    <row r="1323" spans="6:6" x14ac:dyDescent="0.35">
      <c r="F1323" s="478"/>
    </row>
    <row r="1324" spans="6:6" x14ac:dyDescent="0.35">
      <c r="F1324" s="478"/>
    </row>
    <row r="1325" spans="6:6" x14ac:dyDescent="0.35">
      <c r="F1325" s="478"/>
    </row>
    <row r="1326" spans="6:6" x14ac:dyDescent="0.35">
      <c r="F1326" s="478"/>
    </row>
    <row r="1327" spans="6:6" x14ac:dyDescent="0.35">
      <c r="F1327" s="478"/>
    </row>
    <row r="1328" spans="6:6" x14ac:dyDescent="0.35">
      <c r="F1328" s="478"/>
    </row>
    <row r="1329" spans="6:6" x14ac:dyDescent="0.35">
      <c r="F1329" s="478"/>
    </row>
    <row r="1330" spans="6:6" x14ac:dyDescent="0.35">
      <c r="F1330" s="478"/>
    </row>
    <row r="1331" spans="6:6" x14ac:dyDescent="0.35">
      <c r="F1331" s="478"/>
    </row>
    <row r="1332" spans="6:6" x14ac:dyDescent="0.35">
      <c r="F1332" s="478"/>
    </row>
    <row r="1333" spans="6:6" x14ac:dyDescent="0.35">
      <c r="F1333" s="478"/>
    </row>
    <row r="1334" spans="6:6" x14ac:dyDescent="0.35">
      <c r="F1334" s="478"/>
    </row>
    <row r="1335" spans="6:6" x14ac:dyDescent="0.35">
      <c r="F1335" s="478"/>
    </row>
    <row r="1336" spans="6:6" x14ac:dyDescent="0.35">
      <c r="F1336" s="478"/>
    </row>
    <row r="1337" spans="6:6" x14ac:dyDescent="0.35">
      <c r="F1337" s="478"/>
    </row>
    <row r="1338" spans="6:6" x14ac:dyDescent="0.35">
      <c r="F1338" s="478"/>
    </row>
    <row r="1339" spans="6:6" x14ac:dyDescent="0.35">
      <c r="F1339" s="478"/>
    </row>
    <row r="1340" spans="6:6" x14ac:dyDescent="0.35">
      <c r="F1340" s="478"/>
    </row>
    <row r="1341" spans="6:6" x14ac:dyDescent="0.35">
      <c r="F1341" s="478"/>
    </row>
    <row r="1342" spans="6:6" x14ac:dyDescent="0.35">
      <c r="F1342" s="478"/>
    </row>
    <row r="1343" spans="6:6" x14ac:dyDescent="0.35">
      <c r="F1343" s="478"/>
    </row>
    <row r="1344" spans="6:6" x14ac:dyDescent="0.35">
      <c r="F1344" s="478"/>
    </row>
    <row r="1345" spans="6:6" x14ac:dyDescent="0.35">
      <c r="F1345" s="478"/>
    </row>
    <row r="1346" spans="6:6" x14ac:dyDescent="0.35">
      <c r="F1346" s="478"/>
    </row>
    <row r="1347" spans="6:6" x14ac:dyDescent="0.35">
      <c r="F1347" s="478"/>
    </row>
    <row r="1348" spans="6:6" x14ac:dyDescent="0.35">
      <c r="F1348" s="478"/>
    </row>
    <row r="1349" spans="6:6" x14ac:dyDescent="0.35">
      <c r="F1349" s="478"/>
    </row>
    <row r="1350" spans="6:6" x14ac:dyDescent="0.35">
      <c r="F1350" s="478"/>
    </row>
    <row r="1351" spans="6:6" x14ac:dyDescent="0.35">
      <c r="F1351" s="478"/>
    </row>
    <row r="1352" spans="6:6" x14ac:dyDescent="0.35">
      <c r="F1352" s="478"/>
    </row>
    <row r="1353" spans="6:6" x14ac:dyDescent="0.35">
      <c r="F1353" s="478"/>
    </row>
    <row r="1354" spans="6:6" x14ac:dyDescent="0.35">
      <c r="F1354" s="478"/>
    </row>
    <row r="1355" spans="6:6" x14ac:dyDescent="0.35">
      <c r="F1355" s="478"/>
    </row>
    <row r="1356" spans="6:6" x14ac:dyDescent="0.35">
      <c r="F1356" s="478"/>
    </row>
    <row r="1357" spans="6:6" x14ac:dyDescent="0.35">
      <c r="F1357" s="478"/>
    </row>
    <row r="1358" spans="6:6" x14ac:dyDescent="0.35">
      <c r="F1358" s="478"/>
    </row>
    <row r="1359" spans="6:6" x14ac:dyDescent="0.35">
      <c r="F1359" s="478"/>
    </row>
    <row r="1360" spans="6:6" x14ac:dyDescent="0.35">
      <c r="F1360" s="478"/>
    </row>
    <row r="1361" spans="6:6" x14ac:dyDescent="0.35">
      <c r="F1361" s="478"/>
    </row>
    <row r="1362" spans="6:6" x14ac:dyDescent="0.35">
      <c r="F1362" s="478"/>
    </row>
    <row r="1363" spans="6:6" x14ac:dyDescent="0.35">
      <c r="F1363" s="478"/>
    </row>
    <row r="1364" spans="6:6" x14ac:dyDescent="0.35">
      <c r="F1364" s="478"/>
    </row>
    <row r="1365" spans="6:6" x14ac:dyDescent="0.35">
      <c r="F1365" s="478"/>
    </row>
    <row r="1366" spans="6:6" x14ac:dyDescent="0.35">
      <c r="F1366" s="478"/>
    </row>
    <row r="1367" spans="6:6" x14ac:dyDescent="0.35">
      <c r="F1367" s="478"/>
    </row>
    <row r="1368" spans="6:6" x14ac:dyDescent="0.35">
      <c r="F1368" s="478"/>
    </row>
    <row r="1369" spans="6:6" x14ac:dyDescent="0.35">
      <c r="F1369" s="478"/>
    </row>
    <row r="1370" spans="6:6" x14ac:dyDescent="0.35">
      <c r="F1370" s="478"/>
    </row>
    <row r="1371" spans="6:6" x14ac:dyDescent="0.35">
      <c r="F1371" s="478"/>
    </row>
    <row r="1372" spans="6:6" x14ac:dyDescent="0.35">
      <c r="F1372" s="478"/>
    </row>
    <row r="1373" spans="6:6" x14ac:dyDescent="0.35">
      <c r="F1373" s="478"/>
    </row>
    <row r="1374" spans="6:6" x14ac:dyDescent="0.35">
      <c r="F1374" s="478"/>
    </row>
    <row r="1375" spans="6:6" x14ac:dyDescent="0.35">
      <c r="F1375" s="478"/>
    </row>
    <row r="1376" spans="6:6" x14ac:dyDescent="0.35">
      <c r="F1376" s="478"/>
    </row>
    <row r="1377" spans="6:6" x14ac:dyDescent="0.35">
      <c r="F1377" s="478"/>
    </row>
    <row r="1378" spans="6:6" x14ac:dyDescent="0.35">
      <c r="F1378" s="478"/>
    </row>
    <row r="1379" spans="6:6" x14ac:dyDescent="0.35">
      <c r="F1379" s="478"/>
    </row>
    <row r="1380" spans="6:6" x14ac:dyDescent="0.35">
      <c r="F1380" s="478"/>
    </row>
    <row r="1381" spans="6:6" x14ac:dyDescent="0.35">
      <c r="F1381" s="478"/>
    </row>
    <row r="1382" spans="6:6" x14ac:dyDescent="0.35">
      <c r="F1382" s="478"/>
    </row>
    <row r="1383" spans="6:6" x14ac:dyDescent="0.35">
      <c r="F1383" s="478"/>
    </row>
    <row r="1384" spans="6:6" x14ac:dyDescent="0.35">
      <c r="F1384" s="478"/>
    </row>
    <row r="1385" spans="6:6" x14ac:dyDescent="0.35">
      <c r="F1385" s="478"/>
    </row>
    <row r="1386" spans="6:6" x14ac:dyDescent="0.35">
      <c r="F1386" s="478"/>
    </row>
    <row r="1387" spans="6:6" x14ac:dyDescent="0.35">
      <c r="F1387" s="478"/>
    </row>
    <row r="1388" spans="6:6" x14ac:dyDescent="0.35">
      <c r="F1388" s="478"/>
    </row>
    <row r="1389" spans="6:6" x14ac:dyDescent="0.35">
      <c r="F1389" s="478"/>
    </row>
    <row r="1390" spans="6:6" x14ac:dyDescent="0.35">
      <c r="F1390" s="478"/>
    </row>
    <row r="1391" spans="6:6" x14ac:dyDescent="0.35">
      <c r="F1391" s="478"/>
    </row>
    <row r="1392" spans="6:6" x14ac:dyDescent="0.35">
      <c r="F1392" s="478"/>
    </row>
    <row r="1393" spans="6:6" x14ac:dyDescent="0.35">
      <c r="F1393" s="478"/>
    </row>
    <row r="1394" spans="6:6" x14ac:dyDescent="0.35">
      <c r="F1394" s="478"/>
    </row>
    <row r="1395" spans="6:6" x14ac:dyDescent="0.35">
      <c r="F1395" s="478"/>
    </row>
    <row r="1396" spans="6:6" x14ac:dyDescent="0.35">
      <c r="F1396" s="478"/>
    </row>
    <row r="1397" spans="6:6" x14ac:dyDescent="0.35">
      <c r="F1397" s="478"/>
    </row>
    <row r="1398" spans="6:6" x14ac:dyDescent="0.35">
      <c r="F1398" s="478"/>
    </row>
    <row r="1399" spans="6:6" x14ac:dyDescent="0.35">
      <c r="F1399" s="478"/>
    </row>
    <row r="1400" spans="6:6" x14ac:dyDescent="0.35">
      <c r="F1400" s="478"/>
    </row>
    <row r="1401" spans="6:6" x14ac:dyDescent="0.35">
      <c r="F1401" s="478"/>
    </row>
    <row r="1402" spans="6:6" x14ac:dyDescent="0.35">
      <c r="F1402" s="478"/>
    </row>
    <row r="1403" spans="6:6" x14ac:dyDescent="0.35">
      <c r="F1403" s="478"/>
    </row>
    <row r="1404" spans="6:6" x14ac:dyDescent="0.35">
      <c r="F1404" s="478"/>
    </row>
    <row r="1405" spans="6:6" x14ac:dyDescent="0.35">
      <c r="F1405" s="478"/>
    </row>
    <row r="1406" spans="6:6" x14ac:dyDescent="0.35">
      <c r="F1406" s="478"/>
    </row>
    <row r="1407" spans="6:6" x14ac:dyDescent="0.35">
      <c r="F1407" s="478"/>
    </row>
    <row r="1408" spans="6:6" x14ac:dyDescent="0.35">
      <c r="F1408" s="478"/>
    </row>
    <row r="1409" spans="6:6" x14ac:dyDescent="0.35">
      <c r="F1409" s="478"/>
    </row>
    <row r="1410" spans="6:6" x14ac:dyDescent="0.35">
      <c r="F1410" s="478"/>
    </row>
    <row r="1411" spans="6:6" x14ac:dyDescent="0.35">
      <c r="F1411" s="478"/>
    </row>
    <row r="1412" spans="6:6" x14ac:dyDescent="0.35">
      <c r="F1412" s="478"/>
    </row>
    <row r="1413" spans="6:6" x14ac:dyDescent="0.35">
      <c r="F1413" s="478"/>
    </row>
    <row r="1414" spans="6:6" x14ac:dyDescent="0.35">
      <c r="F1414" s="478"/>
    </row>
    <row r="1415" spans="6:6" x14ac:dyDescent="0.35">
      <c r="F1415" s="478"/>
    </row>
    <row r="1416" spans="6:6" x14ac:dyDescent="0.35">
      <c r="F1416" s="478"/>
    </row>
    <row r="1417" spans="6:6" x14ac:dyDescent="0.35">
      <c r="F1417" s="478"/>
    </row>
    <row r="1418" spans="6:6" x14ac:dyDescent="0.35">
      <c r="F1418" s="478"/>
    </row>
    <row r="1419" spans="6:6" x14ac:dyDescent="0.35">
      <c r="F1419" s="478"/>
    </row>
    <row r="1420" spans="6:6" x14ac:dyDescent="0.35">
      <c r="F1420" s="478"/>
    </row>
    <row r="1421" spans="6:6" x14ac:dyDescent="0.35">
      <c r="F1421" s="478"/>
    </row>
    <row r="1422" spans="6:6" x14ac:dyDescent="0.35">
      <c r="F1422" s="478"/>
    </row>
    <row r="1423" spans="6:6" x14ac:dyDescent="0.35">
      <c r="F1423" s="478"/>
    </row>
    <row r="1424" spans="6:6" x14ac:dyDescent="0.35">
      <c r="F1424" s="478"/>
    </row>
    <row r="1425" spans="6:6" x14ac:dyDescent="0.35">
      <c r="F1425" s="478"/>
    </row>
    <row r="1426" spans="6:6" x14ac:dyDescent="0.35">
      <c r="F1426" s="478"/>
    </row>
    <row r="1427" spans="6:6" x14ac:dyDescent="0.35">
      <c r="F1427" s="478"/>
    </row>
    <row r="1428" spans="6:6" x14ac:dyDescent="0.35">
      <c r="F1428" s="478"/>
    </row>
    <row r="1429" spans="6:6" x14ac:dyDescent="0.35">
      <c r="F1429" s="478"/>
    </row>
    <row r="1430" spans="6:6" x14ac:dyDescent="0.35">
      <c r="F1430" s="478"/>
    </row>
    <row r="1431" spans="6:6" x14ac:dyDescent="0.35">
      <c r="F1431" s="478"/>
    </row>
    <row r="1432" spans="6:6" x14ac:dyDescent="0.35">
      <c r="F1432" s="478"/>
    </row>
    <row r="1433" spans="6:6" x14ac:dyDescent="0.35">
      <c r="F1433" s="478"/>
    </row>
    <row r="1434" spans="6:6" x14ac:dyDescent="0.35">
      <c r="F1434" s="478"/>
    </row>
    <row r="1435" spans="6:6" x14ac:dyDescent="0.35">
      <c r="F1435" s="478"/>
    </row>
    <row r="1436" spans="6:6" x14ac:dyDescent="0.35">
      <c r="F1436" s="478"/>
    </row>
    <row r="1437" spans="6:6" x14ac:dyDescent="0.35">
      <c r="F1437" s="478"/>
    </row>
    <row r="1438" spans="6:6" x14ac:dyDescent="0.35">
      <c r="F1438" s="478"/>
    </row>
    <row r="1439" spans="6:6" x14ac:dyDescent="0.35">
      <c r="F1439" s="478"/>
    </row>
    <row r="1440" spans="6:6" x14ac:dyDescent="0.35">
      <c r="F1440" s="478"/>
    </row>
    <row r="1441" spans="6:6" x14ac:dyDescent="0.35">
      <c r="F1441" s="478"/>
    </row>
    <row r="1442" spans="6:6" x14ac:dyDescent="0.35">
      <c r="F1442" s="478"/>
    </row>
    <row r="1443" spans="6:6" x14ac:dyDescent="0.35">
      <c r="F1443" s="478"/>
    </row>
    <row r="1444" spans="6:6" x14ac:dyDescent="0.35">
      <c r="F1444" s="478"/>
    </row>
    <row r="1445" spans="6:6" x14ac:dyDescent="0.35">
      <c r="F1445" s="478"/>
    </row>
    <row r="1446" spans="6:6" x14ac:dyDescent="0.35">
      <c r="F1446" s="478"/>
    </row>
    <row r="1447" spans="6:6" x14ac:dyDescent="0.35">
      <c r="F1447" s="478"/>
    </row>
    <row r="1448" spans="6:6" x14ac:dyDescent="0.35">
      <c r="F1448" s="478"/>
    </row>
    <row r="1449" spans="6:6" x14ac:dyDescent="0.35">
      <c r="F1449" s="478"/>
    </row>
    <row r="1450" spans="6:6" x14ac:dyDescent="0.35">
      <c r="F1450" s="478"/>
    </row>
    <row r="1451" spans="6:6" x14ac:dyDescent="0.35">
      <c r="F1451" s="478"/>
    </row>
    <row r="1452" spans="6:6" x14ac:dyDescent="0.35">
      <c r="F1452" s="478"/>
    </row>
    <row r="1453" spans="6:6" x14ac:dyDescent="0.35">
      <c r="F1453" s="478"/>
    </row>
    <row r="1454" spans="6:6" x14ac:dyDescent="0.35">
      <c r="F1454" s="478"/>
    </row>
    <row r="1455" spans="6:6" x14ac:dyDescent="0.35">
      <c r="F1455" s="478"/>
    </row>
    <row r="1456" spans="6:6" x14ac:dyDescent="0.35">
      <c r="F1456" s="478"/>
    </row>
    <row r="1457" spans="6:6" x14ac:dyDescent="0.35">
      <c r="F1457" s="478"/>
    </row>
    <row r="1458" spans="6:6" x14ac:dyDescent="0.35">
      <c r="F1458" s="478"/>
    </row>
    <row r="1459" spans="6:6" x14ac:dyDescent="0.35">
      <c r="F1459" s="478"/>
    </row>
    <row r="1460" spans="6:6" x14ac:dyDescent="0.35">
      <c r="F1460" s="478"/>
    </row>
    <row r="1461" spans="6:6" x14ac:dyDescent="0.35">
      <c r="F1461" s="478"/>
    </row>
    <row r="1462" spans="6:6" x14ac:dyDescent="0.35">
      <c r="F1462" s="478"/>
    </row>
    <row r="1463" spans="6:6" x14ac:dyDescent="0.35">
      <c r="F1463" s="478"/>
    </row>
    <row r="1464" spans="6:6" x14ac:dyDescent="0.35">
      <c r="F1464" s="478"/>
    </row>
    <row r="1465" spans="6:6" x14ac:dyDescent="0.35">
      <c r="F1465" s="478"/>
    </row>
    <row r="1466" spans="6:6" x14ac:dyDescent="0.35">
      <c r="F1466" s="478"/>
    </row>
    <row r="1467" spans="6:6" x14ac:dyDescent="0.35">
      <c r="F1467" s="478"/>
    </row>
    <row r="1468" spans="6:6" x14ac:dyDescent="0.35">
      <c r="F1468" s="478"/>
    </row>
    <row r="1469" spans="6:6" x14ac:dyDescent="0.35">
      <c r="F1469" s="478"/>
    </row>
    <row r="1470" spans="6:6" x14ac:dyDescent="0.35">
      <c r="F1470" s="478"/>
    </row>
    <row r="1471" spans="6:6" x14ac:dyDescent="0.35">
      <c r="F1471" s="478"/>
    </row>
    <row r="1472" spans="6:6" x14ac:dyDescent="0.35">
      <c r="F1472" s="478"/>
    </row>
    <row r="1473" spans="6:6" x14ac:dyDescent="0.35">
      <c r="F1473" s="478"/>
    </row>
    <row r="1474" spans="6:6" x14ac:dyDescent="0.35">
      <c r="F1474" s="478"/>
    </row>
    <row r="1475" spans="6:6" x14ac:dyDescent="0.35">
      <c r="F1475" s="478"/>
    </row>
    <row r="1476" spans="6:6" x14ac:dyDescent="0.35">
      <c r="F1476" s="478"/>
    </row>
    <row r="1477" spans="6:6" x14ac:dyDescent="0.35">
      <c r="F1477" s="478"/>
    </row>
    <row r="1478" spans="6:6" x14ac:dyDescent="0.35">
      <c r="F1478" s="478"/>
    </row>
    <row r="1479" spans="6:6" x14ac:dyDescent="0.35">
      <c r="F1479" s="478"/>
    </row>
    <row r="1480" spans="6:6" x14ac:dyDescent="0.35">
      <c r="F1480" s="478"/>
    </row>
    <row r="1481" spans="6:6" x14ac:dyDescent="0.35">
      <c r="F1481" s="478"/>
    </row>
    <row r="1482" spans="6:6" x14ac:dyDescent="0.35">
      <c r="F1482" s="478"/>
    </row>
    <row r="1483" spans="6:6" x14ac:dyDescent="0.35">
      <c r="F1483" s="478"/>
    </row>
    <row r="1484" spans="6:6" x14ac:dyDescent="0.35">
      <c r="F1484" s="478"/>
    </row>
    <row r="1485" spans="6:6" x14ac:dyDescent="0.35">
      <c r="F1485" s="478"/>
    </row>
    <row r="1486" spans="6:6" x14ac:dyDescent="0.35">
      <c r="F1486" s="478"/>
    </row>
    <row r="1487" spans="6:6" x14ac:dyDescent="0.35">
      <c r="F1487" s="478"/>
    </row>
    <row r="1488" spans="6:6" x14ac:dyDescent="0.35">
      <c r="F1488" s="478"/>
    </row>
    <row r="1489" spans="6:6" x14ac:dyDescent="0.35">
      <c r="F1489" s="478"/>
    </row>
    <row r="1490" spans="6:6" x14ac:dyDescent="0.35">
      <c r="F1490" s="478"/>
    </row>
    <row r="1491" spans="6:6" x14ac:dyDescent="0.35">
      <c r="F1491" s="478"/>
    </row>
    <row r="1492" spans="6:6" x14ac:dyDescent="0.35">
      <c r="F1492" s="478"/>
    </row>
    <row r="1493" spans="6:6" x14ac:dyDescent="0.35">
      <c r="F1493" s="478"/>
    </row>
    <row r="1494" spans="6:6" x14ac:dyDescent="0.35">
      <c r="F1494" s="478"/>
    </row>
    <row r="1495" spans="6:6" x14ac:dyDescent="0.35">
      <c r="F1495" s="478"/>
    </row>
    <row r="1496" spans="6:6" x14ac:dyDescent="0.35">
      <c r="F1496" s="478"/>
    </row>
    <row r="1497" spans="6:6" x14ac:dyDescent="0.35">
      <c r="F1497" s="478"/>
    </row>
    <row r="1498" spans="6:6" x14ac:dyDescent="0.35">
      <c r="F1498" s="478"/>
    </row>
    <row r="1499" spans="6:6" x14ac:dyDescent="0.35">
      <c r="F1499" s="478"/>
    </row>
    <row r="1500" spans="6:6" x14ac:dyDescent="0.35">
      <c r="F1500" s="478"/>
    </row>
    <row r="1501" spans="6:6" x14ac:dyDescent="0.35">
      <c r="F1501" s="478"/>
    </row>
    <row r="1502" spans="6:6" x14ac:dyDescent="0.35">
      <c r="F1502" s="478"/>
    </row>
    <row r="1503" spans="6:6" x14ac:dyDescent="0.35">
      <c r="F1503" s="478"/>
    </row>
    <row r="1504" spans="6:6" x14ac:dyDescent="0.35">
      <c r="F1504" s="478"/>
    </row>
    <row r="1505" spans="6:6" x14ac:dyDescent="0.35">
      <c r="F1505" s="478"/>
    </row>
    <row r="1506" spans="6:6" x14ac:dyDescent="0.35">
      <c r="F1506" s="478"/>
    </row>
    <row r="1507" spans="6:6" x14ac:dyDescent="0.35">
      <c r="F1507" s="478"/>
    </row>
    <row r="1508" spans="6:6" x14ac:dyDescent="0.35">
      <c r="F1508" s="478"/>
    </row>
    <row r="1509" spans="6:6" x14ac:dyDescent="0.35">
      <c r="F1509" s="478"/>
    </row>
    <row r="1510" spans="6:6" x14ac:dyDescent="0.35">
      <c r="F1510" s="478"/>
    </row>
    <row r="1511" spans="6:6" x14ac:dyDescent="0.35">
      <c r="F1511" s="478"/>
    </row>
    <row r="1512" spans="6:6" x14ac:dyDescent="0.35">
      <c r="F1512" s="478"/>
    </row>
    <row r="1513" spans="6:6" x14ac:dyDescent="0.35">
      <c r="F1513" s="478"/>
    </row>
    <row r="1514" spans="6:6" x14ac:dyDescent="0.35">
      <c r="F1514" s="478"/>
    </row>
    <row r="1515" spans="6:6" x14ac:dyDescent="0.35">
      <c r="F1515" s="478"/>
    </row>
    <row r="1516" spans="6:6" x14ac:dyDescent="0.35">
      <c r="F1516" s="478"/>
    </row>
    <row r="1517" spans="6:6" x14ac:dyDescent="0.35">
      <c r="F1517" s="478"/>
    </row>
    <row r="1518" spans="6:6" x14ac:dyDescent="0.35">
      <c r="F1518" s="478"/>
    </row>
    <row r="1519" spans="6:6" x14ac:dyDescent="0.35">
      <c r="F1519" s="478"/>
    </row>
    <row r="1520" spans="6:6" x14ac:dyDescent="0.35">
      <c r="F1520" s="478"/>
    </row>
    <row r="1521" spans="6:6" x14ac:dyDescent="0.35">
      <c r="F1521" s="478"/>
    </row>
    <row r="1522" spans="6:6" x14ac:dyDescent="0.35">
      <c r="F1522" s="478"/>
    </row>
    <row r="1523" spans="6:6" x14ac:dyDescent="0.35">
      <c r="F1523" s="478"/>
    </row>
    <row r="1524" spans="6:6" x14ac:dyDescent="0.35">
      <c r="F1524" s="478"/>
    </row>
    <row r="1525" spans="6:6" x14ac:dyDescent="0.35">
      <c r="F1525" s="478"/>
    </row>
    <row r="1526" spans="6:6" x14ac:dyDescent="0.35">
      <c r="F1526" s="478"/>
    </row>
    <row r="1527" spans="6:6" x14ac:dyDescent="0.35">
      <c r="F1527" s="478"/>
    </row>
    <row r="1528" spans="6:6" x14ac:dyDescent="0.35">
      <c r="F1528" s="478"/>
    </row>
    <row r="1529" spans="6:6" x14ac:dyDescent="0.35">
      <c r="F1529" s="478"/>
    </row>
    <row r="1530" spans="6:6" x14ac:dyDescent="0.35">
      <c r="F1530" s="478"/>
    </row>
    <row r="1531" spans="6:6" x14ac:dyDescent="0.35">
      <c r="F1531" s="478"/>
    </row>
    <row r="1532" spans="6:6" x14ac:dyDescent="0.35">
      <c r="F1532" s="478"/>
    </row>
    <row r="1533" spans="6:6" x14ac:dyDescent="0.35">
      <c r="F1533" s="478"/>
    </row>
    <row r="1534" spans="6:6" x14ac:dyDescent="0.35">
      <c r="F1534" s="478"/>
    </row>
    <row r="1535" spans="6:6" x14ac:dyDescent="0.35">
      <c r="F1535" s="478"/>
    </row>
    <row r="1536" spans="6:6" x14ac:dyDescent="0.35">
      <c r="F1536" s="478"/>
    </row>
    <row r="1537" spans="6:6" x14ac:dyDescent="0.35">
      <c r="F1537" s="478"/>
    </row>
    <row r="1538" spans="6:6" x14ac:dyDescent="0.35">
      <c r="F1538" s="478"/>
    </row>
    <row r="1539" spans="6:6" x14ac:dyDescent="0.35">
      <c r="F1539" s="478"/>
    </row>
    <row r="1540" spans="6:6" x14ac:dyDescent="0.35">
      <c r="F1540" s="478"/>
    </row>
    <row r="1541" spans="6:6" x14ac:dyDescent="0.35">
      <c r="F1541" s="478"/>
    </row>
    <row r="1542" spans="6:6" x14ac:dyDescent="0.35">
      <c r="F1542" s="478"/>
    </row>
    <row r="1543" spans="6:6" x14ac:dyDescent="0.35">
      <c r="F1543" s="478"/>
    </row>
    <row r="1544" spans="6:6" x14ac:dyDescent="0.35">
      <c r="F1544" s="478"/>
    </row>
    <row r="1545" spans="6:6" x14ac:dyDescent="0.35">
      <c r="F1545" s="478"/>
    </row>
    <row r="1546" spans="6:6" x14ac:dyDescent="0.35">
      <c r="F1546" s="478"/>
    </row>
    <row r="1547" spans="6:6" x14ac:dyDescent="0.35">
      <c r="F1547" s="478"/>
    </row>
    <row r="1548" spans="6:6" x14ac:dyDescent="0.35">
      <c r="F1548" s="478"/>
    </row>
    <row r="1549" spans="6:6" x14ac:dyDescent="0.35">
      <c r="F1549" s="478"/>
    </row>
    <row r="1550" spans="6:6" x14ac:dyDescent="0.35">
      <c r="F1550" s="478"/>
    </row>
    <row r="1551" spans="6:6" x14ac:dyDescent="0.35">
      <c r="F1551" s="478"/>
    </row>
    <row r="1552" spans="6:6" x14ac:dyDescent="0.35">
      <c r="F1552" s="478"/>
    </row>
    <row r="1553" spans="6:6" x14ac:dyDescent="0.35">
      <c r="F1553" s="478"/>
    </row>
    <row r="1554" spans="6:6" x14ac:dyDescent="0.35">
      <c r="F1554" s="478"/>
    </row>
    <row r="1555" spans="6:6" x14ac:dyDescent="0.35">
      <c r="F1555" s="478"/>
    </row>
    <row r="1556" spans="6:6" x14ac:dyDescent="0.35">
      <c r="F1556" s="478"/>
    </row>
    <row r="1557" spans="6:6" x14ac:dyDescent="0.35">
      <c r="F1557" s="478"/>
    </row>
    <row r="1558" spans="6:6" x14ac:dyDescent="0.35">
      <c r="F1558" s="478"/>
    </row>
    <row r="1559" spans="6:6" x14ac:dyDescent="0.35">
      <c r="F1559" s="478"/>
    </row>
    <row r="1560" spans="6:6" x14ac:dyDescent="0.35">
      <c r="F1560" s="478"/>
    </row>
    <row r="1561" spans="6:6" x14ac:dyDescent="0.35">
      <c r="F1561" s="478"/>
    </row>
    <row r="1562" spans="6:6" x14ac:dyDescent="0.35">
      <c r="F1562" s="478"/>
    </row>
    <row r="1563" spans="6:6" x14ac:dyDescent="0.35">
      <c r="F1563" s="478"/>
    </row>
    <row r="1564" spans="6:6" x14ac:dyDescent="0.35">
      <c r="F1564" s="478"/>
    </row>
    <row r="1565" spans="6:6" x14ac:dyDescent="0.35">
      <c r="F1565" s="478"/>
    </row>
    <row r="1566" spans="6:6" x14ac:dyDescent="0.35">
      <c r="F1566" s="478"/>
    </row>
    <row r="1567" spans="6:6" x14ac:dyDescent="0.35">
      <c r="F1567" s="478"/>
    </row>
    <row r="1568" spans="6:6" x14ac:dyDescent="0.35">
      <c r="F1568" s="478"/>
    </row>
    <row r="1569" spans="6:6" x14ac:dyDescent="0.35">
      <c r="F1569" s="478"/>
    </row>
    <row r="1570" spans="6:6" x14ac:dyDescent="0.35">
      <c r="F1570" s="478"/>
    </row>
    <row r="1571" spans="6:6" x14ac:dyDescent="0.35">
      <c r="F1571" s="478"/>
    </row>
    <row r="1572" spans="6:6" x14ac:dyDescent="0.35">
      <c r="F1572" s="478"/>
    </row>
    <row r="1573" spans="6:6" x14ac:dyDescent="0.35">
      <c r="F1573" s="478"/>
    </row>
    <row r="1574" spans="6:6" x14ac:dyDescent="0.35">
      <c r="F1574" s="478"/>
    </row>
    <row r="1575" spans="6:6" x14ac:dyDescent="0.35">
      <c r="F1575" s="478"/>
    </row>
    <row r="1576" spans="6:6" x14ac:dyDescent="0.35">
      <c r="F1576" s="478"/>
    </row>
    <row r="1577" spans="6:6" x14ac:dyDescent="0.35">
      <c r="F1577" s="478"/>
    </row>
    <row r="1578" spans="6:6" x14ac:dyDescent="0.35">
      <c r="F1578" s="478"/>
    </row>
    <row r="1579" spans="6:6" x14ac:dyDescent="0.35">
      <c r="F1579" s="478"/>
    </row>
    <row r="1580" spans="6:6" x14ac:dyDescent="0.35">
      <c r="F1580" s="478"/>
    </row>
    <row r="1581" spans="6:6" x14ac:dyDescent="0.35">
      <c r="F1581" s="478"/>
    </row>
    <row r="1582" spans="6:6" x14ac:dyDescent="0.35">
      <c r="F1582" s="478"/>
    </row>
    <row r="1583" spans="6:6" x14ac:dyDescent="0.35">
      <c r="F1583" s="478"/>
    </row>
    <row r="1584" spans="6:6" x14ac:dyDescent="0.35">
      <c r="F1584" s="478"/>
    </row>
    <row r="1585" spans="6:6" x14ac:dyDescent="0.35">
      <c r="F1585" s="478"/>
    </row>
    <row r="1586" spans="6:6" x14ac:dyDescent="0.35">
      <c r="F1586" s="478"/>
    </row>
    <row r="1587" spans="6:6" x14ac:dyDescent="0.35">
      <c r="F1587" s="478"/>
    </row>
    <row r="1588" spans="6:6" x14ac:dyDescent="0.35">
      <c r="F1588" s="478"/>
    </row>
    <row r="1589" spans="6:6" x14ac:dyDescent="0.35">
      <c r="F1589" s="478"/>
    </row>
    <row r="1590" spans="6:6" x14ac:dyDescent="0.35">
      <c r="F1590" s="478"/>
    </row>
    <row r="1591" spans="6:6" x14ac:dyDescent="0.35">
      <c r="F1591" s="478"/>
    </row>
    <row r="1592" spans="6:6" x14ac:dyDescent="0.35">
      <c r="F1592" s="478"/>
    </row>
    <row r="1593" spans="6:6" x14ac:dyDescent="0.35">
      <c r="F1593" s="478"/>
    </row>
    <row r="1594" spans="6:6" x14ac:dyDescent="0.35">
      <c r="F1594" s="478"/>
    </row>
    <row r="1595" spans="6:6" x14ac:dyDescent="0.35">
      <c r="F1595" s="478"/>
    </row>
    <row r="1596" spans="6:6" x14ac:dyDescent="0.35">
      <c r="F1596" s="478"/>
    </row>
    <row r="1597" spans="6:6" x14ac:dyDescent="0.35">
      <c r="F1597" s="478"/>
    </row>
    <row r="1598" spans="6:6" x14ac:dyDescent="0.35">
      <c r="F1598" s="478"/>
    </row>
    <row r="1599" spans="6:6" x14ac:dyDescent="0.35">
      <c r="F1599" s="478"/>
    </row>
    <row r="1600" spans="6:6" x14ac:dyDescent="0.35">
      <c r="F1600" s="478"/>
    </row>
    <row r="1601" spans="6:6" x14ac:dyDescent="0.35">
      <c r="F1601" s="478"/>
    </row>
    <row r="1602" spans="6:6" x14ac:dyDescent="0.35">
      <c r="F1602" s="478"/>
    </row>
    <row r="1603" spans="6:6" x14ac:dyDescent="0.35">
      <c r="F1603" s="478"/>
    </row>
    <row r="1604" spans="6:6" x14ac:dyDescent="0.35">
      <c r="F1604" s="478"/>
    </row>
    <row r="1605" spans="6:6" x14ac:dyDescent="0.35">
      <c r="F1605" s="478"/>
    </row>
    <row r="1606" spans="6:6" x14ac:dyDescent="0.35">
      <c r="F1606" s="478"/>
    </row>
    <row r="1607" spans="6:6" x14ac:dyDescent="0.35">
      <c r="F1607" s="478"/>
    </row>
    <row r="1608" spans="6:6" x14ac:dyDescent="0.35">
      <c r="F1608" s="478"/>
    </row>
    <row r="1609" spans="6:6" x14ac:dyDescent="0.35">
      <c r="F1609" s="478"/>
    </row>
    <row r="1610" spans="6:6" x14ac:dyDescent="0.35">
      <c r="F1610" s="478"/>
    </row>
    <row r="1611" spans="6:6" x14ac:dyDescent="0.35">
      <c r="F1611" s="478"/>
    </row>
    <row r="1612" spans="6:6" x14ac:dyDescent="0.35">
      <c r="F1612" s="478"/>
    </row>
    <row r="1613" spans="6:6" x14ac:dyDescent="0.35">
      <c r="F1613" s="478"/>
    </row>
    <row r="1614" spans="6:6" x14ac:dyDescent="0.35">
      <c r="F1614" s="478"/>
    </row>
    <row r="1615" spans="6:6" x14ac:dyDescent="0.35">
      <c r="F1615" s="478"/>
    </row>
    <row r="1616" spans="6:6" x14ac:dyDescent="0.35">
      <c r="F1616" s="478"/>
    </row>
    <row r="1617" spans="6:6" x14ac:dyDescent="0.35">
      <c r="F1617" s="478"/>
    </row>
    <row r="1618" spans="6:6" x14ac:dyDescent="0.35">
      <c r="F1618" s="478"/>
    </row>
    <row r="1619" spans="6:6" x14ac:dyDescent="0.35">
      <c r="F1619" s="478"/>
    </row>
    <row r="1620" spans="6:6" x14ac:dyDescent="0.35">
      <c r="F1620" s="478"/>
    </row>
    <row r="1621" spans="6:6" x14ac:dyDescent="0.35">
      <c r="F1621" s="478"/>
    </row>
    <row r="1622" spans="6:6" x14ac:dyDescent="0.35">
      <c r="F1622" s="478"/>
    </row>
    <row r="1623" spans="6:6" x14ac:dyDescent="0.35">
      <c r="F1623" s="478"/>
    </row>
    <row r="1624" spans="6:6" x14ac:dyDescent="0.35">
      <c r="F1624" s="478"/>
    </row>
    <row r="1625" spans="6:6" x14ac:dyDescent="0.35">
      <c r="F1625" s="478"/>
    </row>
    <row r="1626" spans="6:6" x14ac:dyDescent="0.35">
      <c r="F1626" s="478"/>
    </row>
    <row r="1627" spans="6:6" x14ac:dyDescent="0.35">
      <c r="F1627" s="478"/>
    </row>
    <row r="1628" spans="6:6" x14ac:dyDescent="0.35">
      <c r="F1628" s="478"/>
    </row>
    <row r="1629" spans="6:6" x14ac:dyDescent="0.35">
      <c r="F1629" s="478"/>
    </row>
    <row r="1630" spans="6:6" x14ac:dyDescent="0.35">
      <c r="F1630" s="478"/>
    </row>
    <row r="1631" spans="6:6" x14ac:dyDescent="0.35">
      <c r="F1631" s="478"/>
    </row>
    <row r="1632" spans="6:6" x14ac:dyDescent="0.35">
      <c r="F1632" s="478"/>
    </row>
    <row r="1633" spans="6:6" x14ac:dyDescent="0.35">
      <c r="F1633" s="478"/>
    </row>
    <row r="1634" spans="6:6" x14ac:dyDescent="0.35">
      <c r="F1634" s="478"/>
    </row>
    <row r="1635" spans="6:6" x14ac:dyDescent="0.35">
      <c r="F1635" s="478"/>
    </row>
    <row r="1636" spans="6:6" x14ac:dyDescent="0.35">
      <c r="F1636" s="478"/>
    </row>
    <row r="1637" spans="6:6" x14ac:dyDescent="0.35">
      <c r="F1637" s="478"/>
    </row>
    <row r="1638" spans="6:6" x14ac:dyDescent="0.35">
      <c r="F1638" s="478"/>
    </row>
    <row r="1639" spans="6:6" x14ac:dyDescent="0.35">
      <c r="F1639" s="478"/>
    </row>
    <row r="1640" spans="6:6" x14ac:dyDescent="0.35">
      <c r="F1640" s="478"/>
    </row>
    <row r="1641" spans="6:6" x14ac:dyDescent="0.35">
      <c r="F1641" s="478"/>
    </row>
    <row r="1642" spans="6:6" x14ac:dyDescent="0.35">
      <c r="F1642" s="478"/>
    </row>
    <row r="1643" spans="6:6" x14ac:dyDescent="0.35">
      <c r="F1643" s="478"/>
    </row>
    <row r="1644" spans="6:6" x14ac:dyDescent="0.35">
      <c r="F1644" s="478"/>
    </row>
    <row r="1645" spans="6:6" x14ac:dyDescent="0.35">
      <c r="F1645" s="478"/>
    </row>
    <row r="1646" spans="6:6" x14ac:dyDescent="0.35">
      <c r="F1646" s="478"/>
    </row>
    <row r="1647" spans="6:6" x14ac:dyDescent="0.35">
      <c r="F1647" s="478"/>
    </row>
    <row r="1648" spans="6:6" x14ac:dyDescent="0.35">
      <c r="F1648" s="478"/>
    </row>
    <row r="1649" spans="6:6" x14ac:dyDescent="0.35">
      <c r="F1649" s="478"/>
    </row>
    <row r="1650" spans="6:6" x14ac:dyDescent="0.35">
      <c r="F1650" s="478"/>
    </row>
    <row r="1651" spans="6:6" x14ac:dyDescent="0.35">
      <c r="F1651" s="478"/>
    </row>
    <row r="1652" spans="6:6" x14ac:dyDescent="0.35">
      <c r="F1652" s="478"/>
    </row>
    <row r="1653" spans="6:6" x14ac:dyDescent="0.35">
      <c r="F1653" s="478"/>
    </row>
    <row r="1654" spans="6:6" x14ac:dyDescent="0.35">
      <c r="F1654" s="478"/>
    </row>
    <row r="1655" spans="6:6" x14ac:dyDescent="0.35">
      <c r="F1655" s="478"/>
    </row>
    <row r="1656" spans="6:6" x14ac:dyDescent="0.35">
      <c r="F1656" s="478"/>
    </row>
    <row r="1657" spans="6:6" x14ac:dyDescent="0.35">
      <c r="F1657" s="478"/>
    </row>
    <row r="1658" spans="6:6" x14ac:dyDescent="0.35">
      <c r="F1658" s="478"/>
    </row>
    <row r="1659" spans="6:6" x14ac:dyDescent="0.35">
      <c r="F1659" s="478"/>
    </row>
    <row r="1660" spans="6:6" x14ac:dyDescent="0.35">
      <c r="F1660" s="478"/>
    </row>
    <row r="1661" spans="6:6" x14ac:dyDescent="0.35">
      <c r="F1661" s="478"/>
    </row>
    <row r="1662" spans="6:6" x14ac:dyDescent="0.35">
      <c r="F1662" s="478"/>
    </row>
    <row r="1663" spans="6:6" x14ac:dyDescent="0.35">
      <c r="F1663" s="478"/>
    </row>
    <row r="1664" spans="6:6" x14ac:dyDescent="0.35">
      <c r="F1664" s="478"/>
    </row>
    <row r="1665" spans="6:6" x14ac:dyDescent="0.35">
      <c r="F1665" s="478"/>
    </row>
    <row r="1666" spans="6:6" x14ac:dyDescent="0.35">
      <c r="F1666" s="478"/>
    </row>
    <row r="1667" spans="6:6" x14ac:dyDescent="0.35">
      <c r="F1667" s="478"/>
    </row>
    <row r="1668" spans="6:6" x14ac:dyDescent="0.35">
      <c r="F1668" s="478"/>
    </row>
    <row r="1669" spans="6:6" x14ac:dyDescent="0.35">
      <c r="F1669" s="478"/>
    </row>
    <row r="1670" spans="6:6" x14ac:dyDescent="0.35">
      <c r="F1670" s="478"/>
    </row>
    <row r="1671" spans="6:6" x14ac:dyDescent="0.35">
      <c r="F1671" s="478"/>
    </row>
    <row r="1672" spans="6:6" x14ac:dyDescent="0.35">
      <c r="F1672" s="478"/>
    </row>
    <row r="1673" spans="6:6" x14ac:dyDescent="0.35">
      <c r="F1673" s="478"/>
    </row>
    <row r="1674" spans="6:6" x14ac:dyDescent="0.35">
      <c r="F1674" s="478"/>
    </row>
    <row r="1675" spans="6:6" x14ac:dyDescent="0.35">
      <c r="F1675" s="478"/>
    </row>
    <row r="1676" spans="6:6" x14ac:dyDescent="0.35">
      <c r="F1676" s="478"/>
    </row>
    <row r="1677" spans="6:6" x14ac:dyDescent="0.35">
      <c r="F1677" s="478"/>
    </row>
    <row r="1678" spans="6:6" x14ac:dyDescent="0.35">
      <c r="F1678" s="478"/>
    </row>
    <row r="1679" spans="6:6" x14ac:dyDescent="0.35">
      <c r="F1679" s="478"/>
    </row>
    <row r="1680" spans="6:6" x14ac:dyDescent="0.35">
      <c r="F1680" s="478"/>
    </row>
    <row r="1681" spans="6:6" x14ac:dyDescent="0.35">
      <c r="F1681" s="478"/>
    </row>
    <row r="1682" spans="6:6" x14ac:dyDescent="0.35">
      <c r="F1682" s="478"/>
    </row>
    <row r="1683" spans="6:6" x14ac:dyDescent="0.35">
      <c r="F1683" s="478"/>
    </row>
    <row r="1684" spans="6:6" x14ac:dyDescent="0.35">
      <c r="F1684" s="478"/>
    </row>
    <row r="1685" spans="6:6" x14ac:dyDescent="0.35">
      <c r="F1685" s="478"/>
    </row>
    <row r="1686" spans="6:6" x14ac:dyDescent="0.35">
      <c r="F1686" s="478"/>
    </row>
    <row r="1687" spans="6:6" x14ac:dyDescent="0.35">
      <c r="F1687" s="478"/>
    </row>
    <row r="1688" spans="6:6" x14ac:dyDescent="0.35">
      <c r="F1688" s="478"/>
    </row>
    <row r="1689" spans="6:6" x14ac:dyDescent="0.35">
      <c r="F1689" s="478"/>
    </row>
    <row r="1690" spans="6:6" x14ac:dyDescent="0.35">
      <c r="F1690" s="478"/>
    </row>
    <row r="1691" spans="6:6" x14ac:dyDescent="0.35">
      <c r="F1691" s="478"/>
    </row>
    <row r="1692" spans="6:6" x14ac:dyDescent="0.35">
      <c r="F1692" s="478"/>
    </row>
    <row r="1693" spans="6:6" x14ac:dyDescent="0.35">
      <c r="F1693" s="478"/>
    </row>
    <row r="1694" spans="6:6" x14ac:dyDescent="0.35">
      <c r="F1694" s="478"/>
    </row>
    <row r="1695" spans="6:6" x14ac:dyDescent="0.35">
      <c r="F1695" s="478"/>
    </row>
    <row r="1696" spans="6:6" x14ac:dyDescent="0.35">
      <c r="F1696" s="478"/>
    </row>
    <row r="1697" spans="6:6" x14ac:dyDescent="0.35">
      <c r="F1697" s="478"/>
    </row>
    <row r="1698" spans="6:6" x14ac:dyDescent="0.35">
      <c r="F1698" s="478"/>
    </row>
    <row r="1699" spans="6:6" x14ac:dyDescent="0.35">
      <c r="F1699" s="478"/>
    </row>
    <row r="1700" spans="6:6" x14ac:dyDescent="0.35">
      <c r="F1700" s="478"/>
    </row>
    <row r="1701" spans="6:6" x14ac:dyDescent="0.35">
      <c r="F1701" s="478"/>
    </row>
    <row r="1702" spans="6:6" x14ac:dyDescent="0.35">
      <c r="F1702" s="478"/>
    </row>
    <row r="1703" spans="6:6" x14ac:dyDescent="0.35">
      <c r="F1703" s="478"/>
    </row>
    <row r="1704" spans="6:6" x14ac:dyDescent="0.35">
      <c r="F1704" s="478"/>
    </row>
    <row r="1705" spans="6:6" x14ac:dyDescent="0.35">
      <c r="F1705" s="478"/>
    </row>
    <row r="1706" spans="6:6" x14ac:dyDescent="0.35">
      <c r="F1706" s="478"/>
    </row>
    <row r="1707" spans="6:6" x14ac:dyDescent="0.35">
      <c r="F1707" s="478"/>
    </row>
    <row r="1708" spans="6:6" x14ac:dyDescent="0.35">
      <c r="F1708" s="478"/>
    </row>
    <row r="1709" spans="6:6" x14ac:dyDescent="0.35">
      <c r="F1709" s="478"/>
    </row>
    <row r="1710" spans="6:6" x14ac:dyDescent="0.35">
      <c r="F1710" s="478"/>
    </row>
    <row r="1711" spans="6:6" x14ac:dyDescent="0.35">
      <c r="F1711" s="478"/>
    </row>
    <row r="1712" spans="6:6" x14ac:dyDescent="0.35">
      <c r="F1712" s="478"/>
    </row>
    <row r="1713" spans="6:6" x14ac:dyDescent="0.35">
      <c r="F1713" s="478"/>
    </row>
    <row r="1714" spans="6:6" x14ac:dyDescent="0.35">
      <c r="F1714" s="478"/>
    </row>
    <row r="1715" spans="6:6" x14ac:dyDescent="0.35">
      <c r="F1715" s="478"/>
    </row>
    <row r="1716" spans="6:6" x14ac:dyDescent="0.35">
      <c r="F1716" s="478"/>
    </row>
    <row r="1717" spans="6:6" x14ac:dyDescent="0.35">
      <c r="F1717" s="478"/>
    </row>
    <row r="1718" spans="6:6" x14ac:dyDescent="0.35">
      <c r="F1718" s="478"/>
    </row>
    <row r="1719" spans="6:6" x14ac:dyDescent="0.35">
      <c r="F1719" s="478"/>
    </row>
    <row r="1720" spans="6:6" x14ac:dyDescent="0.35">
      <c r="F1720" s="478"/>
    </row>
    <row r="1721" spans="6:6" x14ac:dyDescent="0.35">
      <c r="F1721" s="478"/>
    </row>
    <row r="1722" spans="6:6" x14ac:dyDescent="0.35">
      <c r="F1722" s="478"/>
    </row>
    <row r="1723" spans="6:6" x14ac:dyDescent="0.35">
      <c r="F1723" s="478"/>
    </row>
    <row r="1724" spans="6:6" x14ac:dyDescent="0.35">
      <c r="F1724" s="478"/>
    </row>
    <row r="1725" spans="6:6" x14ac:dyDescent="0.35">
      <c r="F1725" s="478"/>
    </row>
    <row r="1726" spans="6:6" x14ac:dyDescent="0.35">
      <c r="F1726" s="478"/>
    </row>
    <row r="1727" spans="6:6" x14ac:dyDescent="0.35">
      <c r="F1727" s="478"/>
    </row>
    <row r="1728" spans="6:6" x14ac:dyDescent="0.35">
      <c r="F1728" s="478"/>
    </row>
    <row r="1729" spans="6:6" x14ac:dyDescent="0.35">
      <c r="F1729" s="478"/>
    </row>
    <row r="1730" spans="6:6" x14ac:dyDescent="0.35">
      <c r="F1730" s="478"/>
    </row>
    <row r="1731" spans="6:6" x14ac:dyDescent="0.35">
      <c r="F1731" s="478"/>
    </row>
    <row r="1732" spans="6:6" x14ac:dyDescent="0.35">
      <c r="F1732" s="478"/>
    </row>
    <row r="1733" spans="6:6" x14ac:dyDescent="0.35">
      <c r="F1733" s="478"/>
    </row>
    <row r="1734" spans="6:6" x14ac:dyDescent="0.35">
      <c r="F1734" s="478"/>
    </row>
    <row r="1735" spans="6:6" x14ac:dyDescent="0.35">
      <c r="F1735" s="478"/>
    </row>
    <row r="1736" spans="6:6" x14ac:dyDescent="0.35">
      <c r="F1736" s="478"/>
    </row>
    <row r="1737" spans="6:6" x14ac:dyDescent="0.35">
      <c r="F1737" s="478"/>
    </row>
    <row r="1738" spans="6:6" x14ac:dyDescent="0.35">
      <c r="F1738" s="478"/>
    </row>
    <row r="1739" spans="6:6" x14ac:dyDescent="0.35">
      <c r="F1739" s="478"/>
    </row>
    <row r="1740" spans="6:6" x14ac:dyDescent="0.35">
      <c r="F1740" s="478"/>
    </row>
    <row r="1741" spans="6:6" x14ac:dyDescent="0.35">
      <c r="F1741" s="478"/>
    </row>
    <row r="1742" spans="6:6" x14ac:dyDescent="0.35">
      <c r="F1742" s="478"/>
    </row>
    <row r="1743" spans="6:6" x14ac:dyDescent="0.35">
      <c r="F1743" s="478"/>
    </row>
    <row r="1744" spans="6:6" x14ac:dyDescent="0.35">
      <c r="F1744" s="478"/>
    </row>
    <row r="1745" spans="6:6" x14ac:dyDescent="0.35">
      <c r="F1745" s="478"/>
    </row>
    <row r="1746" spans="6:6" x14ac:dyDescent="0.35">
      <c r="F1746" s="478"/>
    </row>
    <row r="1747" spans="6:6" x14ac:dyDescent="0.35">
      <c r="F1747" s="478"/>
    </row>
    <row r="1748" spans="6:6" x14ac:dyDescent="0.35">
      <c r="F1748" s="478"/>
    </row>
    <row r="1749" spans="6:6" x14ac:dyDescent="0.35">
      <c r="F1749" s="478"/>
    </row>
    <row r="1750" spans="6:6" x14ac:dyDescent="0.35">
      <c r="F1750" s="478"/>
    </row>
    <row r="1751" spans="6:6" x14ac:dyDescent="0.35">
      <c r="F1751" s="478"/>
    </row>
    <row r="1752" spans="6:6" x14ac:dyDescent="0.35">
      <c r="F1752" s="478"/>
    </row>
    <row r="1753" spans="6:6" x14ac:dyDescent="0.35">
      <c r="F1753" s="478"/>
    </row>
    <row r="1754" spans="6:6" x14ac:dyDescent="0.35">
      <c r="F1754" s="478"/>
    </row>
    <row r="1755" spans="6:6" x14ac:dyDescent="0.35">
      <c r="F1755" s="478"/>
    </row>
    <row r="1756" spans="6:6" x14ac:dyDescent="0.35">
      <c r="F1756" s="478"/>
    </row>
    <row r="1757" spans="6:6" x14ac:dyDescent="0.35">
      <c r="F1757" s="478"/>
    </row>
    <row r="1758" spans="6:6" x14ac:dyDescent="0.35">
      <c r="F1758" s="478"/>
    </row>
    <row r="1759" spans="6:6" x14ac:dyDescent="0.35">
      <c r="F1759" s="478"/>
    </row>
    <row r="1760" spans="6:6" x14ac:dyDescent="0.35">
      <c r="F1760" s="478"/>
    </row>
    <row r="1761" spans="6:6" x14ac:dyDescent="0.35">
      <c r="F1761" s="478"/>
    </row>
    <row r="1762" spans="6:6" x14ac:dyDescent="0.35">
      <c r="F1762" s="478"/>
    </row>
    <row r="1763" spans="6:6" x14ac:dyDescent="0.35">
      <c r="F1763" s="478"/>
    </row>
    <row r="1764" spans="6:6" x14ac:dyDescent="0.35">
      <c r="F1764" s="478"/>
    </row>
    <row r="1765" spans="6:6" x14ac:dyDescent="0.35">
      <c r="F1765" s="478"/>
    </row>
    <row r="1766" spans="6:6" x14ac:dyDescent="0.35">
      <c r="F1766" s="478"/>
    </row>
    <row r="1767" spans="6:6" x14ac:dyDescent="0.35">
      <c r="F1767" s="478"/>
    </row>
    <row r="1768" spans="6:6" x14ac:dyDescent="0.35">
      <c r="F1768" s="478"/>
    </row>
    <row r="1769" spans="6:6" x14ac:dyDescent="0.35">
      <c r="F1769" s="478"/>
    </row>
    <row r="1770" spans="6:6" x14ac:dyDescent="0.35">
      <c r="F1770" s="478"/>
    </row>
    <row r="1771" spans="6:6" x14ac:dyDescent="0.35">
      <c r="F1771" s="478"/>
    </row>
    <row r="1772" spans="6:6" x14ac:dyDescent="0.35">
      <c r="F1772" s="478"/>
    </row>
    <row r="1773" spans="6:6" x14ac:dyDescent="0.35">
      <c r="F1773" s="478"/>
    </row>
    <row r="1774" spans="6:6" x14ac:dyDescent="0.35">
      <c r="F1774" s="478"/>
    </row>
    <row r="1775" spans="6:6" x14ac:dyDescent="0.35">
      <c r="F1775" s="478"/>
    </row>
    <row r="1776" spans="6:6" x14ac:dyDescent="0.35">
      <c r="F1776" s="478"/>
    </row>
    <row r="1777" spans="6:6" x14ac:dyDescent="0.35">
      <c r="F1777" s="478"/>
    </row>
    <row r="1778" spans="6:6" x14ac:dyDescent="0.35">
      <c r="F1778" s="478"/>
    </row>
    <row r="1779" spans="6:6" x14ac:dyDescent="0.35">
      <c r="F1779" s="478"/>
    </row>
    <row r="1780" spans="6:6" x14ac:dyDescent="0.35">
      <c r="F1780" s="478"/>
    </row>
    <row r="1781" spans="6:6" x14ac:dyDescent="0.35">
      <c r="F1781" s="478"/>
    </row>
    <row r="1782" spans="6:6" x14ac:dyDescent="0.35">
      <c r="F1782" s="478"/>
    </row>
    <row r="1783" spans="6:6" x14ac:dyDescent="0.35">
      <c r="F1783" s="478"/>
    </row>
    <row r="1784" spans="6:6" x14ac:dyDescent="0.35">
      <c r="F1784" s="478"/>
    </row>
    <row r="1785" spans="6:6" x14ac:dyDescent="0.35">
      <c r="F1785" s="478"/>
    </row>
    <row r="1786" spans="6:6" x14ac:dyDescent="0.35">
      <c r="F1786" s="478"/>
    </row>
    <row r="1787" spans="6:6" x14ac:dyDescent="0.35">
      <c r="F1787" s="478"/>
    </row>
    <row r="1788" spans="6:6" x14ac:dyDescent="0.35">
      <c r="F1788" s="478"/>
    </row>
    <row r="1789" spans="6:6" x14ac:dyDescent="0.35">
      <c r="F1789" s="478"/>
    </row>
    <row r="1790" spans="6:6" x14ac:dyDescent="0.35">
      <c r="F1790" s="478"/>
    </row>
    <row r="1791" spans="6:6" x14ac:dyDescent="0.35">
      <c r="F1791" s="478"/>
    </row>
    <row r="1792" spans="6:6" x14ac:dyDescent="0.35">
      <c r="F1792" s="478"/>
    </row>
    <row r="1793" spans="6:6" x14ac:dyDescent="0.35">
      <c r="F1793" s="478"/>
    </row>
    <row r="1794" spans="6:6" x14ac:dyDescent="0.35">
      <c r="F1794" s="478"/>
    </row>
    <row r="1795" spans="6:6" x14ac:dyDescent="0.35">
      <c r="F1795" s="478"/>
    </row>
    <row r="1796" spans="6:6" x14ac:dyDescent="0.35">
      <c r="F1796" s="478"/>
    </row>
    <row r="1797" spans="6:6" x14ac:dyDescent="0.35">
      <c r="F1797" s="478"/>
    </row>
    <row r="1798" spans="6:6" x14ac:dyDescent="0.35">
      <c r="F1798" s="478"/>
    </row>
    <row r="1799" spans="6:6" x14ac:dyDescent="0.35">
      <c r="F1799" s="478"/>
    </row>
    <row r="1800" spans="6:6" x14ac:dyDescent="0.35">
      <c r="F1800" s="478"/>
    </row>
    <row r="1801" spans="6:6" x14ac:dyDescent="0.35">
      <c r="F1801" s="478"/>
    </row>
    <row r="1802" spans="6:6" x14ac:dyDescent="0.35">
      <c r="F1802" s="478"/>
    </row>
    <row r="1803" spans="6:6" x14ac:dyDescent="0.35">
      <c r="F1803" s="478"/>
    </row>
    <row r="1804" spans="6:6" x14ac:dyDescent="0.35">
      <c r="F1804" s="478"/>
    </row>
    <row r="1805" spans="6:6" x14ac:dyDescent="0.35">
      <c r="F1805" s="478"/>
    </row>
    <row r="1806" spans="6:6" x14ac:dyDescent="0.35">
      <c r="F1806" s="478"/>
    </row>
    <row r="1807" spans="6:6" x14ac:dyDescent="0.35">
      <c r="F1807" s="478"/>
    </row>
    <row r="1808" spans="6:6" x14ac:dyDescent="0.35">
      <c r="F1808" s="478"/>
    </row>
    <row r="1809" spans="6:6" x14ac:dyDescent="0.35">
      <c r="F1809" s="478"/>
    </row>
    <row r="1810" spans="6:6" x14ac:dyDescent="0.35">
      <c r="F1810" s="478"/>
    </row>
    <row r="1811" spans="6:6" x14ac:dyDescent="0.35">
      <c r="F1811" s="478"/>
    </row>
    <row r="1812" spans="6:6" x14ac:dyDescent="0.35">
      <c r="F1812" s="478"/>
    </row>
    <row r="1813" spans="6:6" x14ac:dyDescent="0.35">
      <c r="F1813" s="478"/>
    </row>
    <row r="1814" spans="6:6" x14ac:dyDescent="0.35">
      <c r="F1814" s="478"/>
    </row>
    <row r="1815" spans="6:6" x14ac:dyDescent="0.35">
      <c r="F1815" s="478"/>
    </row>
    <row r="1816" spans="6:6" x14ac:dyDescent="0.35">
      <c r="F1816" s="478"/>
    </row>
    <row r="1817" spans="6:6" x14ac:dyDescent="0.35">
      <c r="F1817" s="478"/>
    </row>
    <row r="1818" spans="6:6" x14ac:dyDescent="0.35">
      <c r="F1818" s="478"/>
    </row>
    <row r="1819" spans="6:6" x14ac:dyDescent="0.35">
      <c r="F1819" s="478"/>
    </row>
    <row r="1820" spans="6:6" x14ac:dyDescent="0.35">
      <c r="F1820" s="478"/>
    </row>
    <row r="1821" spans="6:6" x14ac:dyDescent="0.35">
      <c r="F1821" s="478"/>
    </row>
    <row r="1822" spans="6:6" x14ac:dyDescent="0.35">
      <c r="F1822" s="478"/>
    </row>
    <row r="1823" spans="6:6" x14ac:dyDescent="0.35">
      <c r="F1823" s="478"/>
    </row>
    <row r="1824" spans="6:6" x14ac:dyDescent="0.35">
      <c r="F1824" s="478"/>
    </row>
    <row r="1825" spans="6:6" x14ac:dyDescent="0.35">
      <c r="F1825" s="478"/>
    </row>
    <row r="1826" spans="6:6" x14ac:dyDescent="0.35">
      <c r="F1826" s="478"/>
    </row>
    <row r="1827" spans="6:6" x14ac:dyDescent="0.35">
      <c r="F1827" s="478"/>
    </row>
    <row r="1828" spans="6:6" x14ac:dyDescent="0.35">
      <c r="F1828" s="478"/>
    </row>
    <row r="1829" spans="6:6" x14ac:dyDescent="0.35">
      <c r="F1829" s="478"/>
    </row>
    <row r="1830" spans="6:6" x14ac:dyDescent="0.35">
      <c r="F1830" s="478"/>
    </row>
    <row r="1831" spans="6:6" x14ac:dyDescent="0.35">
      <c r="F1831" s="478"/>
    </row>
    <row r="1832" spans="6:6" x14ac:dyDescent="0.35">
      <c r="F1832" s="478"/>
    </row>
    <row r="1833" spans="6:6" x14ac:dyDescent="0.35">
      <c r="F1833" s="478"/>
    </row>
    <row r="1834" spans="6:6" x14ac:dyDescent="0.35">
      <c r="F1834" s="478"/>
    </row>
    <row r="1835" spans="6:6" x14ac:dyDescent="0.35">
      <c r="F1835" s="478"/>
    </row>
    <row r="1836" spans="6:6" x14ac:dyDescent="0.35">
      <c r="F1836" s="478"/>
    </row>
    <row r="1837" spans="6:6" x14ac:dyDescent="0.35">
      <c r="F1837" s="478"/>
    </row>
    <row r="1838" spans="6:6" x14ac:dyDescent="0.35">
      <c r="F1838" s="478"/>
    </row>
    <row r="1839" spans="6:6" x14ac:dyDescent="0.35">
      <c r="F1839" s="478"/>
    </row>
    <row r="1840" spans="6:6" x14ac:dyDescent="0.35">
      <c r="F1840" s="478"/>
    </row>
    <row r="1841" spans="6:6" x14ac:dyDescent="0.35">
      <c r="F1841" s="478"/>
    </row>
    <row r="1842" spans="6:6" x14ac:dyDescent="0.35">
      <c r="F1842" s="478"/>
    </row>
    <row r="1843" spans="6:6" x14ac:dyDescent="0.35">
      <c r="F1843" s="478"/>
    </row>
    <row r="1844" spans="6:6" x14ac:dyDescent="0.35">
      <c r="F1844" s="478"/>
    </row>
    <row r="1845" spans="6:6" x14ac:dyDescent="0.35">
      <c r="F1845" s="478"/>
    </row>
    <row r="1846" spans="6:6" x14ac:dyDescent="0.35">
      <c r="F1846" s="478"/>
    </row>
    <row r="1847" spans="6:6" x14ac:dyDescent="0.35">
      <c r="F1847" s="478"/>
    </row>
    <row r="1848" spans="6:6" x14ac:dyDescent="0.35">
      <c r="F1848" s="478"/>
    </row>
    <row r="1849" spans="6:6" x14ac:dyDescent="0.35">
      <c r="F1849" s="478"/>
    </row>
    <row r="1850" spans="6:6" x14ac:dyDescent="0.35">
      <c r="F1850" s="478"/>
    </row>
    <row r="1851" spans="6:6" x14ac:dyDescent="0.35">
      <c r="F1851" s="478"/>
    </row>
    <row r="1852" spans="6:6" x14ac:dyDescent="0.35">
      <c r="F1852" s="478"/>
    </row>
    <row r="1853" spans="6:6" x14ac:dyDescent="0.35">
      <c r="F1853" s="478"/>
    </row>
    <row r="1854" spans="6:6" x14ac:dyDescent="0.35">
      <c r="F1854" s="478"/>
    </row>
    <row r="1855" spans="6:6" x14ac:dyDescent="0.35">
      <c r="F1855" s="478"/>
    </row>
    <row r="1856" spans="6:6" x14ac:dyDescent="0.35">
      <c r="F1856" s="478"/>
    </row>
    <row r="1857" spans="6:6" x14ac:dyDescent="0.35">
      <c r="F1857" s="478"/>
    </row>
    <row r="1858" spans="6:6" x14ac:dyDescent="0.35">
      <c r="F1858" s="478"/>
    </row>
    <row r="1859" spans="6:6" x14ac:dyDescent="0.35">
      <c r="F1859" s="478"/>
    </row>
    <row r="1860" spans="6:6" x14ac:dyDescent="0.35">
      <c r="F1860" s="478"/>
    </row>
    <row r="1861" spans="6:6" x14ac:dyDescent="0.35">
      <c r="F1861" s="478"/>
    </row>
    <row r="1862" spans="6:6" x14ac:dyDescent="0.35">
      <c r="F1862" s="478"/>
    </row>
    <row r="1863" spans="6:6" x14ac:dyDescent="0.35">
      <c r="F1863" s="478"/>
    </row>
    <row r="1864" spans="6:6" x14ac:dyDescent="0.35">
      <c r="F1864" s="478"/>
    </row>
    <row r="1865" spans="6:6" x14ac:dyDescent="0.35">
      <c r="F1865" s="478"/>
    </row>
    <row r="1866" spans="6:6" x14ac:dyDescent="0.35">
      <c r="F1866" s="478"/>
    </row>
    <row r="1867" spans="6:6" x14ac:dyDescent="0.35">
      <c r="F1867" s="478"/>
    </row>
    <row r="1868" spans="6:6" x14ac:dyDescent="0.35">
      <c r="F1868" s="478"/>
    </row>
    <row r="1869" spans="6:6" x14ac:dyDescent="0.35">
      <c r="F1869" s="478"/>
    </row>
    <row r="1870" spans="6:6" x14ac:dyDescent="0.35">
      <c r="F1870" s="478"/>
    </row>
    <row r="1871" spans="6:6" x14ac:dyDescent="0.35">
      <c r="F1871" s="478"/>
    </row>
    <row r="1872" spans="6:6" x14ac:dyDescent="0.35">
      <c r="F1872" s="478"/>
    </row>
    <row r="1873" spans="6:6" x14ac:dyDescent="0.35">
      <c r="F1873" s="478"/>
    </row>
    <row r="1874" spans="6:6" x14ac:dyDescent="0.35">
      <c r="F1874" s="478"/>
    </row>
    <row r="1875" spans="6:6" x14ac:dyDescent="0.35">
      <c r="F1875" s="478"/>
    </row>
    <row r="1876" spans="6:6" x14ac:dyDescent="0.35">
      <c r="F1876" s="478"/>
    </row>
    <row r="1877" spans="6:6" x14ac:dyDescent="0.35">
      <c r="F1877" s="478"/>
    </row>
    <row r="1878" spans="6:6" x14ac:dyDescent="0.35">
      <c r="F1878" s="478"/>
    </row>
    <row r="1879" spans="6:6" x14ac:dyDescent="0.35">
      <c r="F1879" s="478"/>
    </row>
    <row r="1880" spans="6:6" x14ac:dyDescent="0.35">
      <c r="F1880" s="478"/>
    </row>
    <row r="1881" spans="6:6" x14ac:dyDescent="0.35">
      <c r="F1881" s="478"/>
    </row>
    <row r="1882" spans="6:6" x14ac:dyDescent="0.35">
      <c r="F1882" s="478"/>
    </row>
    <row r="1883" spans="6:6" x14ac:dyDescent="0.35">
      <c r="F1883" s="478"/>
    </row>
    <row r="1884" spans="6:6" x14ac:dyDescent="0.35">
      <c r="F1884" s="478"/>
    </row>
    <row r="1885" spans="6:6" x14ac:dyDescent="0.35">
      <c r="F1885" s="478"/>
    </row>
    <row r="1886" spans="6:6" x14ac:dyDescent="0.35">
      <c r="F1886" s="478"/>
    </row>
    <row r="1887" spans="6:6" x14ac:dyDescent="0.35">
      <c r="F1887" s="478"/>
    </row>
    <row r="1888" spans="6:6" x14ac:dyDescent="0.35">
      <c r="F1888" s="478"/>
    </row>
    <row r="1889" spans="6:6" x14ac:dyDescent="0.35">
      <c r="F1889" s="478"/>
    </row>
    <row r="1890" spans="6:6" x14ac:dyDescent="0.35">
      <c r="F1890" s="478"/>
    </row>
    <row r="1891" spans="6:6" x14ac:dyDescent="0.35">
      <c r="F1891" s="478"/>
    </row>
    <row r="1892" spans="6:6" x14ac:dyDescent="0.35">
      <c r="F1892" s="478"/>
    </row>
    <row r="1893" spans="6:6" x14ac:dyDescent="0.35">
      <c r="F1893" s="478"/>
    </row>
    <row r="1894" spans="6:6" x14ac:dyDescent="0.35">
      <c r="F1894" s="478"/>
    </row>
    <row r="1895" spans="6:6" x14ac:dyDescent="0.35">
      <c r="F1895" s="478"/>
    </row>
    <row r="1896" spans="6:6" x14ac:dyDescent="0.35">
      <c r="F1896" s="478"/>
    </row>
    <row r="1897" spans="6:6" x14ac:dyDescent="0.35">
      <c r="F1897" s="478"/>
    </row>
    <row r="1898" spans="6:6" x14ac:dyDescent="0.35">
      <c r="F1898" s="478"/>
    </row>
    <row r="1899" spans="6:6" x14ac:dyDescent="0.35">
      <c r="F1899" s="478"/>
    </row>
    <row r="1900" spans="6:6" x14ac:dyDescent="0.35">
      <c r="F1900" s="478"/>
    </row>
    <row r="1901" spans="6:6" x14ac:dyDescent="0.35">
      <c r="F1901" s="478"/>
    </row>
    <row r="1902" spans="6:6" x14ac:dyDescent="0.35">
      <c r="F1902" s="478"/>
    </row>
    <row r="1903" spans="6:6" x14ac:dyDescent="0.35">
      <c r="F1903" s="478"/>
    </row>
    <row r="1904" spans="6:6" x14ac:dyDescent="0.35">
      <c r="F1904" s="478"/>
    </row>
    <row r="1905" spans="6:6" x14ac:dyDescent="0.35">
      <c r="F1905" s="478"/>
    </row>
    <row r="1906" spans="6:6" x14ac:dyDescent="0.35">
      <c r="F1906" s="478"/>
    </row>
    <row r="1907" spans="6:6" x14ac:dyDescent="0.35">
      <c r="F1907" s="478"/>
    </row>
    <row r="1908" spans="6:6" x14ac:dyDescent="0.35">
      <c r="F1908" s="478"/>
    </row>
    <row r="1909" spans="6:6" x14ac:dyDescent="0.35">
      <c r="F1909" s="478"/>
    </row>
    <row r="1910" spans="6:6" x14ac:dyDescent="0.35">
      <c r="F1910" s="478"/>
    </row>
    <row r="1911" spans="6:6" x14ac:dyDescent="0.35">
      <c r="F1911" s="478"/>
    </row>
    <row r="1912" spans="6:6" x14ac:dyDescent="0.35">
      <c r="F1912" s="478"/>
    </row>
    <row r="1913" spans="6:6" x14ac:dyDescent="0.35">
      <c r="F1913" s="478"/>
    </row>
    <row r="1914" spans="6:6" x14ac:dyDescent="0.35">
      <c r="F1914" s="478"/>
    </row>
    <row r="1915" spans="6:6" x14ac:dyDescent="0.35">
      <c r="F1915" s="478"/>
    </row>
    <row r="1916" spans="6:6" x14ac:dyDescent="0.35">
      <c r="F1916" s="478"/>
    </row>
    <row r="1917" spans="6:6" x14ac:dyDescent="0.35">
      <c r="F1917" s="478"/>
    </row>
    <row r="1918" spans="6:6" x14ac:dyDescent="0.35">
      <c r="F1918" s="478"/>
    </row>
    <row r="1919" spans="6:6" x14ac:dyDescent="0.35">
      <c r="F1919" s="478"/>
    </row>
    <row r="1920" spans="6:6" x14ac:dyDescent="0.35">
      <c r="F1920" s="478"/>
    </row>
    <row r="1921" spans="6:6" x14ac:dyDescent="0.35">
      <c r="F1921" s="478"/>
    </row>
    <row r="1922" spans="6:6" x14ac:dyDescent="0.35">
      <c r="F1922" s="478"/>
    </row>
    <row r="1923" spans="6:6" x14ac:dyDescent="0.35">
      <c r="F1923" s="478"/>
    </row>
    <row r="1924" spans="6:6" x14ac:dyDescent="0.35">
      <c r="F1924" s="478"/>
    </row>
    <row r="1925" spans="6:6" x14ac:dyDescent="0.35">
      <c r="F1925" s="478"/>
    </row>
    <row r="1926" spans="6:6" x14ac:dyDescent="0.35">
      <c r="F1926" s="478"/>
    </row>
    <row r="1927" spans="6:6" x14ac:dyDescent="0.35">
      <c r="F1927" s="478"/>
    </row>
    <row r="1928" spans="6:6" x14ac:dyDescent="0.35">
      <c r="F1928" s="478"/>
    </row>
    <row r="1929" spans="6:6" x14ac:dyDescent="0.35">
      <c r="F1929" s="478"/>
    </row>
    <row r="1930" spans="6:6" x14ac:dyDescent="0.35">
      <c r="F1930" s="478"/>
    </row>
    <row r="1931" spans="6:6" x14ac:dyDescent="0.35">
      <c r="F1931" s="478"/>
    </row>
    <row r="1932" spans="6:6" x14ac:dyDescent="0.35">
      <c r="F1932" s="478"/>
    </row>
    <row r="1933" spans="6:6" x14ac:dyDescent="0.35">
      <c r="F1933" s="478"/>
    </row>
    <row r="1934" spans="6:6" x14ac:dyDescent="0.35">
      <c r="F1934" s="478"/>
    </row>
    <row r="1935" spans="6:6" x14ac:dyDescent="0.35">
      <c r="F1935" s="478"/>
    </row>
    <row r="1936" spans="6:6" x14ac:dyDescent="0.35">
      <c r="F1936" s="478"/>
    </row>
    <row r="1937" spans="6:6" x14ac:dyDescent="0.35">
      <c r="F1937" s="478"/>
    </row>
    <row r="1938" spans="6:6" x14ac:dyDescent="0.35">
      <c r="F1938" s="478"/>
    </row>
    <row r="1939" spans="6:6" x14ac:dyDescent="0.35">
      <c r="F1939" s="478"/>
    </row>
    <row r="1940" spans="6:6" x14ac:dyDescent="0.35">
      <c r="F1940" s="478"/>
    </row>
    <row r="1941" spans="6:6" x14ac:dyDescent="0.35">
      <c r="F1941" s="478"/>
    </row>
    <row r="1942" spans="6:6" x14ac:dyDescent="0.35">
      <c r="F1942" s="478"/>
    </row>
    <row r="1943" spans="6:6" x14ac:dyDescent="0.35">
      <c r="F1943" s="478"/>
    </row>
    <row r="1944" spans="6:6" x14ac:dyDescent="0.35">
      <c r="F1944" s="478"/>
    </row>
    <row r="1945" spans="6:6" x14ac:dyDescent="0.35">
      <c r="F1945" s="478"/>
    </row>
    <row r="1946" spans="6:6" x14ac:dyDescent="0.35">
      <c r="F1946" s="478"/>
    </row>
    <row r="1947" spans="6:6" x14ac:dyDescent="0.35">
      <c r="F1947" s="478"/>
    </row>
    <row r="1948" spans="6:6" x14ac:dyDescent="0.35">
      <c r="F1948" s="478"/>
    </row>
    <row r="1949" spans="6:6" x14ac:dyDescent="0.35">
      <c r="F1949" s="478"/>
    </row>
    <row r="1950" spans="6:6" x14ac:dyDescent="0.35">
      <c r="F1950" s="478"/>
    </row>
    <row r="1951" spans="6:6" x14ac:dyDescent="0.35">
      <c r="F1951" s="478"/>
    </row>
    <row r="1952" spans="6:6" x14ac:dyDescent="0.35">
      <c r="F1952" s="478"/>
    </row>
    <row r="1953" spans="6:6" x14ac:dyDescent="0.35">
      <c r="F1953" s="478"/>
    </row>
    <row r="1954" spans="6:6" x14ac:dyDescent="0.35">
      <c r="F1954" s="478"/>
    </row>
    <row r="1955" spans="6:6" x14ac:dyDescent="0.35">
      <c r="F1955" s="478"/>
    </row>
    <row r="1956" spans="6:6" x14ac:dyDescent="0.35">
      <c r="F1956" s="478"/>
    </row>
    <row r="1957" spans="6:6" x14ac:dyDescent="0.35">
      <c r="F1957" s="478"/>
    </row>
    <row r="1958" spans="6:6" x14ac:dyDescent="0.35">
      <c r="F1958" s="478"/>
    </row>
    <row r="1959" spans="6:6" x14ac:dyDescent="0.35">
      <c r="F1959" s="478"/>
    </row>
    <row r="1960" spans="6:6" x14ac:dyDescent="0.35">
      <c r="F1960" s="478"/>
    </row>
    <row r="1961" spans="6:6" x14ac:dyDescent="0.35">
      <c r="F1961" s="478"/>
    </row>
    <row r="1962" spans="6:6" x14ac:dyDescent="0.35">
      <c r="F1962" s="478"/>
    </row>
    <row r="1963" spans="6:6" x14ac:dyDescent="0.35">
      <c r="F1963" s="478"/>
    </row>
    <row r="1964" spans="6:6" x14ac:dyDescent="0.35">
      <c r="F1964" s="478"/>
    </row>
    <row r="1965" spans="6:6" x14ac:dyDescent="0.35">
      <c r="F1965" s="478"/>
    </row>
    <row r="1966" spans="6:6" x14ac:dyDescent="0.35">
      <c r="F1966" s="478"/>
    </row>
    <row r="1967" spans="6:6" x14ac:dyDescent="0.35">
      <c r="F1967" s="478"/>
    </row>
    <row r="1968" spans="6:6" x14ac:dyDescent="0.35">
      <c r="F1968" s="478"/>
    </row>
    <row r="1969" spans="6:6" x14ac:dyDescent="0.35">
      <c r="F1969" s="478"/>
    </row>
    <row r="1970" spans="6:6" x14ac:dyDescent="0.35">
      <c r="F1970" s="478"/>
    </row>
    <row r="1971" spans="6:6" x14ac:dyDescent="0.35">
      <c r="F1971" s="478"/>
    </row>
    <row r="1972" spans="6:6" x14ac:dyDescent="0.35">
      <c r="F1972" s="478"/>
    </row>
    <row r="1973" spans="6:6" x14ac:dyDescent="0.35">
      <c r="F1973" s="478"/>
    </row>
    <row r="1974" spans="6:6" x14ac:dyDescent="0.35">
      <c r="F1974" s="478"/>
    </row>
    <row r="1975" spans="6:6" x14ac:dyDescent="0.35">
      <c r="F1975" s="478"/>
    </row>
    <row r="1976" spans="6:6" x14ac:dyDescent="0.35">
      <c r="F1976" s="478"/>
    </row>
    <row r="1977" spans="6:6" x14ac:dyDescent="0.35">
      <c r="F1977" s="478"/>
    </row>
    <row r="1978" spans="6:6" x14ac:dyDescent="0.35">
      <c r="F1978" s="478"/>
    </row>
    <row r="1979" spans="6:6" x14ac:dyDescent="0.35">
      <c r="F1979" s="478"/>
    </row>
    <row r="1980" spans="6:6" x14ac:dyDescent="0.35">
      <c r="F1980" s="478"/>
    </row>
    <row r="1981" spans="6:6" x14ac:dyDescent="0.35">
      <c r="F1981" s="478"/>
    </row>
    <row r="1982" spans="6:6" x14ac:dyDescent="0.35">
      <c r="F1982" s="478"/>
    </row>
    <row r="1983" spans="6:6" x14ac:dyDescent="0.35">
      <c r="F1983" s="478"/>
    </row>
    <row r="1984" spans="6:6" x14ac:dyDescent="0.35">
      <c r="F1984" s="478"/>
    </row>
    <row r="1985" spans="6:6" x14ac:dyDescent="0.35">
      <c r="F1985" s="478"/>
    </row>
    <row r="1986" spans="6:6" x14ac:dyDescent="0.35">
      <c r="F1986" s="478"/>
    </row>
    <row r="1987" spans="6:6" x14ac:dyDescent="0.35">
      <c r="F1987" s="478"/>
    </row>
    <row r="1988" spans="6:6" x14ac:dyDescent="0.35">
      <c r="F1988" s="478"/>
    </row>
    <row r="1989" spans="6:6" x14ac:dyDescent="0.35">
      <c r="F1989" s="478"/>
    </row>
    <row r="1990" spans="6:6" x14ac:dyDescent="0.35">
      <c r="F1990" s="478"/>
    </row>
    <row r="1991" spans="6:6" x14ac:dyDescent="0.35">
      <c r="F1991" s="478"/>
    </row>
    <row r="1992" spans="6:6" x14ac:dyDescent="0.35">
      <c r="F1992" s="478"/>
    </row>
    <row r="1993" spans="6:6" x14ac:dyDescent="0.35">
      <c r="F1993" s="478"/>
    </row>
    <row r="1994" spans="6:6" x14ac:dyDescent="0.35">
      <c r="F1994" s="478"/>
    </row>
    <row r="1995" spans="6:6" x14ac:dyDescent="0.35">
      <c r="F1995" s="478"/>
    </row>
    <row r="1996" spans="6:6" x14ac:dyDescent="0.35">
      <c r="F1996" s="478"/>
    </row>
    <row r="1997" spans="6:6" x14ac:dyDescent="0.35">
      <c r="F1997" s="478"/>
    </row>
    <row r="1998" spans="6:6" x14ac:dyDescent="0.35">
      <c r="F1998" s="478"/>
    </row>
    <row r="1999" spans="6:6" x14ac:dyDescent="0.35">
      <c r="F1999" s="478"/>
    </row>
    <row r="2000" spans="6:6" x14ac:dyDescent="0.35">
      <c r="F2000" s="478"/>
    </row>
    <row r="2001" spans="6:6" x14ac:dyDescent="0.35">
      <c r="F2001" s="478"/>
    </row>
    <row r="2002" spans="6:6" x14ac:dyDescent="0.35">
      <c r="F2002" s="478"/>
    </row>
    <row r="2003" spans="6:6" x14ac:dyDescent="0.35">
      <c r="F2003" s="478"/>
    </row>
    <row r="2004" spans="6:6" x14ac:dyDescent="0.35">
      <c r="F2004" s="478"/>
    </row>
    <row r="2005" spans="6:6" x14ac:dyDescent="0.35">
      <c r="F2005" s="478"/>
    </row>
    <row r="2006" spans="6:6" x14ac:dyDescent="0.35">
      <c r="F2006" s="478"/>
    </row>
    <row r="2007" spans="6:6" x14ac:dyDescent="0.35">
      <c r="F2007" s="478"/>
    </row>
    <row r="2008" spans="6:6" x14ac:dyDescent="0.35">
      <c r="F2008" s="478"/>
    </row>
    <row r="2009" spans="6:6" x14ac:dyDescent="0.35">
      <c r="F2009" s="478"/>
    </row>
    <row r="2010" spans="6:6" x14ac:dyDescent="0.35">
      <c r="F2010" s="478"/>
    </row>
    <row r="2011" spans="6:6" x14ac:dyDescent="0.35">
      <c r="F2011" s="478"/>
    </row>
    <row r="2012" spans="6:6" x14ac:dyDescent="0.35">
      <c r="F2012" s="478"/>
    </row>
    <row r="2013" spans="6:6" x14ac:dyDescent="0.35">
      <c r="F2013" s="478"/>
    </row>
    <row r="2014" spans="6:6" x14ac:dyDescent="0.35">
      <c r="F2014" s="478"/>
    </row>
    <row r="2015" spans="6:6" x14ac:dyDescent="0.35">
      <c r="F2015" s="478"/>
    </row>
    <row r="2016" spans="6:6" x14ac:dyDescent="0.35">
      <c r="F2016" s="478"/>
    </row>
    <row r="2017" spans="6:6" x14ac:dyDescent="0.35">
      <c r="F2017" s="478"/>
    </row>
    <row r="2018" spans="6:6" x14ac:dyDescent="0.35">
      <c r="F2018" s="478"/>
    </row>
    <row r="2019" spans="6:6" x14ac:dyDescent="0.35">
      <c r="F2019" s="478"/>
    </row>
    <row r="2020" spans="6:6" x14ac:dyDescent="0.35">
      <c r="F2020" s="478"/>
    </row>
    <row r="2021" spans="6:6" x14ac:dyDescent="0.35">
      <c r="F2021" s="478"/>
    </row>
    <row r="2022" spans="6:6" x14ac:dyDescent="0.35">
      <c r="F2022" s="478"/>
    </row>
    <row r="2023" spans="6:6" x14ac:dyDescent="0.35">
      <c r="F2023" s="478"/>
    </row>
    <row r="2024" spans="6:6" x14ac:dyDescent="0.35">
      <c r="F2024" s="478"/>
    </row>
    <row r="2025" spans="6:6" x14ac:dyDescent="0.35">
      <c r="F2025" s="478"/>
    </row>
    <row r="2026" spans="6:6" x14ac:dyDescent="0.35">
      <c r="F2026" s="478"/>
    </row>
    <row r="2027" spans="6:6" x14ac:dyDescent="0.35">
      <c r="F2027" s="478"/>
    </row>
    <row r="2028" spans="6:6" x14ac:dyDescent="0.35">
      <c r="F2028" s="478"/>
    </row>
    <row r="2029" spans="6:6" x14ac:dyDescent="0.35">
      <c r="F2029" s="478"/>
    </row>
    <row r="2030" spans="6:6" x14ac:dyDescent="0.35">
      <c r="F2030" s="478"/>
    </row>
    <row r="2031" spans="6:6" x14ac:dyDescent="0.35">
      <c r="F2031" s="478"/>
    </row>
    <row r="2032" spans="6:6" x14ac:dyDescent="0.35">
      <c r="F2032" s="478"/>
    </row>
    <row r="2033" spans="6:6" x14ac:dyDescent="0.35">
      <c r="F2033" s="478"/>
    </row>
    <row r="2034" spans="6:6" x14ac:dyDescent="0.35">
      <c r="F2034" s="478"/>
    </row>
    <row r="2035" spans="6:6" x14ac:dyDescent="0.35">
      <c r="F2035" s="478"/>
    </row>
    <row r="2036" spans="6:6" x14ac:dyDescent="0.35">
      <c r="F2036" s="478"/>
    </row>
    <row r="2037" spans="6:6" x14ac:dyDescent="0.35">
      <c r="F2037" s="478"/>
    </row>
    <row r="2038" spans="6:6" x14ac:dyDescent="0.35">
      <c r="F2038" s="478"/>
    </row>
    <row r="2039" spans="6:6" x14ac:dyDescent="0.35">
      <c r="F2039" s="478"/>
    </row>
    <row r="2040" spans="6:6" x14ac:dyDescent="0.35">
      <c r="F2040" s="478"/>
    </row>
    <row r="2041" spans="6:6" x14ac:dyDescent="0.35">
      <c r="F2041" s="478"/>
    </row>
    <row r="2042" spans="6:6" x14ac:dyDescent="0.35">
      <c r="F2042" s="478"/>
    </row>
    <row r="2043" spans="6:6" x14ac:dyDescent="0.35">
      <c r="F2043" s="478"/>
    </row>
    <row r="2044" spans="6:6" x14ac:dyDescent="0.35">
      <c r="F2044" s="478"/>
    </row>
    <row r="2045" spans="6:6" x14ac:dyDescent="0.35">
      <c r="F2045" s="478"/>
    </row>
    <row r="2046" spans="6:6" x14ac:dyDescent="0.35">
      <c r="F2046" s="478"/>
    </row>
    <row r="2047" spans="6:6" x14ac:dyDescent="0.35">
      <c r="F2047" s="478"/>
    </row>
    <row r="2048" spans="6:6" x14ac:dyDescent="0.35">
      <c r="F2048" s="478"/>
    </row>
    <row r="2049" spans="6:6" x14ac:dyDescent="0.35">
      <c r="F2049" s="478"/>
    </row>
    <row r="2050" spans="6:6" x14ac:dyDescent="0.35">
      <c r="F2050" s="478"/>
    </row>
    <row r="2051" spans="6:6" x14ac:dyDescent="0.35">
      <c r="F2051" s="478"/>
    </row>
    <row r="2052" spans="6:6" x14ac:dyDescent="0.35">
      <c r="F2052" s="478"/>
    </row>
    <row r="2053" spans="6:6" x14ac:dyDescent="0.35">
      <c r="F2053" s="478"/>
    </row>
    <row r="2054" spans="6:6" x14ac:dyDescent="0.35">
      <c r="F2054" s="478"/>
    </row>
    <row r="2055" spans="6:6" x14ac:dyDescent="0.35">
      <c r="F2055" s="478"/>
    </row>
    <row r="2056" spans="6:6" x14ac:dyDescent="0.35">
      <c r="F2056" s="478"/>
    </row>
    <row r="2057" spans="6:6" x14ac:dyDescent="0.35">
      <c r="F2057" s="478"/>
    </row>
    <row r="2058" spans="6:6" x14ac:dyDescent="0.35">
      <c r="F2058" s="478"/>
    </row>
    <row r="2059" spans="6:6" x14ac:dyDescent="0.35">
      <c r="F2059" s="478"/>
    </row>
    <row r="2060" spans="6:6" x14ac:dyDescent="0.35">
      <c r="F2060" s="478"/>
    </row>
    <row r="2061" spans="6:6" x14ac:dyDescent="0.35">
      <c r="F2061" s="478"/>
    </row>
    <row r="2062" spans="6:6" x14ac:dyDescent="0.35">
      <c r="F2062" s="478"/>
    </row>
    <row r="2063" spans="6:6" x14ac:dyDescent="0.35">
      <c r="F2063" s="478"/>
    </row>
    <row r="2064" spans="6:6" x14ac:dyDescent="0.35">
      <c r="F2064" s="478"/>
    </row>
    <row r="2065" spans="6:6" x14ac:dyDescent="0.35">
      <c r="F2065" s="478"/>
    </row>
    <row r="2066" spans="6:6" x14ac:dyDescent="0.35">
      <c r="F2066" s="478"/>
    </row>
    <row r="2067" spans="6:6" x14ac:dyDescent="0.35">
      <c r="F2067" s="478"/>
    </row>
    <row r="2068" spans="6:6" x14ac:dyDescent="0.35">
      <c r="F2068" s="478"/>
    </row>
    <row r="2069" spans="6:6" x14ac:dyDescent="0.35">
      <c r="F2069" s="478"/>
    </row>
    <row r="2070" spans="6:6" x14ac:dyDescent="0.35">
      <c r="F2070" s="478"/>
    </row>
    <row r="2071" spans="6:6" x14ac:dyDescent="0.35">
      <c r="F2071" s="478"/>
    </row>
    <row r="2072" spans="6:6" x14ac:dyDescent="0.35">
      <c r="F2072" s="478"/>
    </row>
    <row r="2073" spans="6:6" x14ac:dyDescent="0.35">
      <c r="F2073" s="478"/>
    </row>
    <row r="2074" spans="6:6" x14ac:dyDescent="0.35">
      <c r="F2074" s="478"/>
    </row>
    <row r="2075" spans="6:6" x14ac:dyDescent="0.35">
      <c r="F2075" s="478"/>
    </row>
    <row r="2076" spans="6:6" x14ac:dyDescent="0.35">
      <c r="F2076" s="478"/>
    </row>
    <row r="2077" spans="6:6" x14ac:dyDescent="0.35">
      <c r="F2077" s="478"/>
    </row>
    <row r="2078" spans="6:6" x14ac:dyDescent="0.35">
      <c r="F2078" s="478"/>
    </row>
    <row r="2079" spans="6:6" x14ac:dyDescent="0.35">
      <c r="F2079" s="478"/>
    </row>
    <row r="2080" spans="6:6" x14ac:dyDescent="0.35">
      <c r="F2080" s="478"/>
    </row>
    <row r="2081" spans="6:6" x14ac:dyDescent="0.35">
      <c r="F2081" s="478"/>
    </row>
    <row r="2082" spans="6:6" x14ac:dyDescent="0.35">
      <c r="F2082" s="478"/>
    </row>
    <row r="2083" spans="6:6" x14ac:dyDescent="0.35">
      <c r="F2083" s="478"/>
    </row>
    <row r="2084" spans="6:6" x14ac:dyDescent="0.35">
      <c r="F2084" s="478"/>
    </row>
    <row r="2085" spans="6:6" x14ac:dyDescent="0.35">
      <c r="F2085" s="478"/>
    </row>
    <row r="2086" spans="6:6" x14ac:dyDescent="0.35">
      <c r="F2086" s="478"/>
    </row>
    <row r="2087" spans="6:6" x14ac:dyDescent="0.35">
      <c r="F2087" s="478"/>
    </row>
    <row r="2088" spans="6:6" x14ac:dyDescent="0.35">
      <c r="F2088" s="478"/>
    </row>
    <row r="2089" spans="6:6" x14ac:dyDescent="0.35">
      <c r="F2089" s="478"/>
    </row>
    <row r="2090" spans="6:6" x14ac:dyDescent="0.35">
      <c r="F2090" s="478"/>
    </row>
    <row r="2091" spans="6:6" x14ac:dyDescent="0.35">
      <c r="F2091" s="478"/>
    </row>
    <row r="2092" spans="6:6" x14ac:dyDescent="0.35">
      <c r="F2092" s="478"/>
    </row>
    <row r="2093" spans="6:6" x14ac:dyDescent="0.35">
      <c r="F2093" s="478"/>
    </row>
    <row r="2094" spans="6:6" x14ac:dyDescent="0.35">
      <c r="F2094" s="478"/>
    </row>
    <row r="2095" spans="6:6" x14ac:dyDescent="0.35">
      <c r="F2095" s="478"/>
    </row>
    <row r="2096" spans="6:6" x14ac:dyDescent="0.35">
      <c r="F2096" s="478"/>
    </row>
    <row r="2097" spans="6:6" x14ac:dyDescent="0.35">
      <c r="F2097" s="478"/>
    </row>
    <row r="2098" spans="6:6" x14ac:dyDescent="0.35">
      <c r="F2098" s="478"/>
    </row>
    <row r="2099" spans="6:6" x14ac:dyDescent="0.35">
      <c r="F2099" s="478"/>
    </row>
    <row r="2100" spans="6:6" x14ac:dyDescent="0.35">
      <c r="F2100" s="478"/>
    </row>
    <row r="2101" spans="6:6" x14ac:dyDescent="0.35">
      <c r="F2101" s="478"/>
    </row>
    <row r="2102" spans="6:6" x14ac:dyDescent="0.35">
      <c r="F2102" s="478"/>
    </row>
    <row r="2103" spans="6:6" x14ac:dyDescent="0.35">
      <c r="F2103" s="478"/>
    </row>
    <row r="2104" spans="6:6" x14ac:dyDescent="0.35">
      <c r="F2104" s="478"/>
    </row>
    <row r="2105" spans="6:6" x14ac:dyDescent="0.35">
      <c r="F2105" s="478"/>
    </row>
    <row r="2106" spans="6:6" x14ac:dyDescent="0.35">
      <c r="F2106" s="478"/>
    </row>
    <row r="2107" spans="6:6" x14ac:dyDescent="0.35">
      <c r="F2107" s="478"/>
    </row>
    <row r="2108" spans="6:6" x14ac:dyDescent="0.35">
      <c r="F2108" s="478"/>
    </row>
    <row r="2109" spans="6:6" x14ac:dyDescent="0.35">
      <c r="F2109" s="478"/>
    </row>
    <row r="2110" spans="6:6" x14ac:dyDescent="0.35">
      <c r="F2110" s="478"/>
    </row>
    <row r="2111" spans="6:6" x14ac:dyDescent="0.35">
      <c r="F2111" s="478"/>
    </row>
    <row r="2112" spans="6:6" x14ac:dyDescent="0.35">
      <c r="F2112" s="478"/>
    </row>
    <row r="2113" spans="6:6" x14ac:dyDescent="0.35">
      <c r="F2113" s="478"/>
    </row>
    <row r="2114" spans="6:6" x14ac:dyDescent="0.35">
      <c r="F2114" s="478"/>
    </row>
    <row r="2115" spans="6:6" x14ac:dyDescent="0.35">
      <c r="F2115" s="478"/>
    </row>
    <row r="2116" spans="6:6" x14ac:dyDescent="0.35">
      <c r="F2116" s="478"/>
    </row>
    <row r="2117" spans="6:6" x14ac:dyDescent="0.35">
      <c r="F2117" s="478"/>
    </row>
    <row r="2118" spans="6:6" x14ac:dyDescent="0.35">
      <c r="F2118" s="478"/>
    </row>
    <row r="2119" spans="6:6" x14ac:dyDescent="0.35">
      <c r="F2119" s="478"/>
    </row>
    <row r="2120" spans="6:6" x14ac:dyDescent="0.35">
      <c r="F2120" s="478"/>
    </row>
    <row r="2121" spans="6:6" x14ac:dyDescent="0.35">
      <c r="F2121" s="478"/>
    </row>
    <row r="2122" spans="6:6" x14ac:dyDescent="0.35">
      <c r="F2122" s="478"/>
    </row>
    <row r="2123" spans="6:6" x14ac:dyDescent="0.35">
      <c r="F2123" s="478"/>
    </row>
    <row r="2124" spans="6:6" x14ac:dyDescent="0.35">
      <c r="F2124" s="478"/>
    </row>
    <row r="2125" spans="6:6" x14ac:dyDescent="0.35">
      <c r="F2125" s="478"/>
    </row>
    <row r="2126" spans="6:6" x14ac:dyDescent="0.35">
      <c r="F2126" s="478"/>
    </row>
    <row r="2127" spans="6:6" x14ac:dyDescent="0.35">
      <c r="F2127" s="478"/>
    </row>
    <row r="2128" spans="6:6" x14ac:dyDescent="0.35">
      <c r="F2128" s="478"/>
    </row>
    <row r="2129" spans="6:6" x14ac:dyDescent="0.35">
      <c r="F2129" s="478"/>
    </row>
    <row r="2130" spans="6:6" x14ac:dyDescent="0.35">
      <c r="F2130" s="478"/>
    </row>
    <row r="2131" spans="6:6" x14ac:dyDescent="0.35">
      <c r="F2131" s="478"/>
    </row>
    <row r="2132" spans="6:6" x14ac:dyDescent="0.35">
      <c r="F2132" s="478"/>
    </row>
    <row r="2133" spans="6:6" x14ac:dyDescent="0.35">
      <c r="F2133" s="478"/>
    </row>
    <row r="2134" spans="6:6" x14ac:dyDescent="0.35">
      <c r="F2134" s="478"/>
    </row>
    <row r="2135" spans="6:6" x14ac:dyDescent="0.35">
      <c r="F2135" s="478"/>
    </row>
    <row r="2136" spans="6:6" x14ac:dyDescent="0.35">
      <c r="F2136" s="478"/>
    </row>
    <row r="2137" spans="6:6" x14ac:dyDescent="0.35">
      <c r="F2137" s="478"/>
    </row>
    <row r="2138" spans="6:6" x14ac:dyDescent="0.35">
      <c r="F2138" s="478"/>
    </row>
    <row r="2139" spans="6:6" x14ac:dyDescent="0.35">
      <c r="F2139" s="478"/>
    </row>
    <row r="2140" spans="6:6" x14ac:dyDescent="0.35">
      <c r="F2140" s="478"/>
    </row>
    <row r="2141" spans="6:6" x14ac:dyDescent="0.35">
      <c r="F2141" s="478"/>
    </row>
    <row r="2142" spans="6:6" x14ac:dyDescent="0.35">
      <c r="F2142" s="478"/>
    </row>
    <row r="2143" spans="6:6" x14ac:dyDescent="0.35">
      <c r="F2143" s="478"/>
    </row>
    <row r="2144" spans="6:6" x14ac:dyDescent="0.35">
      <c r="F2144" s="478"/>
    </row>
    <row r="2145" spans="6:6" x14ac:dyDescent="0.35">
      <c r="F2145" s="478"/>
    </row>
    <row r="2146" spans="6:6" x14ac:dyDescent="0.35">
      <c r="F2146" s="478"/>
    </row>
    <row r="2147" spans="6:6" x14ac:dyDescent="0.35">
      <c r="F2147" s="478"/>
    </row>
    <row r="2148" spans="6:6" x14ac:dyDescent="0.35">
      <c r="F2148" s="478"/>
    </row>
    <row r="2149" spans="6:6" x14ac:dyDescent="0.35">
      <c r="F2149" s="478"/>
    </row>
    <row r="2150" spans="6:6" x14ac:dyDescent="0.35">
      <c r="F2150" s="478"/>
    </row>
    <row r="2151" spans="6:6" x14ac:dyDescent="0.35">
      <c r="F2151" s="478"/>
    </row>
    <row r="2152" spans="6:6" x14ac:dyDescent="0.35">
      <c r="F2152" s="478"/>
    </row>
    <row r="2153" spans="6:6" x14ac:dyDescent="0.35">
      <c r="F2153" s="478"/>
    </row>
    <row r="2154" spans="6:6" x14ac:dyDescent="0.35">
      <c r="F2154" s="478"/>
    </row>
    <row r="2155" spans="6:6" x14ac:dyDescent="0.35">
      <c r="F2155" s="478"/>
    </row>
    <row r="2156" spans="6:6" x14ac:dyDescent="0.35">
      <c r="F2156" s="478"/>
    </row>
    <row r="2157" spans="6:6" x14ac:dyDescent="0.35">
      <c r="F2157" s="478"/>
    </row>
    <row r="2158" spans="6:6" x14ac:dyDescent="0.35">
      <c r="F2158" s="478"/>
    </row>
    <row r="2159" spans="6:6" x14ac:dyDescent="0.35">
      <c r="F2159" s="478"/>
    </row>
    <row r="2160" spans="6:6" x14ac:dyDescent="0.35">
      <c r="F2160" s="478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01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01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1" customWidth="1"/>
    <col min="2" max="2" width="14.54296875" style="471" customWidth="1"/>
    <col min="3" max="3" width="15.54296875" style="471" customWidth="1"/>
    <col min="4" max="4" width="21.1796875" style="471" customWidth="1"/>
    <col min="5" max="5" width="55.54296875" style="471" customWidth="1"/>
    <col min="6" max="6" width="15.453125" style="471" customWidth="1"/>
    <col min="7" max="7" width="16.54296875" style="471" customWidth="1"/>
    <col min="8" max="8" width="17.1796875" style="471" customWidth="1"/>
    <col min="9" max="9" width="10.81640625" style="471" bestFit="1" customWidth="1"/>
    <col min="10" max="10" width="24.7265625" style="471" customWidth="1"/>
    <col min="11" max="11" width="14.453125" style="471" customWidth="1"/>
    <col min="12" max="12" width="15.26953125" style="471" customWidth="1"/>
    <col min="13" max="14" width="14.81640625" style="471" customWidth="1"/>
    <col min="15" max="15" width="12.453125" style="471" customWidth="1"/>
    <col min="16" max="16" width="22.54296875" style="471" customWidth="1"/>
    <col min="17" max="17" width="31.7265625" style="471" customWidth="1"/>
    <col min="18" max="16384" width="10.81640625" style="471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6" t="str">
        <f>"Stromzähler " &amp; Einstellungen!C6</f>
        <v>Stromzähler 2024</v>
      </c>
      <c r="B4" s="537"/>
      <c r="C4" s="537"/>
      <c r="D4" s="537"/>
      <c r="E4" s="537"/>
      <c r="F4" s="537"/>
      <c r="G4" s="537"/>
      <c r="H4" s="537"/>
      <c r="I4" s="538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2"/>
      <c r="K26" s="124"/>
      <c r="L26" s="124"/>
      <c r="M26" s="126"/>
      <c r="N26" s="124"/>
    </row>
    <row r="27" spans="1:17" ht="53.15" customHeight="1" x14ac:dyDescent="0.35">
      <c r="A27" s="543" t="s">
        <v>60</v>
      </c>
      <c r="B27" s="544"/>
      <c r="C27" s="545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2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2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2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2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2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6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39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0"/>
      <c r="C37" s="540"/>
      <c r="D37" s="541"/>
      <c r="E37" s="541"/>
      <c r="F37" s="541"/>
      <c r="G37" s="541"/>
      <c r="H37" s="541"/>
      <c r="I37" s="541"/>
      <c r="J37" s="541"/>
      <c r="K37" s="541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2"/>
      <c r="B39" s="541"/>
      <c r="C39" s="541"/>
      <c r="D39" s="541"/>
      <c r="E39" s="541"/>
      <c r="F39" s="541"/>
      <c r="G39" s="541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1" customWidth="1"/>
    <col min="2" max="2" width="20.453125" style="471" customWidth="1"/>
    <col min="3" max="3" width="23.26953125" style="471" customWidth="1"/>
    <col min="4" max="4" width="19.26953125" style="471" customWidth="1"/>
    <col min="5" max="5" width="43.81640625" style="471" customWidth="1"/>
    <col min="6" max="6" width="13.26953125" style="471" customWidth="1"/>
    <col min="7" max="7" width="18.54296875" style="471" customWidth="1"/>
    <col min="8" max="9" width="21.453125" style="471" customWidth="1"/>
    <col min="10" max="10" width="17.1796875" style="471" customWidth="1"/>
    <col min="11" max="11" width="27" style="471" customWidth="1"/>
    <col min="12" max="12" width="28.453125" style="471" customWidth="1"/>
    <col min="13" max="13" width="22.54296875" style="471" customWidth="1"/>
    <col min="14" max="14" width="17.453125" style="471" customWidth="1"/>
    <col min="15" max="15" width="12" style="471" bestFit="1" customWidth="1"/>
    <col min="16" max="16" width="15.26953125" style="471" customWidth="1"/>
    <col min="17" max="17" width="23.453125" style="471" bestFit="1" customWidth="1"/>
    <col min="18" max="16384" width="10.81640625" style="471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1" t="s">
        <v>142</v>
      </c>
      <c r="D6" s="471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78"/>
      <c r="N8" s="478"/>
    </row>
    <row r="9" spans="1:27" ht="28" customHeight="1" x14ac:dyDescent="0.35">
      <c r="M9" s="478"/>
      <c r="N9" s="478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1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1">
        <v>61.32</v>
      </c>
      <c r="R13" s="478">
        <f>Q13*7/100</f>
        <v>4.2923999999999998</v>
      </c>
      <c r="S13" s="471">
        <f>SUM(Q13:R13)</f>
        <v>65.612399999999994</v>
      </c>
      <c r="T13" s="471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1">
        <v>294</v>
      </c>
      <c r="R14" s="478">
        <f>Q14*7/100</f>
        <v>20.58</v>
      </c>
      <c r="T14" s="471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78"/>
      <c r="T15" s="471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1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7" t="s">
        <v>147</v>
      </c>
      <c r="P17" s="558"/>
      <c r="Q17" s="259" t="s">
        <v>146</v>
      </c>
      <c r="R17" s="260"/>
      <c r="S17" s="261"/>
      <c r="T17" s="546">
        <v>6</v>
      </c>
      <c r="U17" s="547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4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1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1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6">
        <v>14</v>
      </c>
      <c r="U22" s="548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4">
        <v>25</v>
      </c>
      <c r="U23" s="474">
        <v>2021</v>
      </c>
      <c r="X23" s="471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1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1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78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77"/>
      <c r="N31" s="55"/>
      <c r="O31" s="293">
        <v>3.19</v>
      </c>
      <c r="P31" s="294" t="s">
        <v>127</v>
      </c>
      <c r="R31" s="35"/>
      <c r="T31" s="471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77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77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77"/>
      <c r="M37" s="477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77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4" t="s">
        <v>119</v>
      </c>
      <c r="E46" s="554"/>
      <c r="F46" s="554"/>
      <c r="G46" s="60">
        <v>2025</v>
      </c>
      <c r="H46" s="61">
        <v>773.5</v>
      </c>
      <c r="I46" s="476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5" t="s">
        <v>90</v>
      </c>
      <c r="E47" s="555"/>
      <c r="F47" s="556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5" t="s">
        <v>117</v>
      </c>
      <c r="E48" s="555"/>
      <c r="F48" s="556"/>
      <c r="G48" s="478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5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49"/>
      <c r="D57" s="541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5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5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3"/>
      <c r="G69" s="311"/>
      <c r="H69" s="311"/>
      <c r="I69" s="473"/>
      <c r="J69" s="311"/>
      <c r="K69" s="311"/>
    </row>
    <row r="70" spans="1:15" ht="23.5" customHeight="1" thickTop="1" x14ac:dyDescent="0.35">
      <c r="A70" s="473">
        <v>1</v>
      </c>
      <c r="B70" s="312">
        <v>1711509</v>
      </c>
      <c r="C70" s="311"/>
      <c r="D70" s="311"/>
      <c r="E70" s="311"/>
      <c r="F70" s="473"/>
      <c r="G70" s="311"/>
      <c r="H70" s="311"/>
      <c r="I70" s="473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0"/>
      <c r="C85" s="550"/>
      <c r="D85" s="550"/>
      <c r="E85" s="550"/>
      <c r="F85" s="550"/>
      <c r="G85" s="550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1">
        <f>SUM(G94:G103)</f>
        <v>231.20999999999995</v>
      </c>
      <c r="C104" s="552"/>
      <c r="D104" s="552"/>
      <c r="E104" s="552"/>
      <c r="F104" s="552"/>
      <c r="G104" s="553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1"/>
  </cols>
  <sheetData>
    <row r="1" spans="1:18" ht="30" customHeight="1" x14ac:dyDescent="0.35">
      <c r="A1" s="466"/>
      <c r="B1" s="471"/>
      <c r="C1" s="471"/>
      <c r="D1" s="471"/>
      <c r="E1" s="471"/>
      <c r="F1" s="471"/>
      <c r="G1" s="471"/>
      <c r="H1" s="471"/>
      <c r="I1" s="471"/>
      <c r="J1" s="471"/>
      <c r="K1" s="471"/>
      <c r="L1" s="471"/>
      <c r="M1" s="471"/>
      <c r="N1" s="471"/>
      <c r="O1" s="471"/>
      <c r="P1" s="471"/>
      <c r="Q1" s="471"/>
    </row>
    <row r="2" spans="1:18" ht="18" customHeight="1" x14ac:dyDescent="0.35">
      <c r="A2" s="466"/>
      <c r="B2" s="218" t="s">
        <v>261</v>
      </c>
      <c r="C2" s="471"/>
      <c r="D2" s="219">
        <v>46270.791597222225</v>
      </c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</row>
    <row r="3" spans="1:18" ht="8.25" customHeight="1" x14ac:dyDescent="0.35">
      <c r="A3" s="466"/>
      <c r="B3" s="471"/>
      <c r="C3" s="471"/>
      <c r="D3" s="471"/>
      <c r="E3" s="471"/>
      <c r="F3" s="471"/>
      <c r="G3" s="471"/>
      <c r="H3" s="471"/>
      <c r="I3" s="471"/>
      <c r="J3" s="471"/>
      <c r="K3" s="471"/>
      <c r="L3" s="471"/>
      <c r="M3" s="471"/>
      <c r="N3" s="471"/>
      <c r="O3" s="471"/>
      <c r="P3" s="471"/>
      <c r="Q3" s="471"/>
    </row>
    <row r="4" spans="1:18" ht="18.5" x14ac:dyDescent="0.35">
      <c r="A4" s="466"/>
      <c r="B4" s="471"/>
      <c r="C4" s="471"/>
      <c r="D4" s="559" t="s">
        <v>15</v>
      </c>
      <c r="E4" s="560"/>
      <c r="F4" s="561"/>
      <c r="G4" s="559" t="s">
        <v>260</v>
      </c>
      <c r="H4" s="560"/>
      <c r="I4" s="560"/>
      <c r="J4" s="561"/>
      <c r="K4" s="559" t="s">
        <v>259</v>
      </c>
      <c r="L4" s="561"/>
      <c r="M4" s="471"/>
      <c r="N4" s="471"/>
      <c r="O4" s="471"/>
      <c r="P4" s="471"/>
      <c r="Q4" s="471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B4E064E9-4EE5-4FBE-88D7-735871D6D9B5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EFE324C8-F10B-4309-97EE-8D6036A4260F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4CABCA27-FD5E-4F84-892B-5B68CC9ACF68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912D3D5F-7D66-431B-95AB-1B3631ACE35F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1" customWidth="1"/>
    <col min="12" max="16384" width="10.81640625" style="471"/>
  </cols>
  <sheetData>
    <row r="1" spans="1:10" ht="30" customHeight="1" x14ac:dyDescent="0.35">
      <c r="A1" s="471"/>
      <c r="B1" s="471"/>
      <c r="C1" s="471"/>
      <c r="D1" s="471"/>
      <c r="E1" s="207"/>
      <c r="F1" s="471"/>
      <c r="G1" s="471"/>
      <c r="H1" s="471"/>
      <c r="I1" s="471"/>
      <c r="J1" s="471"/>
    </row>
    <row r="2" spans="1:10" ht="3" customHeight="1" x14ac:dyDescent="0.35">
      <c r="A2" s="471"/>
      <c r="B2" s="471"/>
      <c r="C2" s="471"/>
      <c r="D2" s="471"/>
      <c r="E2" s="207"/>
      <c r="F2" s="471"/>
      <c r="G2" s="471"/>
      <c r="H2" s="471"/>
      <c r="I2" s="471"/>
      <c r="J2" s="471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3" t="s">
        <v>491</v>
      </c>
      <c r="C3" s="563"/>
      <c r="D3" s="563"/>
      <c r="E3" s="563"/>
      <c r="F3" s="563"/>
      <c r="G3" s="563"/>
      <c r="H3" s="563"/>
      <c r="I3" s="563"/>
    </row>
    <row r="5" spans="2:9" x14ac:dyDescent="0.35">
      <c r="B5" s="562" t="s">
        <v>492</v>
      </c>
      <c r="C5" s="562"/>
      <c r="D5" s="562"/>
      <c r="E5" s="562"/>
      <c r="F5" s="562"/>
      <c r="G5" s="562"/>
      <c r="H5" s="562"/>
      <c r="I5" s="562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2" t="s">
        <v>494</v>
      </c>
      <c r="C9" s="562"/>
      <c r="D9" s="562"/>
      <c r="E9" s="562"/>
      <c r="F9" s="562"/>
      <c r="G9" s="562"/>
      <c r="H9" s="562"/>
      <c r="I9" s="562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2" t="s">
        <v>498</v>
      </c>
      <c r="C17" s="562"/>
      <c r="D17" s="562"/>
      <c r="E17" s="562"/>
      <c r="F17" s="562"/>
      <c r="G17" s="562"/>
      <c r="H17" s="562"/>
      <c r="I17" s="562"/>
    </row>
    <row r="18" spans="1:9" x14ac:dyDescent="0.35">
      <c r="B18" s="343" t="s">
        <v>499</v>
      </c>
      <c r="C18" s="564" t="s">
        <v>510</v>
      </c>
      <c r="D18" s="564"/>
      <c r="E18" s="564"/>
      <c r="F18" s="564"/>
      <c r="G18" s="564"/>
      <c r="H18" s="564"/>
      <c r="I18" s="564"/>
    </row>
    <row r="19" spans="1:9" x14ac:dyDescent="0.35">
      <c r="B19" s="343" t="s">
        <v>500</v>
      </c>
      <c r="C19" s="564" t="s">
        <v>511</v>
      </c>
      <c r="D19" s="564"/>
      <c r="E19" s="564"/>
      <c r="F19" s="564"/>
      <c r="G19" s="564"/>
      <c r="H19" s="564"/>
      <c r="I19" s="564"/>
    </row>
    <row r="20" spans="1:9" x14ac:dyDescent="0.35">
      <c r="B20" s="343" t="s">
        <v>501</v>
      </c>
      <c r="C20" s="380" t="s">
        <v>512</v>
      </c>
      <c r="D20" s="343" t="s">
        <v>502</v>
      </c>
      <c r="E20" s="565" t="s">
        <v>513</v>
      </c>
      <c r="F20" s="565"/>
      <c r="G20" s="565"/>
      <c r="H20" s="565"/>
      <c r="I20" s="565"/>
    </row>
    <row r="21" spans="1:9" x14ac:dyDescent="0.35">
      <c r="B21" s="562" t="s">
        <v>460</v>
      </c>
      <c r="C21" s="562"/>
      <c r="D21" s="562"/>
      <c r="E21" s="562"/>
      <c r="F21" s="562"/>
      <c r="G21" s="562"/>
      <c r="H21" s="562"/>
      <c r="I21" s="562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1" customWidth="1"/>
    <col min="2" max="2" width="24.90625" style="207" bestFit="1" customWidth="1"/>
    <col min="3" max="3" width="3.54296875" style="471" customWidth="1"/>
    <col min="4" max="4" width="20.7265625" style="207" hidden="1" customWidth="1"/>
    <col min="5" max="5" width="3.54296875" style="471" hidden="1" customWidth="1"/>
    <col min="6" max="6" width="17.6328125" style="466" hidden="1" customWidth="1"/>
    <col min="7" max="7" width="3.54296875" style="471" hidden="1" customWidth="1"/>
    <col min="8" max="8" width="10.54296875" style="207" hidden="1" customWidth="1"/>
    <col min="9" max="9" width="3.54296875" style="471" hidden="1" customWidth="1"/>
    <col min="10" max="10" width="38.08984375" style="207" bestFit="1" customWidth="1"/>
    <col min="11" max="11" width="12.6328125" style="466" customWidth="1"/>
    <col min="12" max="12" width="27.1796875" style="203" bestFit="1" customWidth="1"/>
    <col min="13" max="13" width="17.36328125" style="466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1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6" customWidth="1"/>
    <col min="23" max="23" width="19.90625" style="207" bestFit="1" customWidth="1"/>
    <col min="24" max="24" width="65.6328125" style="207" customWidth="1"/>
    <col min="25" max="25" width="3.453125" style="471" customWidth="1"/>
    <col min="26" max="26" width="34" style="471" hidden="1" customWidth="1"/>
    <col min="27" max="27" width="20.36328125" style="471" hidden="1" customWidth="1"/>
    <col min="28" max="28" width="24.90625" style="471" hidden="1" customWidth="1"/>
    <col min="29" max="29" width="21.7265625" style="466" bestFit="1" customWidth="1"/>
    <col min="30" max="30" width="23.08984375" style="471" bestFit="1" customWidth="1"/>
    <col min="31" max="31" width="20.26953125" style="471" hidden="1" customWidth="1"/>
    <col min="32" max="32" width="38.08984375" style="471" hidden="1" customWidth="1"/>
    <col min="33" max="33" width="37.1796875" style="471" hidden="1" customWidth="1"/>
    <col min="34" max="34" width="20.81640625" style="471" hidden="1" customWidth="1"/>
    <col min="35" max="52" width="11.453125" style="471"/>
    <col min="53" max="53" width="11.453125" style="471" hidden="1" customWidth="1"/>
    <col min="54" max="16384" width="11.453125" style="471"/>
  </cols>
  <sheetData>
    <row r="1" spans="1:84" ht="30" customHeight="1" x14ac:dyDescent="0.35"/>
    <row r="2" spans="1:84" ht="24" customHeight="1" x14ac:dyDescent="0.35">
      <c r="J2" s="566" t="s">
        <v>453</v>
      </c>
      <c r="K2" s="566"/>
      <c r="L2" s="566"/>
      <c r="M2" s="566"/>
      <c r="N2" s="566"/>
      <c r="O2" s="566"/>
      <c r="P2" s="566"/>
      <c r="R2" s="567" t="s">
        <v>454</v>
      </c>
      <c r="S2" s="568"/>
      <c r="T2" s="568"/>
      <c r="U2" s="568"/>
      <c r="V2" s="568"/>
      <c r="W2" s="568"/>
      <c r="X2" s="569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79"/>
      <c r="S4" s="479"/>
      <c r="T4" s="479"/>
      <c r="U4" s="479"/>
      <c r="V4" s="479"/>
      <c r="W4" s="479"/>
      <c r="X4" s="479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1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1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1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1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1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1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1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1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1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1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1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1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1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1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1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1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1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1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1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1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1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1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1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1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1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1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1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1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1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1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1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1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1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1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1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1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1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1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1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1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1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1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1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1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1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1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1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1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1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1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1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1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1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1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1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1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1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1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1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1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1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1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1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1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1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1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1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1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1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1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1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1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1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1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1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1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1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1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1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1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1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1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1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1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1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1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1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1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1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1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1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1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1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1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1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1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1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1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79"/>
    </row>
    <row r="148" spans="12:24" x14ac:dyDescent="0.35">
      <c r="L148" s="207"/>
      <c r="W148" s="479"/>
    </row>
    <row r="149" spans="12:24" x14ac:dyDescent="0.35">
      <c r="L149" s="207"/>
      <c r="W149" s="479"/>
    </row>
    <row r="150" spans="12:24" x14ac:dyDescent="0.35">
      <c r="L150" s="207"/>
      <c r="W150" s="479"/>
    </row>
    <row r="151" spans="12:24" x14ac:dyDescent="0.35">
      <c r="L151" s="207"/>
      <c r="W151" s="479"/>
    </row>
    <row r="152" spans="12:24" x14ac:dyDescent="0.35">
      <c r="L152" s="207"/>
      <c r="W152" s="479"/>
    </row>
    <row r="153" spans="12:24" x14ac:dyDescent="0.35">
      <c r="L153" s="207"/>
      <c r="W153" s="479"/>
    </row>
    <row r="154" spans="12:24" x14ac:dyDescent="0.35">
      <c r="L154" s="207"/>
      <c r="W154" s="479"/>
    </row>
    <row r="155" spans="12:24" x14ac:dyDescent="0.35">
      <c r="L155" s="207"/>
      <c r="W155" s="479"/>
    </row>
    <row r="156" spans="12:24" x14ac:dyDescent="0.35">
      <c r="L156" s="207"/>
      <c r="W156" s="479"/>
    </row>
    <row r="157" spans="12:24" x14ac:dyDescent="0.35">
      <c r="L157" s="207"/>
      <c r="W157" s="479"/>
    </row>
    <row r="158" spans="12:24" x14ac:dyDescent="0.35">
      <c r="L158" s="207"/>
      <c r="W158" s="479"/>
    </row>
    <row r="159" spans="12:24" x14ac:dyDescent="0.35">
      <c r="L159" s="207"/>
      <c r="W159" s="479"/>
    </row>
    <row r="160" spans="12:24" x14ac:dyDescent="0.35">
      <c r="L160" s="207"/>
      <c r="W160" s="479"/>
    </row>
    <row r="161" spans="12:23" x14ac:dyDescent="0.35">
      <c r="L161" s="207"/>
      <c r="W161" s="479"/>
    </row>
    <row r="162" spans="12:23" x14ac:dyDescent="0.35">
      <c r="L162" s="207"/>
      <c r="W162" s="479"/>
    </row>
    <row r="163" spans="12:23" x14ac:dyDescent="0.35">
      <c r="L163" s="207"/>
      <c r="W163" s="479"/>
    </row>
    <row r="164" spans="12:23" x14ac:dyDescent="0.35">
      <c r="L164" s="207"/>
      <c r="W164" s="479"/>
    </row>
    <row r="165" spans="12:23" x14ac:dyDescent="0.35">
      <c r="L165" s="207"/>
      <c r="W165" s="479"/>
    </row>
    <row r="166" spans="12:23" x14ac:dyDescent="0.35">
      <c r="L166" s="207"/>
      <c r="W166" s="479"/>
    </row>
    <row r="167" spans="12:23" x14ac:dyDescent="0.35">
      <c r="L167" s="207"/>
      <c r="W167" s="479"/>
    </row>
    <row r="168" spans="12:23" x14ac:dyDescent="0.35">
      <c r="L168" s="207"/>
      <c r="W168" s="479"/>
    </row>
    <row r="169" spans="12:23" x14ac:dyDescent="0.35">
      <c r="L169" s="207"/>
      <c r="W169" s="479"/>
    </row>
    <row r="170" spans="12:23" x14ac:dyDescent="0.35">
      <c r="L170" s="207"/>
      <c r="W170" s="479"/>
    </row>
    <row r="171" spans="12:23" x14ac:dyDescent="0.35">
      <c r="L171" s="207"/>
      <c r="W171" s="479"/>
    </row>
    <row r="172" spans="12:23" x14ac:dyDescent="0.35">
      <c r="L172" s="207"/>
      <c r="W172" s="479"/>
    </row>
    <row r="173" spans="12:23" x14ac:dyDescent="0.35">
      <c r="L173" s="207"/>
      <c r="W173" s="479"/>
    </row>
    <row r="174" spans="12:23" x14ac:dyDescent="0.35">
      <c r="L174" s="207"/>
      <c r="W174" s="479"/>
    </row>
    <row r="175" spans="12:23" x14ac:dyDescent="0.35">
      <c r="L175" s="207"/>
      <c r="W175" s="479"/>
    </row>
    <row r="176" spans="12:23" x14ac:dyDescent="0.35">
      <c r="L176" s="207"/>
      <c r="W176" s="479"/>
    </row>
    <row r="177" spans="12:23" x14ac:dyDescent="0.35">
      <c r="L177" s="207"/>
      <c r="W177" s="479"/>
    </row>
    <row r="178" spans="12:23" x14ac:dyDescent="0.35">
      <c r="L178" s="207"/>
      <c r="W178" s="479"/>
    </row>
    <row r="179" spans="12:23" x14ac:dyDescent="0.35">
      <c r="L179" s="207"/>
      <c r="W179" s="479"/>
    </row>
    <row r="180" spans="12:23" x14ac:dyDescent="0.35">
      <c r="L180" s="207"/>
      <c r="W180" s="479"/>
    </row>
    <row r="181" spans="12:23" x14ac:dyDescent="0.35">
      <c r="L181" s="207"/>
      <c r="W181" s="479"/>
    </row>
    <row r="182" spans="12:23" x14ac:dyDescent="0.35">
      <c r="L182" s="207"/>
      <c r="W182" s="479"/>
    </row>
    <row r="183" spans="12:23" x14ac:dyDescent="0.35">
      <c r="L183" s="207"/>
      <c r="W183" s="479"/>
    </row>
    <row r="184" spans="12:23" x14ac:dyDescent="0.35">
      <c r="L184" s="207"/>
      <c r="W184" s="479"/>
    </row>
    <row r="185" spans="12:23" x14ac:dyDescent="0.35">
      <c r="L185" s="207"/>
      <c r="W185" s="479"/>
    </row>
    <row r="186" spans="12:23" x14ac:dyDescent="0.35">
      <c r="L186" s="207"/>
      <c r="W186" s="479"/>
    </row>
    <row r="187" spans="12:23" x14ac:dyDescent="0.35">
      <c r="L187" s="207"/>
      <c r="W187" s="479"/>
    </row>
    <row r="188" spans="12:23" x14ac:dyDescent="0.35">
      <c r="L188" s="207"/>
      <c r="W188" s="479"/>
    </row>
    <row r="189" spans="12:23" x14ac:dyDescent="0.35">
      <c r="L189" s="207"/>
      <c r="W189" s="479"/>
    </row>
    <row r="190" spans="12:23" x14ac:dyDescent="0.35">
      <c r="L190" s="207"/>
      <c r="W190" s="479"/>
    </row>
    <row r="191" spans="12:23" x14ac:dyDescent="0.35">
      <c r="L191" s="207"/>
      <c r="W191" s="479"/>
    </row>
    <row r="192" spans="12:23" x14ac:dyDescent="0.35">
      <c r="L192" s="207"/>
      <c r="W192" s="479"/>
    </row>
    <row r="193" spans="12:23" x14ac:dyDescent="0.35">
      <c r="L193" s="207"/>
      <c r="W193" s="479"/>
    </row>
    <row r="194" spans="12:23" x14ac:dyDescent="0.35">
      <c r="L194" s="207"/>
      <c r="W194" s="479"/>
    </row>
    <row r="195" spans="12:23" x14ac:dyDescent="0.35">
      <c r="L195" s="207"/>
      <c r="W195" s="479"/>
    </row>
    <row r="196" spans="12:23" x14ac:dyDescent="0.35">
      <c r="L196" s="207"/>
      <c r="W196" s="479"/>
    </row>
    <row r="197" spans="12:23" x14ac:dyDescent="0.35">
      <c r="L197" s="207"/>
      <c r="W197" s="479"/>
    </row>
    <row r="198" spans="12:23" x14ac:dyDescent="0.35">
      <c r="L198" s="207"/>
      <c r="W198" s="479"/>
    </row>
    <row r="199" spans="12:23" x14ac:dyDescent="0.35">
      <c r="L199" s="207"/>
      <c r="W199" s="479"/>
    </row>
    <row r="200" spans="12:23" x14ac:dyDescent="0.35">
      <c r="L200" s="207"/>
      <c r="W200" s="479"/>
    </row>
    <row r="201" spans="12:23" x14ac:dyDescent="0.35">
      <c r="L201" s="207"/>
      <c r="W201" s="479"/>
    </row>
    <row r="202" spans="12:23" x14ac:dyDescent="0.35">
      <c r="L202" s="207"/>
      <c r="W202" s="479"/>
    </row>
    <row r="203" spans="12:23" x14ac:dyDescent="0.35">
      <c r="L203" s="207"/>
      <c r="W203" s="479"/>
    </row>
    <row r="204" spans="12:23" x14ac:dyDescent="0.35">
      <c r="L204" s="207"/>
      <c r="W204" s="479"/>
    </row>
    <row r="205" spans="12:23" x14ac:dyDescent="0.35">
      <c r="L205" s="207"/>
      <c r="W205" s="479"/>
    </row>
    <row r="206" spans="12:23" x14ac:dyDescent="0.35">
      <c r="L206" s="207"/>
      <c r="W206" s="479"/>
    </row>
    <row r="207" spans="12:23" x14ac:dyDescent="0.35">
      <c r="L207" s="207"/>
      <c r="W207" s="479"/>
    </row>
    <row r="208" spans="12:23" x14ac:dyDescent="0.35">
      <c r="L208" s="207"/>
      <c r="W208" s="479"/>
    </row>
    <row r="209" spans="12:23" x14ac:dyDescent="0.35">
      <c r="L209" s="207"/>
      <c r="W209" s="479"/>
    </row>
    <row r="210" spans="12:23" x14ac:dyDescent="0.35">
      <c r="L210" s="207"/>
      <c r="W210" s="479"/>
    </row>
    <row r="211" spans="12:23" x14ac:dyDescent="0.35">
      <c r="L211" s="207"/>
      <c r="W211" s="479"/>
    </row>
    <row r="212" spans="12:23" x14ac:dyDescent="0.35">
      <c r="L212" s="207"/>
      <c r="W212" s="479"/>
    </row>
    <row r="213" spans="12:23" x14ac:dyDescent="0.35">
      <c r="L213" s="207"/>
      <c r="W213" s="479"/>
    </row>
    <row r="214" spans="12:23" x14ac:dyDescent="0.35">
      <c r="L214" s="207"/>
      <c r="W214" s="479"/>
    </row>
    <row r="215" spans="12:23" x14ac:dyDescent="0.35">
      <c r="L215" s="207"/>
      <c r="W215" s="479"/>
    </row>
    <row r="216" spans="12:23" x14ac:dyDescent="0.35">
      <c r="L216" s="207"/>
      <c r="W216" s="479"/>
    </row>
    <row r="217" spans="12:23" x14ac:dyDescent="0.35">
      <c r="L217" s="207"/>
      <c r="W217" s="479"/>
    </row>
    <row r="218" spans="12:23" x14ac:dyDescent="0.35">
      <c r="L218" s="207"/>
      <c r="W218" s="479"/>
    </row>
    <row r="219" spans="12:23" x14ac:dyDescent="0.35">
      <c r="L219" s="207"/>
      <c r="W219" s="479"/>
    </row>
    <row r="220" spans="12:23" x14ac:dyDescent="0.35">
      <c r="L220" s="207"/>
      <c r="W220" s="479"/>
    </row>
    <row r="221" spans="12:23" x14ac:dyDescent="0.35">
      <c r="L221" s="207"/>
      <c r="W221" s="479"/>
    </row>
    <row r="222" spans="12:23" x14ac:dyDescent="0.35">
      <c r="L222" s="207"/>
      <c r="W222" s="479"/>
    </row>
    <row r="223" spans="12:23" x14ac:dyDescent="0.35">
      <c r="L223" s="207"/>
      <c r="W223" s="479"/>
    </row>
    <row r="224" spans="12:23" x14ac:dyDescent="0.35">
      <c r="L224" s="207"/>
      <c r="W224" s="479"/>
    </row>
    <row r="225" spans="12:23" x14ac:dyDescent="0.35">
      <c r="L225" s="207"/>
      <c r="W225" s="479"/>
    </row>
    <row r="226" spans="12:23" x14ac:dyDescent="0.35">
      <c r="L226" s="207"/>
      <c r="W226" s="479"/>
    </row>
    <row r="227" spans="12:23" x14ac:dyDescent="0.35">
      <c r="L227" s="207"/>
      <c r="W227" s="479"/>
    </row>
    <row r="228" spans="12:23" x14ac:dyDescent="0.35">
      <c r="L228" s="207"/>
      <c r="W228" s="479"/>
    </row>
    <row r="229" spans="12:23" x14ac:dyDescent="0.35">
      <c r="L229" s="207"/>
      <c r="W229" s="479"/>
    </row>
    <row r="230" spans="12:23" x14ac:dyDescent="0.35">
      <c r="L230" s="207"/>
      <c r="W230" s="479"/>
    </row>
    <row r="231" spans="12:23" x14ac:dyDescent="0.35">
      <c r="L231" s="207"/>
      <c r="W231" s="479"/>
    </row>
    <row r="232" spans="12:23" x14ac:dyDescent="0.35">
      <c r="L232" s="207"/>
      <c r="W232" s="479"/>
    </row>
    <row r="233" spans="12:23" x14ac:dyDescent="0.35">
      <c r="L233" s="207"/>
      <c r="W233" s="479"/>
    </row>
    <row r="234" spans="12:23" x14ac:dyDescent="0.35">
      <c r="L234" s="207"/>
      <c r="W234" s="479"/>
    </row>
    <row r="235" spans="12:23" x14ac:dyDescent="0.35">
      <c r="L235" s="207"/>
      <c r="W235" s="479"/>
    </row>
    <row r="236" spans="12:23" x14ac:dyDescent="0.35">
      <c r="L236" s="207"/>
      <c r="W236" s="479"/>
    </row>
    <row r="237" spans="12:23" x14ac:dyDescent="0.35">
      <c r="L237" s="207"/>
      <c r="W237" s="479"/>
    </row>
    <row r="238" spans="12:23" x14ac:dyDescent="0.35">
      <c r="L238" s="207"/>
      <c r="W238" s="479"/>
    </row>
    <row r="239" spans="12:23" x14ac:dyDescent="0.35">
      <c r="L239" s="207"/>
      <c r="W239" s="479"/>
    </row>
    <row r="240" spans="12:23" x14ac:dyDescent="0.35">
      <c r="L240" s="207"/>
      <c r="W240" s="479"/>
    </row>
    <row r="241" spans="12:23" x14ac:dyDescent="0.35">
      <c r="L241" s="207"/>
      <c r="W241" s="479"/>
    </row>
    <row r="242" spans="12:23" x14ac:dyDescent="0.35">
      <c r="L242" s="207"/>
      <c r="W242" s="479"/>
    </row>
    <row r="243" spans="12:23" x14ac:dyDescent="0.35">
      <c r="L243" s="207"/>
      <c r="W243" s="479"/>
    </row>
    <row r="244" spans="12:23" x14ac:dyDescent="0.35">
      <c r="L244" s="207"/>
      <c r="W244" s="479"/>
    </row>
    <row r="245" spans="12:23" x14ac:dyDescent="0.35">
      <c r="L245" s="207"/>
      <c r="W245" s="479"/>
    </row>
    <row r="246" spans="12:23" x14ac:dyDescent="0.35">
      <c r="L246" s="207"/>
      <c r="W246" s="479"/>
    </row>
    <row r="247" spans="12:23" x14ac:dyDescent="0.35">
      <c r="L247" s="207"/>
      <c r="W247" s="479"/>
    </row>
    <row r="248" spans="12:23" x14ac:dyDescent="0.35">
      <c r="L248" s="207"/>
      <c r="W248" s="479"/>
    </row>
    <row r="249" spans="12:23" x14ac:dyDescent="0.35">
      <c r="L249" s="207"/>
      <c r="W249" s="479"/>
    </row>
    <row r="250" spans="12:23" x14ac:dyDescent="0.35">
      <c r="L250" s="207"/>
      <c r="W250" s="479"/>
    </row>
    <row r="251" spans="12:23" x14ac:dyDescent="0.35">
      <c r="L251" s="207"/>
      <c r="W251" s="479"/>
    </row>
    <row r="252" spans="12:23" x14ac:dyDescent="0.35">
      <c r="L252" s="207"/>
      <c r="W252" s="479"/>
    </row>
    <row r="253" spans="12:23" x14ac:dyDescent="0.35">
      <c r="L253" s="207"/>
      <c r="W253" s="479"/>
    </row>
    <row r="254" spans="12:23" x14ac:dyDescent="0.35">
      <c r="L254" s="207"/>
      <c r="W254" s="479"/>
    </row>
    <row r="255" spans="12:23" x14ac:dyDescent="0.35">
      <c r="L255" s="207"/>
      <c r="W255" s="479"/>
    </row>
    <row r="256" spans="12:23" x14ac:dyDescent="0.35">
      <c r="L256" s="207"/>
      <c r="W256" s="479"/>
    </row>
    <row r="257" spans="12:23" x14ac:dyDescent="0.35">
      <c r="L257" s="207"/>
      <c r="W257" s="479"/>
    </row>
    <row r="258" spans="12:23" x14ac:dyDescent="0.35">
      <c r="L258" s="207"/>
      <c r="W258" s="479"/>
    </row>
    <row r="259" spans="12:23" x14ac:dyDescent="0.35">
      <c r="L259" s="207"/>
      <c r="W259" s="479"/>
    </row>
    <row r="260" spans="12:23" x14ac:dyDescent="0.35">
      <c r="L260" s="207"/>
      <c r="W260" s="479"/>
    </row>
    <row r="261" spans="12:23" x14ac:dyDescent="0.35">
      <c r="L261" s="207"/>
      <c r="W261" s="479"/>
    </row>
    <row r="262" spans="12:23" x14ac:dyDescent="0.35">
      <c r="L262" s="207"/>
      <c r="W262" s="479"/>
    </row>
    <row r="263" spans="12:23" x14ac:dyDescent="0.35">
      <c r="L263" s="207"/>
      <c r="W263" s="479"/>
    </row>
    <row r="264" spans="12:23" x14ac:dyDescent="0.35">
      <c r="L264" s="207"/>
      <c r="W264" s="479"/>
    </row>
    <row r="265" spans="12:23" x14ac:dyDescent="0.35">
      <c r="L265" s="207"/>
      <c r="W265" s="479"/>
    </row>
    <row r="266" spans="12:23" x14ac:dyDescent="0.35">
      <c r="L266" s="207"/>
      <c r="W266" s="479"/>
    </row>
    <row r="267" spans="12:23" x14ac:dyDescent="0.35">
      <c r="L267" s="207"/>
      <c r="W267" s="479"/>
    </row>
    <row r="268" spans="12:23" x14ac:dyDescent="0.35">
      <c r="L268" s="207"/>
      <c r="W268" s="479"/>
    </row>
    <row r="269" spans="12:23" x14ac:dyDescent="0.35">
      <c r="L269" s="207"/>
      <c r="W269" s="479"/>
    </row>
    <row r="270" spans="12:23" x14ac:dyDescent="0.35">
      <c r="L270" s="207"/>
      <c r="W270" s="479"/>
    </row>
    <row r="271" spans="12:23" x14ac:dyDescent="0.35">
      <c r="L271" s="207"/>
      <c r="W271" s="479"/>
    </row>
    <row r="272" spans="12:23" x14ac:dyDescent="0.35">
      <c r="L272" s="207"/>
      <c r="W272" s="479"/>
    </row>
    <row r="273" spans="12:23" x14ac:dyDescent="0.35">
      <c r="L273" s="207"/>
      <c r="W273" s="479"/>
    </row>
    <row r="274" spans="12:23" x14ac:dyDescent="0.35">
      <c r="L274" s="207"/>
      <c r="W274" s="479"/>
    </row>
    <row r="275" spans="12:23" x14ac:dyDescent="0.35">
      <c r="L275" s="207"/>
      <c r="W275" s="479"/>
    </row>
    <row r="276" spans="12:23" x14ac:dyDescent="0.35">
      <c r="L276" s="207"/>
      <c r="W276" s="479"/>
    </row>
    <row r="277" spans="12:23" x14ac:dyDescent="0.35">
      <c r="L277" s="207"/>
      <c r="W277" s="479"/>
    </row>
    <row r="278" spans="12:23" x14ac:dyDescent="0.35">
      <c r="L278" s="207"/>
      <c r="W278" s="479"/>
    </row>
    <row r="279" spans="12:23" x14ac:dyDescent="0.35">
      <c r="L279" s="207"/>
      <c r="W279" s="479"/>
    </row>
    <row r="280" spans="12:23" x14ac:dyDescent="0.35">
      <c r="L280" s="207"/>
      <c r="W280" s="479"/>
    </row>
    <row r="281" spans="12:23" x14ac:dyDescent="0.35">
      <c r="L281" s="207"/>
      <c r="W281" s="479"/>
    </row>
    <row r="282" spans="12:23" x14ac:dyDescent="0.35">
      <c r="L282" s="207"/>
      <c r="W282" s="479"/>
    </row>
    <row r="283" spans="12:23" x14ac:dyDescent="0.35">
      <c r="L283" s="207"/>
      <c r="W283" s="479"/>
    </row>
    <row r="284" spans="12:23" x14ac:dyDescent="0.35">
      <c r="L284" s="207"/>
      <c r="W284" s="479"/>
    </row>
    <row r="285" spans="12:23" x14ac:dyDescent="0.35">
      <c r="L285" s="207"/>
      <c r="W285" s="479"/>
    </row>
    <row r="286" spans="12:23" x14ac:dyDescent="0.35">
      <c r="L286" s="207"/>
      <c r="W286" s="479"/>
    </row>
    <row r="287" spans="12:23" x14ac:dyDescent="0.35">
      <c r="L287" s="207"/>
      <c r="W287" s="479"/>
    </row>
    <row r="288" spans="12:23" x14ac:dyDescent="0.35">
      <c r="L288" s="207"/>
      <c r="W288" s="479"/>
    </row>
    <row r="289" spans="12:23" x14ac:dyDescent="0.35">
      <c r="L289" s="207"/>
      <c r="W289" s="479"/>
    </row>
    <row r="290" spans="12:23" x14ac:dyDescent="0.35">
      <c r="L290" s="207"/>
      <c r="W290" s="479"/>
    </row>
    <row r="291" spans="12:23" x14ac:dyDescent="0.35">
      <c r="L291" s="207"/>
      <c r="W291" s="479"/>
    </row>
    <row r="292" spans="12:23" x14ac:dyDescent="0.35">
      <c r="L292" s="207"/>
      <c r="W292" s="479"/>
    </row>
    <row r="293" spans="12:23" x14ac:dyDescent="0.35">
      <c r="L293" s="207"/>
      <c r="W293" s="479"/>
    </row>
    <row r="294" spans="12:23" x14ac:dyDescent="0.35">
      <c r="L294" s="207"/>
      <c r="W294" s="479"/>
    </row>
    <row r="295" spans="12:23" x14ac:dyDescent="0.35">
      <c r="L295" s="207"/>
      <c r="W295" s="479"/>
    </row>
    <row r="296" spans="12:23" x14ac:dyDescent="0.35">
      <c r="L296" s="207"/>
      <c r="W296" s="479"/>
    </row>
    <row r="297" spans="12:23" x14ac:dyDescent="0.35">
      <c r="L297" s="207"/>
      <c r="W297" s="479"/>
    </row>
    <row r="298" spans="12:23" x14ac:dyDescent="0.35">
      <c r="L298" s="207"/>
      <c r="W298" s="479"/>
    </row>
    <row r="299" spans="12:23" x14ac:dyDescent="0.35">
      <c r="L299" s="207"/>
      <c r="W299" s="479"/>
    </row>
    <row r="300" spans="12:23" x14ac:dyDescent="0.35">
      <c r="L300" s="207"/>
      <c r="W300" s="479"/>
    </row>
    <row r="301" spans="12:23" x14ac:dyDescent="0.35">
      <c r="L301" s="207"/>
      <c r="W301" s="479"/>
    </row>
    <row r="302" spans="12:23" x14ac:dyDescent="0.35">
      <c r="L302" s="207"/>
      <c r="W302" s="479"/>
    </row>
    <row r="303" spans="12:23" x14ac:dyDescent="0.35">
      <c r="L303" s="207"/>
      <c r="W303" s="479"/>
    </row>
    <row r="304" spans="12:23" x14ac:dyDescent="0.35">
      <c r="L304" s="207"/>
      <c r="W304" s="479"/>
    </row>
    <row r="305" spans="12:23" x14ac:dyDescent="0.35">
      <c r="L305" s="207"/>
      <c r="W305" s="479"/>
    </row>
    <row r="306" spans="12:23" x14ac:dyDescent="0.35">
      <c r="L306" s="207"/>
      <c r="W306" s="479"/>
    </row>
    <row r="307" spans="12:23" x14ac:dyDescent="0.35">
      <c r="L307" s="207"/>
      <c r="W307" s="479"/>
    </row>
    <row r="308" spans="12:23" x14ac:dyDescent="0.35">
      <c r="L308" s="207"/>
      <c r="W308" s="479"/>
    </row>
    <row r="309" spans="12:23" x14ac:dyDescent="0.35">
      <c r="L309" s="207"/>
      <c r="W309" s="479"/>
    </row>
    <row r="310" spans="12:23" x14ac:dyDescent="0.35">
      <c r="L310" s="207"/>
      <c r="W310" s="479"/>
    </row>
    <row r="311" spans="12:23" x14ac:dyDescent="0.35">
      <c r="L311" s="207"/>
      <c r="W311" s="479"/>
    </row>
    <row r="312" spans="12:23" x14ac:dyDescent="0.35">
      <c r="L312" s="207"/>
      <c r="W312" s="479"/>
    </row>
    <row r="313" spans="12:23" x14ac:dyDescent="0.35">
      <c r="L313" s="207"/>
      <c r="W313" s="479"/>
    </row>
    <row r="314" spans="12:23" x14ac:dyDescent="0.35">
      <c r="L314" s="207"/>
      <c r="W314" s="479"/>
    </row>
    <row r="315" spans="12:23" x14ac:dyDescent="0.35">
      <c r="L315" s="207"/>
      <c r="W315" s="479"/>
    </row>
    <row r="316" spans="12:23" x14ac:dyDescent="0.35">
      <c r="L316" s="207"/>
      <c r="W316" s="479"/>
    </row>
    <row r="317" spans="12:23" x14ac:dyDescent="0.35">
      <c r="L317" s="207"/>
      <c r="W317" s="479"/>
    </row>
    <row r="318" spans="12:23" x14ac:dyDescent="0.35">
      <c r="L318" s="207"/>
      <c r="W318" s="479"/>
    </row>
    <row r="319" spans="12:23" x14ac:dyDescent="0.35">
      <c r="L319" s="207"/>
      <c r="W319" s="479"/>
    </row>
    <row r="320" spans="12:23" x14ac:dyDescent="0.35">
      <c r="L320" s="207"/>
      <c r="W320" s="479"/>
    </row>
    <row r="321" spans="12:23" x14ac:dyDescent="0.35">
      <c r="L321" s="207"/>
      <c r="W321" s="479"/>
    </row>
    <row r="322" spans="12:23" x14ac:dyDescent="0.35">
      <c r="L322" s="207"/>
      <c r="W322" s="479"/>
    </row>
    <row r="323" spans="12:23" x14ac:dyDescent="0.35">
      <c r="L323" s="207"/>
      <c r="W323" s="479"/>
    </row>
    <row r="324" spans="12:23" x14ac:dyDescent="0.35">
      <c r="L324" s="207"/>
      <c r="W324" s="479"/>
    </row>
    <row r="325" spans="12:23" x14ac:dyDescent="0.35">
      <c r="L325" s="207"/>
      <c r="W325" s="479"/>
    </row>
    <row r="326" spans="12:23" x14ac:dyDescent="0.35">
      <c r="L326" s="207"/>
      <c r="W326" s="479"/>
    </row>
    <row r="327" spans="12:23" x14ac:dyDescent="0.35">
      <c r="L327" s="207"/>
      <c r="W327" s="479"/>
    </row>
    <row r="328" spans="12:23" x14ac:dyDescent="0.35">
      <c r="L328" s="207"/>
      <c r="W328" s="479"/>
    </row>
    <row r="329" spans="12:23" x14ac:dyDescent="0.35">
      <c r="L329" s="207"/>
      <c r="W329" s="479"/>
    </row>
    <row r="330" spans="12:23" x14ac:dyDescent="0.35">
      <c r="L330" s="207"/>
      <c r="W330" s="479"/>
    </row>
    <row r="331" spans="12:23" x14ac:dyDescent="0.35">
      <c r="L331" s="207"/>
      <c r="W331" s="479"/>
    </row>
    <row r="332" spans="12:23" x14ac:dyDescent="0.35">
      <c r="L332" s="207"/>
      <c r="W332" s="479"/>
    </row>
    <row r="333" spans="12:23" x14ac:dyDescent="0.35">
      <c r="L333" s="207"/>
      <c r="W333" s="479"/>
    </row>
    <row r="334" spans="12:23" x14ac:dyDescent="0.35">
      <c r="L334" s="207"/>
      <c r="W334" s="479"/>
    </row>
    <row r="335" spans="12:23" x14ac:dyDescent="0.35">
      <c r="L335" s="207"/>
      <c r="W335" s="479"/>
    </row>
    <row r="336" spans="12:23" x14ac:dyDescent="0.35">
      <c r="L336" s="207"/>
      <c r="W336" s="479"/>
    </row>
    <row r="337" spans="12:23" x14ac:dyDescent="0.35">
      <c r="L337" s="207"/>
      <c r="W337" s="479"/>
    </row>
    <row r="338" spans="12:23" x14ac:dyDescent="0.35">
      <c r="L338" s="207"/>
      <c r="W338" s="479"/>
    </row>
    <row r="339" spans="12:23" x14ac:dyDescent="0.35">
      <c r="L339" s="207"/>
      <c r="W339" s="479"/>
    </row>
    <row r="340" spans="12:23" x14ac:dyDescent="0.35">
      <c r="L340" s="207"/>
      <c r="W340" s="479"/>
    </row>
    <row r="341" spans="12:23" x14ac:dyDescent="0.35">
      <c r="L341" s="207"/>
      <c r="W341" s="479"/>
    </row>
    <row r="342" spans="12:23" x14ac:dyDescent="0.35">
      <c r="L342" s="207"/>
      <c r="W342" s="479"/>
    </row>
    <row r="343" spans="12:23" x14ac:dyDescent="0.35">
      <c r="L343" s="207"/>
      <c r="W343" s="479"/>
    </row>
    <row r="344" spans="12:23" x14ac:dyDescent="0.35">
      <c r="L344" s="207"/>
      <c r="W344" s="479"/>
    </row>
    <row r="345" spans="12:23" x14ac:dyDescent="0.35">
      <c r="L345" s="207"/>
      <c r="W345" s="479"/>
    </row>
    <row r="346" spans="12:23" x14ac:dyDescent="0.35">
      <c r="L346" s="207"/>
      <c r="W346" s="479"/>
    </row>
    <row r="347" spans="12:23" x14ac:dyDescent="0.35">
      <c r="L347" s="207"/>
      <c r="W347" s="479"/>
    </row>
    <row r="348" spans="12:23" x14ac:dyDescent="0.35">
      <c r="L348" s="207"/>
      <c r="W348" s="479"/>
    </row>
    <row r="349" spans="12:23" x14ac:dyDescent="0.35">
      <c r="L349" s="207"/>
      <c r="W349" s="479"/>
    </row>
    <row r="350" spans="12:23" x14ac:dyDescent="0.35">
      <c r="L350" s="207"/>
      <c r="W350" s="479"/>
    </row>
    <row r="351" spans="12:23" x14ac:dyDescent="0.35">
      <c r="L351" s="207"/>
      <c r="W351" s="479"/>
    </row>
    <row r="352" spans="12:23" x14ac:dyDescent="0.35">
      <c r="L352" s="207"/>
      <c r="W352" s="479"/>
    </row>
    <row r="353" spans="12:23" x14ac:dyDescent="0.35">
      <c r="L353" s="207"/>
      <c r="W353" s="479"/>
    </row>
    <row r="354" spans="12:23" x14ac:dyDescent="0.35">
      <c r="L354" s="207"/>
      <c r="W354" s="479"/>
    </row>
    <row r="355" spans="12:23" x14ac:dyDescent="0.35">
      <c r="L355" s="207"/>
      <c r="W355" s="479"/>
    </row>
    <row r="356" spans="12:23" x14ac:dyDescent="0.35">
      <c r="L356" s="207"/>
      <c r="W356" s="479"/>
    </row>
    <row r="357" spans="12:23" x14ac:dyDescent="0.35">
      <c r="L357" s="207"/>
      <c r="W357" s="479"/>
    </row>
    <row r="358" spans="12:23" x14ac:dyDescent="0.35">
      <c r="L358" s="207"/>
      <c r="W358" s="479"/>
    </row>
    <row r="359" spans="12:23" x14ac:dyDescent="0.35">
      <c r="L359" s="207"/>
      <c r="W359" s="479"/>
    </row>
    <row r="360" spans="12:23" x14ac:dyDescent="0.35">
      <c r="L360" s="207"/>
      <c r="W360" s="479"/>
    </row>
    <row r="361" spans="12:23" x14ac:dyDescent="0.35">
      <c r="L361" s="207"/>
      <c r="W361" s="479"/>
    </row>
    <row r="362" spans="12:23" x14ac:dyDescent="0.35">
      <c r="L362" s="207"/>
      <c r="W362" s="479"/>
    </row>
    <row r="363" spans="12:23" x14ac:dyDescent="0.35">
      <c r="L363" s="207"/>
      <c r="W363" s="479"/>
    </row>
    <row r="364" spans="12:23" x14ac:dyDescent="0.35">
      <c r="L364" s="207"/>
      <c r="W364" s="479"/>
    </row>
    <row r="365" spans="12:23" x14ac:dyDescent="0.35">
      <c r="L365" s="207"/>
      <c r="W365" s="479"/>
    </row>
    <row r="366" spans="12:23" x14ac:dyDescent="0.35">
      <c r="L366" s="207"/>
      <c r="W366" s="479"/>
    </row>
    <row r="367" spans="12:23" x14ac:dyDescent="0.35">
      <c r="L367" s="207"/>
      <c r="W367" s="479"/>
    </row>
    <row r="368" spans="12:23" x14ac:dyDescent="0.35">
      <c r="L368" s="207"/>
      <c r="W368" s="479"/>
    </row>
    <row r="369" spans="12:23" x14ac:dyDescent="0.35">
      <c r="L369" s="207"/>
      <c r="W369" s="479"/>
    </row>
    <row r="370" spans="12:23" x14ac:dyDescent="0.35">
      <c r="L370" s="207"/>
      <c r="W370" s="479"/>
    </row>
    <row r="371" spans="12:23" x14ac:dyDescent="0.35">
      <c r="L371" s="207"/>
      <c r="W371" s="479"/>
    </row>
    <row r="372" spans="12:23" x14ac:dyDescent="0.35">
      <c r="L372" s="207"/>
      <c r="W372" s="479"/>
    </row>
    <row r="373" spans="12:23" x14ac:dyDescent="0.35">
      <c r="L373" s="207"/>
      <c r="W373" s="479"/>
    </row>
    <row r="374" spans="12:23" x14ac:dyDescent="0.35">
      <c r="L374" s="207"/>
      <c r="W374" s="479"/>
    </row>
    <row r="375" spans="12:23" x14ac:dyDescent="0.35">
      <c r="L375" s="207"/>
      <c r="W375" s="479"/>
    </row>
    <row r="376" spans="12:23" x14ac:dyDescent="0.35">
      <c r="L376" s="207"/>
      <c r="W376" s="479"/>
    </row>
    <row r="377" spans="12:23" x14ac:dyDescent="0.35">
      <c r="L377" s="207"/>
      <c r="W377" s="479"/>
    </row>
    <row r="378" spans="12:23" x14ac:dyDescent="0.35">
      <c r="L378" s="207"/>
      <c r="W378" s="479"/>
    </row>
    <row r="379" spans="12:23" x14ac:dyDescent="0.35">
      <c r="L379" s="207"/>
      <c r="W379" s="479"/>
    </row>
    <row r="380" spans="12:23" x14ac:dyDescent="0.35">
      <c r="L380" s="207"/>
      <c r="W380" s="479"/>
    </row>
    <row r="381" spans="12:23" x14ac:dyDescent="0.35">
      <c r="L381" s="207"/>
      <c r="W381" s="479"/>
    </row>
    <row r="382" spans="12:23" x14ac:dyDescent="0.35">
      <c r="L382" s="207"/>
      <c r="W382" s="479"/>
    </row>
    <row r="383" spans="12:23" x14ac:dyDescent="0.35">
      <c r="L383" s="207"/>
      <c r="W383" s="479"/>
    </row>
    <row r="384" spans="12:23" x14ac:dyDescent="0.35">
      <c r="L384" s="207"/>
      <c r="W384" s="479"/>
    </row>
    <row r="385" spans="12:23" x14ac:dyDescent="0.35">
      <c r="L385" s="207"/>
      <c r="W385" s="479"/>
    </row>
    <row r="386" spans="12:23" x14ac:dyDescent="0.35">
      <c r="L386" s="207"/>
      <c r="W386" s="479"/>
    </row>
    <row r="387" spans="12:23" x14ac:dyDescent="0.35">
      <c r="L387" s="207"/>
      <c r="W387" s="479"/>
    </row>
    <row r="388" spans="12:23" x14ac:dyDescent="0.35">
      <c r="L388" s="207"/>
      <c r="W388" s="479"/>
    </row>
    <row r="389" spans="12:23" x14ac:dyDescent="0.35">
      <c r="L389" s="207"/>
      <c r="W389" s="479"/>
    </row>
    <row r="390" spans="12:23" x14ac:dyDescent="0.35">
      <c r="L390" s="207"/>
      <c r="W390" s="479"/>
    </row>
    <row r="391" spans="12:23" x14ac:dyDescent="0.35">
      <c r="L391" s="207"/>
      <c r="W391" s="479"/>
    </row>
    <row r="392" spans="12:23" x14ac:dyDescent="0.35">
      <c r="L392" s="207"/>
      <c r="W392" s="479"/>
    </row>
    <row r="393" spans="12:23" x14ac:dyDescent="0.35">
      <c r="L393" s="207"/>
      <c r="W393" s="479"/>
    </row>
    <row r="394" spans="12:23" x14ac:dyDescent="0.35">
      <c r="L394" s="207"/>
      <c r="W394" s="479"/>
    </row>
    <row r="395" spans="12:23" x14ac:dyDescent="0.35">
      <c r="L395" s="207"/>
      <c r="W395" s="479"/>
    </row>
    <row r="396" spans="12:23" x14ac:dyDescent="0.35">
      <c r="L396" s="207"/>
      <c r="W396" s="479"/>
    </row>
    <row r="397" spans="12:23" x14ac:dyDescent="0.35">
      <c r="L397" s="207"/>
      <c r="W397" s="479"/>
    </row>
    <row r="398" spans="12:23" x14ac:dyDescent="0.35">
      <c r="L398" s="207"/>
      <c r="W398" s="479"/>
    </row>
    <row r="399" spans="12:23" x14ac:dyDescent="0.35">
      <c r="L399" s="207"/>
      <c r="W399" s="479"/>
    </row>
    <row r="400" spans="12:23" x14ac:dyDescent="0.35">
      <c r="L400" s="207"/>
      <c r="W400" s="479"/>
    </row>
    <row r="401" spans="12:23" x14ac:dyDescent="0.35">
      <c r="L401" s="207"/>
      <c r="W401" s="479"/>
    </row>
    <row r="402" spans="12:23" x14ac:dyDescent="0.35">
      <c r="L402" s="207"/>
      <c r="W402" s="479"/>
    </row>
    <row r="403" spans="12:23" x14ac:dyDescent="0.35">
      <c r="L403" s="207"/>
      <c r="W403" s="479"/>
    </row>
    <row r="404" spans="12:23" x14ac:dyDescent="0.35">
      <c r="L404" s="207"/>
      <c r="W404" s="479"/>
    </row>
    <row r="405" spans="12:23" x14ac:dyDescent="0.35">
      <c r="L405" s="207"/>
      <c r="W405" s="479"/>
    </row>
    <row r="406" spans="12:23" x14ac:dyDescent="0.35">
      <c r="L406" s="207"/>
      <c r="W406" s="479"/>
    </row>
    <row r="407" spans="12:23" x14ac:dyDescent="0.35">
      <c r="L407" s="207"/>
      <c r="W407" s="479"/>
    </row>
    <row r="408" spans="12:23" x14ac:dyDescent="0.35">
      <c r="L408" s="207"/>
      <c r="W408" s="479"/>
    </row>
    <row r="409" spans="12:23" x14ac:dyDescent="0.35">
      <c r="L409" s="207"/>
      <c r="W409" s="479"/>
    </row>
    <row r="410" spans="12:23" x14ac:dyDescent="0.35">
      <c r="L410" s="207"/>
      <c r="W410" s="479"/>
    </row>
    <row r="411" spans="12:23" x14ac:dyDescent="0.35">
      <c r="L411" s="207"/>
      <c r="W411" s="479"/>
    </row>
    <row r="412" spans="12:23" x14ac:dyDescent="0.35">
      <c r="L412" s="207"/>
      <c r="W412" s="479"/>
    </row>
    <row r="413" spans="12:23" x14ac:dyDescent="0.35">
      <c r="L413" s="207"/>
      <c r="W413" s="479"/>
    </row>
    <row r="414" spans="12:23" x14ac:dyDescent="0.35">
      <c r="L414" s="207"/>
      <c r="W414" s="479"/>
    </row>
    <row r="415" spans="12:23" x14ac:dyDescent="0.35">
      <c r="L415" s="207"/>
      <c r="W415" s="479"/>
    </row>
    <row r="416" spans="12:23" x14ac:dyDescent="0.35">
      <c r="L416" s="207"/>
      <c r="W416" s="479"/>
    </row>
    <row r="417" spans="12:23" x14ac:dyDescent="0.35">
      <c r="L417" s="207"/>
      <c r="W417" s="479"/>
    </row>
    <row r="418" spans="12:23" x14ac:dyDescent="0.35">
      <c r="L418" s="207"/>
      <c r="W418" s="479"/>
    </row>
    <row r="419" spans="12:23" x14ac:dyDescent="0.35">
      <c r="L419" s="207"/>
      <c r="W419" s="479"/>
    </row>
    <row r="420" spans="12:23" x14ac:dyDescent="0.35">
      <c r="L420" s="207"/>
      <c r="W420" s="479"/>
    </row>
    <row r="421" spans="12:23" x14ac:dyDescent="0.35">
      <c r="L421" s="207"/>
      <c r="W421" s="479"/>
    </row>
    <row r="422" spans="12:23" x14ac:dyDescent="0.35">
      <c r="L422" s="207"/>
      <c r="W422" s="479"/>
    </row>
    <row r="423" spans="12:23" x14ac:dyDescent="0.35">
      <c r="L423" s="207"/>
      <c r="W423" s="479"/>
    </row>
    <row r="424" spans="12:23" x14ac:dyDescent="0.35">
      <c r="L424" s="207"/>
      <c r="W424" s="479"/>
    </row>
    <row r="425" spans="12:23" x14ac:dyDescent="0.35">
      <c r="L425" s="207"/>
      <c r="W425" s="479"/>
    </row>
    <row r="426" spans="12:23" x14ac:dyDescent="0.35">
      <c r="L426" s="207"/>
      <c r="W426" s="479"/>
    </row>
    <row r="427" spans="12:23" x14ac:dyDescent="0.35">
      <c r="L427" s="207"/>
      <c r="W427" s="479"/>
    </row>
    <row r="428" spans="12:23" x14ac:dyDescent="0.35">
      <c r="L428" s="207"/>
      <c r="W428" s="479"/>
    </row>
    <row r="429" spans="12:23" x14ac:dyDescent="0.35">
      <c r="L429" s="207"/>
      <c r="W429" s="479"/>
    </row>
    <row r="430" spans="12:23" x14ac:dyDescent="0.35">
      <c r="L430" s="207"/>
      <c r="W430" s="479"/>
    </row>
    <row r="431" spans="12:23" x14ac:dyDescent="0.35">
      <c r="L431" s="207"/>
      <c r="W431" s="479"/>
    </row>
    <row r="432" spans="12:23" x14ac:dyDescent="0.35">
      <c r="L432" s="207"/>
      <c r="W432" s="479"/>
    </row>
    <row r="433" spans="12:23" x14ac:dyDescent="0.35">
      <c r="L433" s="207"/>
      <c r="W433" s="479"/>
    </row>
    <row r="434" spans="12:23" x14ac:dyDescent="0.35">
      <c r="L434" s="207"/>
      <c r="W434" s="479"/>
    </row>
    <row r="435" spans="12:23" x14ac:dyDescent="0.35">
      <c r="L435" s="207"/>
      <c r="W435" s="479"/>
    </row>
    <row r="436" spans="12:23" x14ac:dyDescent="0.35">
      <c r="L436" s="207"/>
      <c r="W436" s="479"/>
    </row>
    <row r="437" spans="12:23" x14ac:dyDescent="0.35">
      <c r="L437" s="207"/>
      <c r="W437" s="479"/>
    </row>
    <row r="438" spans="12:23" x14ac:dyDescent="0.35">
      <c r="L438" s="207"/>
      <c r="W438" s="479"/>
    </row>
    <row r="439" spans="12:23" x14ac:dyDescent="0.35">
      <c r="L439" s="207"/>
      <c r="W439" s="479"/>
    </row>
    <row r="440" spans="12:23" x14ac:dyDescent="0.35">
      <c r="L440" s="207"/>
      <c r="W440" s="479"/>
    </row>
    <row r="441" spans="12:23" x14ac:dyDescent="0.35">
      <c r="L441" s="207"/>
      <c r="W441" s="479"/>
    </row>
    <row r="442" spans="12:23" x14ac:dyDescent="0.35">
      <c r="L442" s="207"/>
      <c r="W442" s="479"/>
    </row>
    <row r="443" spans="12:23" x14ac:dyDescent="0.35">
      <c r="L443" s="207"/>
      <c r="W443" s="479"/>
    </row>
    <row r="444" spans="12:23" x14ac:dyDescent="0.35">
      <c r="L444" s="207"/>
      <c r="W444" s="479"/>
    </row>
    <row r="445" spans="12:23" x14ac:dyDescent="0.35">
      <c r="L445" s="207"/>
      <c r="W445" s="479"/>
    </row>
    <row r="446" spans="12:23" x14ac:dyDescent="0.35">
      <c r="L446" s="207"/>
      <c r="W446" s="479"/>
    </row>
    <row r="447" spans="12:23" x14ac:dyDescent="0.35">
      <c r="L447" s="207"/>
      <c r="W447" s="479"/>
    </row>
    <row r="448" spans="12:23" x14ac:dyDescent="0.35">
      <c r="L448" s="207"/>
      <c r="W448" s="479"/>
    </row>
    <row r="449" spans="12:23" x14ac:dyDescent="0.35">
      <c r="L449" s="207"/>
      <c r="W449" s="479"/>
    </row>
    <row r="450" spans="12:23" x14ac:dyDescent="0.35">
      <c r="L450" s="207"/>
      <c r="W450" s="479"/>
    </row>
    <row r="451" spans="12:23" x14ac:dyDescent="0.35">
      <c r="L451" s="207"/>
      <c r="W451" s="479"/>
    </row>
    <row r="452" spans="12:23" x14ac:dyDescent="0.35">
      <c r="L452" s="207"/>
      <c r="W452" s="479"/>
    </row>
    <row r="453" spans="12:23" x14ac:dyDescent="0.35">
      <c r="L453" s="207"/>
      <c r="W453" s="479"/>
    </row>
    <row r="454" spans="12:23" x14ac:dyDescent="0.35">
      <c r="L454" s="207"/>
      <c r="W454" s="479"/>
    </row>
    <row r="455" spans="12:23" x14ac:dyDescent="0.35">
      <c r="L455" s="207"/>
      <c r="W455" s="479"/>
    </row>
    <row r="456" spans="12:23" x14ac:dyDescent="0.35">
      <c r="L456" s="207"/>
      <c r="W456" s="479"/>
    </row>
    <row r="457" spans="12:23" x14ac:dyDescent="0.35">
      <c r="L457" s="207"/>
      <c r="W457" s="479"/>
    </row>
    <row r="458" spans="12:23" x14ac:dyDescent="0.35">
      <c r="L458" s="207"/>
      <c r="W458" s="479"/>
    </row>
    <row r="459" spans="12:23" x14ac:dyDescent="0.35">
      <c r="L459" s="207"/>
      <c r="W459" s="479"/>
    </row>
    <row r="460" spans="12:23" x14ac:dyDescent="0.35">
      <c r="L460" s="207"/>
      <c r="W460" s="479"/>
    </row>
    <row r="461" spans="12:23" x14ac:dyDescent="0.35">
      <c r="L461" s="207"/>
      <c r="W461" s="479"/>
    </row>
    <row r="462" spans="12:23" x14ac:dyDescent="0.35">
      <c r="L462" s="207"/>
      <c r="W462" s="479"/>
    </row>
    <row r="463" spans="12:23" x14ac:dyDescent="0.35">
      <c r="L463" s="207"/>
      <c r="W463" s="479"/>
    </row>
    <row r="464" spans="12:23" x14ac:dyDescent="0.35">
      <c r="L464" s="207"/>
      <c r="W464" s="479"/>
    </row>
    <row r="465" spans="12:23" x14ac:dyDescent="0.35">
      <c r="L465" s="207"/>
      <c r="W465" s="479"/>
    </row>
    <row r="466" spans="12:23" x14ac:dyDescent="0.35">
      <c r="L466" s="207"/>
      <c r="W466" s="479"/>
    </row>
    <row r="467" spans="12:23" x14ac:dyDescent="0.35">
      <c r="L467" s="207"/>
      <c r="W467" s="479"/>
    </row>
    <row r="468" spans="12:23" x14ac:dyDescent="0.35">
      <c r="L468" s="207"/>
      <c r="W468" s="479"/>
    </row>
    <row r="469" spans="12:23" x14ac:dyDescent="0.35">
      <c r="L469" s="207"/>
      <c r="W469" s="479"/>
    </row>
    <row r="470" spans="12:23" x14ac:dyDescent="0.35">
      <c r="L470" s="207"/>
      <c r="W470" s="479"/>
    </row>
    <row r="471" spans="12:23" x14ac:dyDescent="0.35">
      <c r="L471" s="207"/>
      <c r="W471" s="479"/>
    </row>
    <row r="472" spans="12:23" x14ac:dyDescent="0.35">
      <c r="L472" s="207"/>
      <c r="W472" s="479"/>
    </row>
    <row r="473" spans="12:23" x14ac:dyDescent="0.35">
      <c r="L473" s="207"/>
      <c r="W473" s="479"/>
    </row>
    <row r="474" spans="12:23" x14ac:dyDescent="0.35">
      <c r="L474" s="207"/>
      <c r="W474" s="479"/>
    </row>
    <row r="475" spans="12:23" x14ac:dyDescent="0.35">
      <c r="L475" s="207"/>
      <c r="W475" s="479"/>
    </row>
    <row r="476" spans="12:23" x14ac:dyDescent="0.35">
      <c r="L476" s="207"/>
      <c r="W476" s="479"/>
    </row>
    <row r="477" spans="12:23" x14ac:dyDescent="0.35">
      <c r="L477" s="207"/>
      <c r="W477" s="479"/>
    </row>
    <row r="478" spans="12:23" x14ac:dyDescent="0.35">
      <c r="L478" s="207"/>
      <c r="W478" s="479"/>
    </row>
    <row r="479" spans="12:23" x14ac:dyDescent="0.35">
      <c r="L479" s="207"/>
      <c r="W479" s="479"/>
    </row>
    <row r="480" spans="12:23" x14ac:dyDescent="0.35">
      <c r="L480" s="207"/>
      <c r="W480" s="479"/>
    </row>
    <row r="481" spans="12:23" x14ac:dyDescent="0.35">
      <c r="L481" s="207"/>
      <c r="W481" s="479"/>
    </row>
    <row r="482" spans="12:23" x14ac:dyDescent="0.35">
      <c r="L482" s="207"/>
      <c r="W482" s="479"/>
    </row>
    <row r="483" spans="12:23" x14ac:dyDescent="0.35">
      <c r="L483" s="207"/>
      <c r="W483" s="479"/>
    </row>
    <row r="484" spans="12:23" x14ac:dyDescent="0.35">
      <c r="L484" s="207"/>
      <c r="W484" s="479"/>
    </row>
    <row r="485" spans="12:23" x14ac:dyDescent="0.35">
      <c r="L485" s="207"/>
      <c r="W485" s="479"/>
    </row>
    <row r="486" spans="12:23" x14ac:dyDescent="0.35">
      <c r="L486" s="207"/>
      <c r="W486" s="479"/>
    </row>
    <row r="487" spans="12:23" x14ac:dyDescent="0.35">
      <c r="L487" s="207"/>
      <c r="W487" s="479"/>
    </row>
    <row r="488" spans="12:23" x14ac:dyDescent="0.35">
      <c r="L488" s="207"/>
      <c r="W488" s="479"/>
    </row>
    <row r="489" spans="12:23" x14ac:dyDescent="0.35">
      <c r="L489" s="207"/>
      <c r="W489" s="479"/>
    </row>
    <row r="490" spans="12:23" x14ac:dyDescent="0.35">
      <c r="L490" s="207"/>
      <c r="W490" s="479"/>
    </row>
    <row r="491" spans="12:23" x14ac:dyDescent="0.35">
      <c r="L491" s="207"/>
      <c r="W491" s="479"/>
    </row>
    <row r="492" spans="12:23" x14ac:dyDescent="0.35">
      <c r="L492" s="207"/>
      <c r="W492" s="479"/>
    </row>
    <row r="493" spans="12:23" x14ac:dyDescent="0.35">
      <c r="L493" s="207"/>
      <c r="W493" s="479"/>
    </row>
    <row r="494" spans="12:23" x14ac:dyDescent="0.35">
      <c r="L494" s="207"/>
      <c r="W494" s="479"/>
    </row>
    <row r="495" spans="12:23" x14ac:dyDescent="0.35">
      <c r="L495" s="207"/>
      <c r="W495" s="479"/>
    </row>
    <row r="496" spans="12:23" x14ac:dyDescent="0.35">
      <c r="L496" s="207"/>
      <c r="W496" s="479"/>
    </row>
    <row r="497" spans="12:25" x14ac:dyDescent="0.35">
      <c r="L497" s="207"/>
      <c r="W497" s="479"/>
    </row>
    <row r="498" spans="12:25" x14ac:dyDescent="0.35">
      <c r="L498" s="207"/>
      <c r="W498" s="479"/>
    </row>
    <row r="499" spans="12:25" x14ac:dyDescent="0.35">
      <c r="L499" s="207"/>
      <c r="W499" s="479"/>
    </row>
    <row r="500" spans="12:25" x14ac:dyDescent="0.35">
      <c r="L500" s="207"/>
      <c r="W500" s="479"/>
      <c r="Y500" s="471" t="s">
        <v>570</v>
      </c>
    </row>
    <row r="501" spans="12:25" x14ac:dyDescent="0.35">
      <c r="L501" s="207"/>
      <c r="W501" s="479"/>
    </row>
    <row r="502" spans="12:25" x14ac:dyDescent="0.35">
      <c r="L502" s="207"/>
      <c r="W502" s="479"/>
    </row>
    <row r="503" spans="12:25" x14ac:dyDescent="0.35">
      <c r="L503" s="207"/>
      <c r="W503" s="479"/>
    </row>
    <row r="504" spans="12:25" x14ac:dyDescent="0.35">
      <c r="L504" s="207"/>
      <c r="W504" s="479"/>
    </row>
    <row r="505" spans="12:25" x14ac:dyDescent="0.35">
      <c r="L505" s="207"/>
      <c r="W505" s="479"/>
    </row>
    <row r="506" spans="12:25" x14ac:dyDescent="0.35">
      <c r="L506" s="207"/>
      <c r="W506" s="479"/>
    </row>
    <row r="507" spans="12:25" x14ac:dyDescent="0.35">
      <c r="L507" s="207"/>
      <c r="W507" s="479"/>
    </row>
    <row r="508" spans="12:25" x14ac:dyDescent="0.35">
      <c r="L508" s="207"/>
      <c r="W508" s="479"/>
    </row>
    <row r="509" spans="12:25" x14ac:dyDescent="0.35">
      <c r="L509" s="207"/>
      <c r="W509" s="479"/>
    </row>
    <row r="510" spans="12:25" x14ac:dyDescent="0.35">
      <c r="L510" s="207"/>
      <c r="W510" s="479"/>
    </row>
    <row r="511" spans="12:25" x14ac:dyDescent="0.35">
      <c r="L511" s="207"/>
      <c r="W511" s="479"/>
    </row>
    <row r="512" spans="12:25" x14ac:dyDescent="0.35">
      <c r="L512" s="207"/>
      <c r="W512" s="479"/>
    </row>
    <row r="513" spans="12:23" x14ac:dyDescent="0.35">
      <c r="L513" s="207"/>
      <c r="W513" s="479"/>
    </row>
    <row r="514" spans="12:23" x14ac:dyDescent="0.35">
      <c r="L514" s="207"/>
      <c r="W514" s="479"/>
    </row>
    <row r="515" spans="12:23" x14ac:dyDescent="0.35">
      <c r="L515" s="207"/>
      <c r="W515" s="479"/>
    </row>
    <row r="516" spans="12:23" x14ac:dyDescent="0.35">
      <c r="L516" s="207"/>
      <c r="W516" s="479"/>
    </row>
    <row r="517" spans="12:23" x14ac:dyDescent="0.35">
      <c r="L517" s="207"/>
      <c r="W517" s="479"/>
    </row>
    <row r="518" spans="12:23" x14ac:dyDescent="0.35">
      <c r="L518" s="207"/>
      <c r="W518" s="479"/>
    </row>
    <row r="519" spans="12:23" x14ac:dyDescent="0.35">
      <c r="L519" s="207"/>
      <c r="W519" s="479"/>
    </row>
    <row r="520" spans="12:23" x14ac:dyDescent="0.35">
      <c r="L520" s="207"/>
      <c r="W520" s="479"/>
    </row>
    <row r="521" spans="12:23" x14ac:dyDescent="0.35">
      <c r="L521" s="207"/>
      <c r="W521" s="479"/>
    </row>
    <row r="522" spans="12:23" x14ac:dyDescent="0.35">
      <c r="L522" s="207"/>
      <c r="W522" s="479"/>
    </row>
    <row r="523" spans="12:23" x14ac:dyDescent="0.35">
      <c r="L523" s="207"/>
      <c r="W523" s="479"/>
    </row>
    <row r="524" spans="12:23" x14ac:dyDescent="0.35">
      <c r="L524" s="207"/>
      <c r="W524" s="479"/>
    </row>
    <row r="525" spans="12:23" x14ac:dyDescent="0.35">
      <c r="L525" s="207"/>
      <c r="W525" s="479"/>
    </row>
    <row r="526" spans="12:23" x14ac:dyDescent="0.35">
      <c r="L526" s="207"/>
      <c r="W526" s="479"/>
    </row>
    <row r="527" spans="12:23" x14ac:dyDescent="0.35">
      <c r="L527" s="207"/>
      <c r="W527" s="479"/>
    </row>
    <row r="528" spans="12:23" x14ac:dyDescent="0.35">
      <c r="L528" s="207"/>
      <c r="W528" s="479"/>
    </row>
    <row r="529" spans="12:23" x14ac:dyDescent="0.35">
      <c r="L529" s="207"/>
      <c r="W529" s="479"/>
    </row>
    <row r="530" spans="12:23" x14ac:dyDescent="0.35">
      <c r="L530" s="207"/>
      <c r="W530" s="479"/>
    </row>
    <row r="531" spans="12:23" x14ac:dyDescent="0.35">
      <c r="L531" s="207"/>
      <c r="W531" s="479"/>
    </row>
    <row r="532" spans="12:23" x14ac:dyDescent="0.35">
      <c r="L532" s="207"/>
      <c r="W532" s="479"/>
    </row>
    <row r="533" spans="12:23" x14ac:dyDescent="0.35">
      <c r="L533" s="207"/>
      <c r="W533" s="479"/>
    </row>
    <row r="534" spans="12:23" x14ac:dyDescent="0.35">
      <c r="L534" s="207"/>
      <c r="W534" s="479"/>
    </row>
    <row r="535" spans="12:23" x14ac:dyDescent="0.35">
      <c r="L535" s="207"/>
      <c r="W535" s="479"/>
    </row>
    <row r="536" spans="12:23" x14ac:dyDescent="0.35">
      <c r="L536" s="207"/>
      <c r="W536" s="479"/>
    </row>
    <row r="537" spans="12:23" x14ac:dyDescent="0.35">
      <c r="L537" s="207"/>
      <c r="W537" s="479"/>
    </row>
    <row r="538" spans="12:23" x14ac:dyDescent="0.35">
      <c r="L538" s="207"/>
      <c r="W538" s="479"/>
    </row>
    <row r="539" spans="12:23" x14ac:dyDescent="0.35">
      <c r="L539" s="207"/>
      <c r="W539" s="479"/>
    </row>
    <row r="540" spans="12:23" x14ac:dyDescent="0.35">
      <c r="L540" s="207"/>
      <c r="W540" s="479"/>
    </row>
    <row r="541" spans="12:23" x14ac:dyDescent="0.35">
      <c r="L541" s="207"/>
      <c r="W541" s="479"/>
    </row>
    <row r="542" spans="12:23" x14ac:dyDescent="0.35">
      <c r="L542" s="207"/>
      <c r="W542" s="479"/>
    </row>
    <row r="543" spans="12:23" x14ac:dyDescent="0.35">
      <c r="L543" s="207"/>
      <c r="W543" s="479"/>
    </row>
    <row r="544" spans="12:23" x14ac:dyDescent="0.35">
      <c r="L544" s="207"/>
      <c r="W544" s="479"/>
    </row>
    <row r="545" spans="12:23" x14ac:dyDescent="0.35">
      <c r="L545" s="207"/>
      <c r="W545" s="479"/>
    </row>
    <row r="546" spans="12:23" x14ac:dyDescent="0.35">
      <c r="L546" s="207"/>
      <c r="W546" s="479"/>
    </row>
    <row r="547" spans="12:23" x14ac:dyDescent="0.35">
      <c r="L547" s="207"/>
      <c r="W547" s="479"/>
    </row>
    <row r="548" spans="12:23" x14ac:dyDescent="0.35">
      <c r="L548" s="207"/>
      <c r="W548" s="479"/>
    </row>
    <row r="549" spans="12:23" x14ac:dyDescent="0.35">
      <c r="L549" s="207"/>
      <c r="W549" s="479"/>
    </row>
    <row r="550" spans="12:23" x14ac:dyDescent="0.35">
      <c r="L550" s="207"/>
      <c r="W550" s="479"/>
    </row>
    <row r="551" spans="12:23" x14ac:dyDescent="0.35">
      <c r="L551" s="207"/>
      <c r="W551" s="479"/>
    </row>
    <row r="552" spans="12:23" x14ac:dyDescent="0.35">
      <c r="L552" s="207"/>
      <c r="W552" s="479"/>
    </row>
    <row r="553" spans="12:23" x14ac:dyDescent="0.35">
      <c r="L553" s="207"/>
      <c r="W553" s="479"/>
    </row>
    <row r="554" spans="12:23" x14ac:dyDescent="0.35">
      <c r="L554" s="207"/>
      <c r="W554" s="479"/>
    </row>
    <row r="555" spans="12:23" x14ac:dyDescent="0.35">
      <c r="L555" s="207"/>
      <c r="W555" s="479"/>
    </row>
    <row r="556" spans="12:23" x14ac:dyDescent="0.35">
      <c r="L556" s="207"/>
      <c r="W556" s="479"/>
    </row>
    <row r="557" spans="12:23" x14ac:dyDescent="0.35">
      <c r="L557" s="207"/>
      <c r="W557" s="479"/>
    </row>
    <row r="558" spans="12:23" x14ac:dyDescent="0.35">
      <c r="L558" s="207"/>
      <c r="W558" s="479"/>
    </row>
    <row r="559" spans="12:23" x14ac:dyDescent="0.35">
      <c r="L559" s="207"/>
      <c r="W559" s="479"/>
    </row>
    <row r="560" spans="12:23" x14ac:dyDescent="0.35">
      <c r="L560" s="207"/>
      <c r="W560" s="479"/>
    </row>
    <row r="561" spans="12:23" x14ac:dyDescent="0.35">
      <c r="L561" s="207"/>
      <c r="W561" s="479"/>
    </row>
    <row r="562" spans="12:23" x14ac:dyDescent="0.35">
      <c r="L562" s="207"/>
      <c r="W562" s="479"/>
    </row>
    <row r="563" spans="12:23" x14ac:dyDescent="0.35">
      <c r="L563" s="207"/>
      <c r="W563" s="479"/>
    </row>
    <row r="564" spans="12:23" x14ac:dyDescent="0.35">
      <c r="L564" s="207"/>
      <c r="W564" s="479"/>
    </row>
    <row r="565" spans="12:23" x14ac:dyDescent="0.35">
      <c r="L565" s="207"/>
      <c r="W565" s="479"/>
    </row>
    <row r="566" spans="12:23" x14ac:dyDescent="0.35">
      <c r="L566" s="207"/>
      <c r="W566" s="479"/>
    </row>
    <row r="567" spans="12:23" x14ac:dyDescent="0.35">
      <c r="L567" s="207"/>
      <c r="W567" s="479"/>
    </row>
    <row r="568" spans="12:23" x14ac:dyDescent="0.35">
      <c r="L568" s="207"/>
      <c r="W568" s="479"/>
    </row>
    <row r="569" spans="12:23" x14ac:dyDescent="0.35">
      <c r="L569" s="207"/>
      <c r="W569" s="479"/>
    </row>
    <row r="570" spans="12:23" x14ac:dyDescent="0.35">
      <c r="L570" s="207"/>
      <c r="W570" s="479"/>
    </row>
    <row r="571" spans="12:23" x14ac:dyDescent="0.35">
      <c r="L571" s="207"/>
      <c r="W571" s="479"/>
    </row>
    <row r="572" spans="12:23" x14ac:dyDescent="0.35">
      <c r="L572" s="207"/>
      <c r="W572" s="479"/>
    </row>
    <row r="573" spans="12:23" x14ac:dyDescent="0.35">
      <c r="L573" s="207"/>
      <c r="W573" s="479"/>
    </row>
    <row r="574" spans="12:23" x14ac:dyDescent="0.35">
      <c r="L574" s="207"/>
      <c r="W574" s="479"/>
    </row>
    <row r="575" spans="12:23" x14ac:dyDescent="0.35">
      <c r="L575" s="207"/>
      <c r="W575" s="479"/>
    </row>
    <row r="576" spans="12:23" x14ac:dyDescent="0.35">
      <c r="L576" s="207"/>
      <c r="W576" s="479"/>
    </row>
    <row r="577" spans="12:23" x14ac:dyDescent="0.35">
      <c r="L577" s="207"/>
      <c r="W577" s="479"/>
    </row>
    <row r="578" spans="12:23" x14ac:dyDescent="0.35">
      <c r="L578" s="207"/>
      <c r="W578" s="479"/>
    </row>
    <row r="579" spans="12:23" x14ac:dyDescent="0.35">
      <c r="L579" s="207"/>
      <c r="W579" s="479"/>
    </row>
    <row r="580" spans="12:23" x14ac:dyDescent="0.35">
      <c r="L580" s="207"/>
      <c r="W580" s="479"/>
    </row>
    <row r="581" spans="12:23" x14ac:dyDescent="0.35">
      <c r="L581" s="207"/>
      <c r="W581" s="479"/>
    </row>
    <row r="582" spans="12:23" x14ac:dyDescent="0.35">
      <c r="L582" s="207"/>
      <c r="W582" s="479"/>
    </row>
    <row r="583" spans="12:23" x14ac:dyDescent="0.35">
      <c r="L583" s="207"/>
      <c r="W583" s="479"/>
    </row>
    <row r="584" spans="12:23" x14ac:dyDescent="0.35">
      <c r="L584" s="207"/>
      <c r="W584" s="479"/>
    </row>
    <row r="585" spans="12:23" x14ac:dyDescent="0.35">
      <c r="L585" s="207"/>
      <c r="W585" s="479"/>
    </row>
    <row r="586" spans="12:23" x14ac:dyDescent="0.35">
      <c r="L586" s="207"/>
      <c r="W586" s="479"/>
    </row>
    <row r="587" spans="12:23" x14ac:dyDescent="0.35">
      <c r="L587" s="207"/>
      <c r="W587" s="479"/>
    </row>
    <row r="588" spans="12:23" x14ac:dyDescent="0.35">
      <c r="L588" s="207"/>
      <c r="W588" s="479"/>
    </row>
    <row r="589" spans="12:23" x14ac:dyDescent="0.35">
      <c r="L589" s="207"/>
      <c r="W589" s="479"/>
    </row>
    <row r="590" spans="12:23" x14ac:dyDescent="0.35">
      <c r="L590" s="207"/>
      <c r="W590" s="479"/>
    </row>
    <row r="591" spans="12:23" x14ac:dyDescent="0.35">
      <c r="L591" s="207"/>
      <c r="W591" s="479"/>
    </row>
    <row r="592" spans="12:23" x14ac:dyDescent="0.35">
      <c r="L592" s="207"/>
      <c r="W592" s="479"/>
    </row>
    <row r="593" spans="12:23" x14ac:dyDescent="0.35">
      <c r="L593" s="207"/>
      <c r="W593" s="479"/>
    </row>
    <row r="594" spans="12:23" x14ac:dyDescent="0.35">
      <c r="L594" s="207"/>
      <c r="W594" s="479"/>
    </row>
    <row r="595" spans="12:23" x14ac:dyDescent="0.35">
      <c r="L595" s="207"/>
      <c r="W595" s="479"/>
    </row>
    <row r="596" spans="12:23" x14ac:dyDescent="0.35">
      <c r="L596" s="207"/>
      <c r="W596" s="479"/>
    </row>
    <row r="597" spans="12:23" x14ac:dyDescent="0.35">
      <c r="L597" s="207"/>
      <c r="W597" s="479"/>
    </row>
    <row r="598" spans="12:23" x14ac:dyDescent="0.35">
      <c r="L598" s="207"/>
      <c r="W598" s="479"/>
    </row>
    <row r="599" spans="12:23" x14ac:dyDescent="0.35">
      <c r="L599" s="207"/>
      <c r="W599" s="479"/>
    </row>
    <row r="600" spans="12:23" x14ac:dyDescent="0.35">
      <c r="L600" s="207"/>
      <c r="W600" s="479"/>
    </row>
    <row r="601" spans="12:23" x14ac:dyDescent="0.35">
      <c r="L601" s="207"/>
      <c r="W601" s="479"/>
    </row>
    <row r="602" spans="12:23" x14ac:dyDescent="0.35">
      <c r="L602" s="207"/>
      <c r="W602" s="479"/>
    </row>
    <row r="603" spans="12:23" x14ac:dyDescent="0.35">
      <c r="L603" s="207"/>
      <c r="W603" s="479"/>
    </row>
    <row r="604" spans="12:23" x14ac:dyDescent="0.35">
      <c r="L604" s="207"/>
      <c r="W604" s="479"/>
    </row>
    <row r="605" spans="12:23" x14ac:dyDescent="0.35">
      <c r="L605" s="207"/>
      <c r="W605" s="479"/>
    </row>
    <row r="606" spans="12:23" x14ac:dyDescent="0.35">
      <c r="L606" s="207"/>
      <c r="W606" s="479"/>
    </row>
    <row r="607" spans="12:23" x14ac:dyDescent="0.35">
      <c r="L607" s="207"/>
      <c r="W607" s="479"/>
    </row>
    <row r="608" spans="12:23" x14ac:dyDescent="0.35">
      <c r="L608" s="207"/>
      <c r="W608" s="479"/>
    </row>
    <row r="609" spans="12:23" x14ac:dyDescent="0.35">
      <c r="L609" s="207"/>
      <c r="W609" s="479"/>
    </row>
    <row r="610" spans="12:23" x14ac:dyDescent="0.35">
      <c r="L610" s="207"/>
      <c r="W610" s="479"/>
    </row>
    <row r="611" spans="12:23" x14ac:dyDescent="0.35">
      <c r="L611" s="207"/>
      <c r="W611" s="479"/>
    </row>
    <row r="612" spans="12:23" x14ac:dyDescent="0.35">
      <c r="L612" s="207"/>
      <c r="W612" s="479"/>
    </row>
    <row r="613" spans="12:23" x14ac:dyDescent="0.35">
      <c r="L613" s="207"/>
      <c r="W613" s="479"/>
    </row>
    <row r="614" spans="12:23" x14ac:dyDescent="0.35">
      <c r="L614" s="207"/>
      <c r="W614" s="479"/>
    </row>
    <row r="615" spans="12:23" x14ac:dyDescent="0.35">
      <c r="L615" s="207"/>
      <c r="W615" s="479"/>
    </row>
    <row r="616" spans="12:23" x14ac:dyDescent="0.35">
      <c r="L616" s="207"/>
      <c r="W616" s="479"/>
    </row>
    <row r="617" spans="12:23" x14ac:dyDescent="0.35">
      <c r="L617" s="207"/>
      <c r="W617" s="479"/>
    </row>
    <row r="618" spans="12:23" x14ac:dyDescent="0.35">
      <c r="L618" s="207"/>
      <c r="W618" s="479"/>
    </row>
    <row r="619" spans="12:23" x14ac:dyDescent="0.35">
      <c r="L619" s="207"/>
      <c r="W619" s="479"/>
    </row>
    <row r="620" spans="12:23" x14ac:dyDescent="0.35">
      <c r="L620" s="207"/>
      <c r="W620" s="479"/>
    </row>
    <row r="621" spans="12:23" x14ac:dyDescent="0.35">
      <c r="L621" s="207"/>
      <c r="W621" s="479"/>
    </row>
    <row r="622" spans="12:23" x14ac:dyDescent="0.35">
      <c r="L622" s="207"/>
      <c r="W622" s="479"/>
    </row>
    <row r="623" spans="12:23" x14ac:dyDescent="0.35">
      <c r="L623" s="207"/>
      <c r="W623" s="479"/>
    </row>
    <row r="624" spans="12:23" x14ac:dyDescent="0.35">
      <c r="L624" s="207"/>
      <c r="W624" s="479"/>
    </row>
    <row r="625" spans="12:23" x14ac:dyDescent="0.35">
      <c r="L625" s="207"/>
      <c r="W625" s="479"/>
    </row>
    <row r="626" spans="12:23" x14ac:dyDescent="0.35">
      <c r="L626" s="207"/>
      <c r="W626" s="479"/>
    </row>
    <row r="627" spans="12:23" x14ac:dyDescent="0.35">
      <c r="L627" s="207"/>
      <c r="W627" s="479"/>
    </row>
    <row r="628" spans="12:23" x14ac:dyDescent="0.35">
      <c r="L628" s="207"/>
      <c r="W628" s="479"/>
    </row>
    <row r="629" spans="12:23" x14ac:dyDescent="0.35">
      <c r="L629" s="207"/>
      <c r="W629" s="479"/>
    </row>
    <row r="630" spans="12:23" x14ac:dyDescent="0.35">
      <c r="L630" s="207"/>
      <c r="W630" s="479"/>
    </row>
    <row r="631" spans="12:23" x14ac:dyDescent="0.35">
      <c r="L631" s="207"/>
      <c r="W631" s="479"/>
    </row>
    <row r="632" spans="12:23" x14ac:dyDescent="0.35">
      <c r="L632" s="207"/>
      <c r="W632" s="479"/>
    </row>
    <row r="633" spans="12:23" x14ac:dyDescent="0.35">
      <c r="L633" s="207"/>
      <c r="W633" s="479"/>
    </row>
    <row r="634" spans="12:23" x14ac:dyDescent="0.35">
      <c r="L634" s="207"/>
      <c r="W634" s="479"/>
    </row>
    <row r="635" spans="12:23" x14ac:dyDescent="0.35">
      <c r="L635" s="207"/>
      <c r="W635" s="479"/>
    </row>
    <row r="636" spans="12:23" x14ac:dyDescent="0.35">
      <c r="L636" s="207"/>
      <c r="W636" s="479"/>
    </row>
    <row r="637" spans="12:23" x14ac:dyDescent="0.35">
      <c r="L637" s="207"/>
      <c r="W637" s="479"/>
    </row>
    <row r="638" spans="12:23" x14ac:dyDescent="0.35">
      <c r="L638" s="207"/>
      <c r="W638" s="479"/>
    </row>
    <row r="639" spans="12:23" x14ac:dyDescent="0.35">
      <c r="L639" s="207"/>
      <c r="W639" s="479"/>
    </row>
    <row r="640" spans="12:23" x14ac:dyDescent="0.35">
      <c r="L640" s="207"/>
      <c r="W640" s="479"/>
    </row>
    <row r="641" spans="12:23" x14ac:dyDescent="0.35">
      <c r="L641" s="207"/>
      <c r="W641" s="479"/>
    </row>
    <row r="642" spans="12:23" x14ac:dyDescent="0.35">
      <c r="L642" s="207"/>
      <c r="W642" s="479"/>
    </row>
    <row r="643" spans="12:23" x14ac:dyDescent="0.35">
      <c r="L643" s="207"/>
      <c r="W643" s="479"/>
    </row>
    <row r="644" spans="12:23" x14ac:dyDescent="0.35">
      <c r="L644" s="207"/>
      <c r="W644" s="479"/>
    </row>
    <row r="645" spans="12:23" x14ac:dyDescent="0.35">
      <c r="L645" s="207"/>
      <c r="W645" s="479"/>
    </row>
    <row r="646" spans="12:23" x14ac:dyDescent="0.35">
      <c r="L646" s="207"/>
      <c r="W646" s="479"/>
    </row>
    <row r="647" spans="12:23" x14ac:dyDescent="0.35">
      <c r="L647" s="207"/>
      <c r="W647" s="479"/>
    </row>
    <row r="648" spans="12:23" x14ac:dyDescent="0.35">
      <c r="L648" s="207"/>
      <c r="W648" s="479"/>
    </row>
    <row r="649" spans="12:23" x14ac:dyDescent="0.35">
      <c r="L649" s="207"/>
      <c r="W649" s="479"/>
    </row>
    <row r="650" spans="12:23" x14ac:dyDescent="0.35">
      <c r="L650" s="207"/>
      <c r="W650" s="479"/>
    </row>
    <row r="651" spans="12:23" x14ac:dyDescent="0.35">
      <c r="L651" s="207"/>
      <c r="W651" s="479"/>
    </row>
    <row r="652" spans="12:23" x14ac:dyDescent="0.35">
      <c r="L652" s="207"/>
      <c r="W652" s="479"/>
    </row>
    <row r="653" spans="12:23" x14ac:dyDescent="0.35">
      <c r="L653" s="207"/>
      <c r="W653" s="479"/>
    </row>
    <row r="654" spans="12:23" x14ac:dyDescent="0.35">
      <c r="L654" s="207"/>
      <c r="W654" s="479"/>
    </row>
    <row r="655" spans="12:23" x14ac:dyDescent="0.35">
      <c r="L655" s="207"/>
      <c r="W655" s="479"/>
    </row>
    <row r="656" spans="12:23" x14ac:dyDescent="0.35">
      <c r="L656" s="207"/>
      <c r="W656" s="479"/>
    </row>
    <row r="657" spans="12:23" x14ac:dyDescent="0.35">
      <c r="L657" s="207"/>
      <c r="W657" s="479"/>
    </row>
    <row r="658" spans="12:23" x14ac:dyDescent="0.35">
      <c r="L658" s="207"/>
      <c r="W658" s="479"/>
    </row>
    <row r="659" spans="12:23" x14ac:dyDescent="0.35">
      <c r="L659" s="207"/>
      <c r="W659" s="479"/>
    </row>
    <row r="660" spans="12:23" x14ac:dyDescent="0.35">
      <c r="L660" s="207"/>
      <c r="W660" s="479"/>
    </row>
    <row r="661" spans="12:23" x14ac:dyDescent="0.35">
      <c r="L661" s="207"/>
      <c r="W661" s="479"/>
    </row>
    <row r="662" spans="12:23" x14ac:dyDescent="0.35">
      <c r="L662" s="207"/>
      <c r="W662" s="479"/>
    </row>
    <row r="663" spans="12:23" x14ac:dyDescent="0.35">
      <c r="L663" s="207"/>
      <c r="W663" s="479"/>
    </row>
    <row r="664" spans="12:23" x14ac:dyDescent="0.35">
      <c r="L664" s="207"/>
      <c r="W664" s="479"/>
    </row>
    <row r="665" spans="12:23" x14ac:dyDescent="0.35">
      <c r="L665" s="207"/>
      <c r="W665" s="479"/>
    </row>
    <row r="666" spans="12:23" x14ac:dyDescent="0.35">
      <c r="L666" s="207"/>
      <c r="W666" s="479"/>
    </row>
    <row r="667" spans="12:23" x14ac:dyDescent="0.35">
      <c r="L667" s="207"/>
      <c r="W667" s="479"/>
    </row>
    <row r="668" spans="12:23" x14ac:dyDescent="0.35">
      <c r="L668" s="207"/>
      <c r="W668" s="479"/>
    </row>
    <row r="669" spans="12:23" x14ac:dyDescent="0.35">
      <c r="L669" s="207"/>
      <c r="W669" s="479"/>
    </row>
    <row r="670" spans="12:23" x14ac:dyDescent="0.35">
      <c r="L670" s="207"/>
      <c r="W670" s="479"/>
    </row>
    <row r="671" spans="12:23" x14ac:dyDescent="0.35">
      <c r="L671" s="207"/>
      <c r="W671" s="479"/>
    </row>
    <row r="672" spans="12:23" x14ac:dyDescent="0.35">
      <c r="L672" s="207"/>
      <c r="W672" s="479"/>
    </row>
    <row r="673" spans="12:23" x14ac:dyDescent="0.35">
      <c r="L673" s="207"/>
      <c r="W673" s="479"/>
    </row>
    <row r="674" spans="12:23" x14ac:dyDescent="0.35">
      <c r="L674" s="207"/>
      <c r="W674" s="479"/>
    </row>
    <row r="675" spans="12:23" x14ac:dyDescent="0.35">
      <c r="L675" s="207"/>
      <c r="W675" s="479"/>
    </row>
    <row r="676" spans="12:23" x14ac:dyDescent="0.35">
      <c r="L676" s="207"/>
      <c r="W676" s="479"/>
    </row>
    <row r="677" spans="12:23" x14ac:dyDescent="0.35">
      <c r="L677" s="207"/>
      <c r="W677" s="479"/>
    </row>
    <row r="678" spans="12:23" x14ac:dyDescent="0.35">
      <c r="L678" s="207"/>
      <c r="W678" s="479"/>
    </row>
    <row r="679" spans="12:23" x14ac:dyDescent="0.35">
      <c r="L679" s="207"/>
      <c r="W679" s="479"/>
    </row>
    <row r="680" spans="12:23" x14ac:dyDescent="0.35">
      <c r="L680" s="207"/>
      <c r="W680" s="479"/>
    </row>
    <row r="681" spans="12:23" x14ac:dyDescent="0.35">
      <c r="L681" s="207"/>
      <c r="W681" s="479"/>
    </row>
    <row r="682" spans="12:23" x14ac:dyDescent="0.35">
      <c r="L682" s="207"/>
      <c r="W682" s="479"/>
    </row>
    <row r="683" spans="12:23" x14ac:dyDescent="0.35">
      <c r="L683" s="207"/>
      <c r="W683" s="479"/>
    </row>
    <row r="684" spans="12:23" x14ac:dyDescent="0.35">
      <c r="L684" s="207"/>
      <c r="W684" s="479"/>
    </row>
    <row r="685" spans="12:23" x14ac:dyDescent="0.35">
      <c r="L685" s="207"/>
      <c r="W685" s="479"/>
    </row>
    <row r="686" spans="12:23" x14ac:dyDescent="0.35">
      <c r="L686" s="207"/>
      <c r="W686" s="479"/>
    </row>
    <row r="687" spans="12:23" x14ac:dyDescent="0.35">
      <c r="L687" s="207"/>
      <c r="W687" s="479"/>
    </row>
    <row r="688" spans="12:23" x14ac:dyDescent="0.35">
      <c r="L688" s="207"/>
      <c r="W688" s="479"/>
    </row>
    <row r="689" spans="12:23" x14ac:dyDescent="0.35">
      <c r="L689" s="207"/>
      <c r="W689" s="479"/>
    </row>
    <row r="690" spans="12:23" x14ac:dyDescent="0.35">
      <c r="L690" s="207"/>
      <c r="W690" s="479"/>
    </row>
    <row r="691" spans="12:23" x14ac:dyDescent="0.35">
      <c r="L691" s="207"/>
      <c r="W691" s="479"/>
    </row>
    <row r="692" spans="12:23" x14ac:dyDescent="0.35">
      <c r="L692" s="207"/>
      <c r="W692" s="479"/>
    </row>
    <row r="693" spans="12:23" x14ac:dyDescent="0.35">
      <c r="L693" s="207"/>
      <c r="W693" s="479"/>
    </row>
    <row r="694" spans="12:23" x14ac:dyDescent="0.35">
      <c r="L694" s="207"/>
      <c r="W694" s="479"/>
    </row>
    <row r="695" spans="12:23" x14ac:dyDescent="0.35">
      <c r="L695" s="207"/>
      <c r="W695" s="479"/>
    </row>
    <row r="696" spans="12:23" x14ac:dyDescent="0.35">
      <c r="L696" s="207"/>
      <c r="W696" s="479"/>
    </row>
    <row r="697" spans="12:23" x14ac:dyDescent="0.35">
      <c r="L697" s="207"/>
      <c r="W697" s="479"/>
    </row>
    <row r="698" spans="12:23" x14ac:dyDescent="0.35">
      <c r="L698" s="207"/>
      <c r="W698" s="479"/>
    </row>
    <row r="699" spans="12:23" x14ac:dyDescent="0.35">
      <c r="L699" s="207"/>
      <c r="W699" s="479"/>
    </row>
    <row r="700" spans="12:23" x14ac:dyDescent="0.35">
      <c r="L700" s="207"/>
      <c r="W700" s="479"/>
    </row>
    <row r="701" spans="12:23" x14ac:dyDescent="0.35">
      <c r="L701" s="207"/>
      <c r="W701" s="479"/>
    </row>
    <row r="702" spans="12:23" x14ac:dyDescent="0.35">
      <c r="L702" s="207"/>
      <c r="W702" s="479"/>
    </row>
    <row r="703" spans="12:23" x14ac:dyDescent="0.35">
      <c r="L703" s="207"/>
      <c r="W703" s="479"/>
    </row>
    <row r="704" spans="12:23" x14ac:dyDescent="0.35">
      <c r="L704" s="207"/>
      <c r="W704" s="479"/>
    </row>
    <row r="705" spans="12:23" x14ac:dyDescent="0.35">
      <c r="L705" s="207"/>
      <c r="W705" s="479"/>
    </row>
    <row r="706" spans="12:23" x14ac:dyDescent="0.35">
      <c r="L706" s="207"/>
      <c r="W706" s="479"/>
    </row>
    <row r="707" spans="12:23" x14ac:dyDescent="0.35">
      <c r="L707" s="207"/>
      <c r="W707" s="479"/>
    </row>
    <row r="708" spans="12:23" x14ac:dyDescent="0.35">
      <c r="L708" s="207"/>
      <c r="W708" s="479"/>
    </row>
    <row r="709" spans="12:23" x14ac:dyDescent="0.35">
      <c r="L709" s="207"/>
      <c r="W709" s="479"/>
    </row>
    <row r="710" spans="12:23" x14ac:dyDescent="0.35">
      <c r="L710" s="207"/>
      <c r="W710" s="479"/>
    </row>
    <row r="711" spans="12:23" x14ac:dyDescent="0.35">
      <c r="L711" s="207"/>
      <c r="W711" s="479"/>
    </row>
    <row r="712" spans="12:23" x14ac:dyDescent="0.35">
      <c r="L712" s="207"/>
      <c r="W712" s="479"/>
    </row>
    <row r="713" spans="12:23" x14ac:dyDescent="0.35">
      <c r="L713" s="207"/>
      <c r="W713" s="479"/>
    </row>
    <row r="714" spans="12:23" x14ac:dyDescent="0.35">
      <c r="L714" s="207"/>
      <c r="W714" s="479"/>
    </row>
    <row r="715" spans="12:23" x14ac:dyDescent="0.35">
      <c r="L715" s="207"/>
      <c r="W715" s="479"/>
    </row>
    <row r="716" spans="12:23" x14ac:dyDescent="0.35">
      <c r="L716" s="207"/>
      <c r="W716" s="479"/>
    </row>
    <row r="717" spans="12:23" x14ac:dyDescent="0.35">
      <c r="L717" s="207"/>
      <c r="W717" s="479"/>
    </row>
    <row r="718" spans="12:23" x14ac:dyDescent="0.35">
      <c r="L718" s="207"/>
      <c r="W718" s="479"/>
    </row>
    <row r="719" spans="12:23" x14ac:dyDescent="0.35">
      <c r="L719" s="207"/>
      <c r="W719" s="479"/>
    </row>
    <row r="720" spans="12:23" x14ac:dyDescent="0.35">
      <c r="L720" s="207"/>
      <c r="W720" s="479"/>
    </row>
    <row r="721" spans="12:23" x14ac:dyDescent="0.35">
      <c r="L721" s="207"/>
      <c r="W721" s="479"/>
    </row>
    <row r="722" spans="12:23" x14ac:dyDescent="0.35">
      <c r="L722" s="207"/>
      <c r="W722" s="479"/>
    </row>
    <row r="723" spans="12:23" x14ac:dyDescent="0.35">
      <c r="L723" s="207"/>
      <c r="W723" s="479"/>
    </row>
    <row r="724" spans="12:23" x14ac:dyDescent="0.35">
      <c r="L724" s="207"/>
      <c r="W724" s="479"/>
    </row>
    <row r="725" spans="12:23" x14ac:dyDescent="0.35">
      <c r="L725" s="207"/>
      <c r="W725" s="479"/>
    </row>
    <row r="726" spans="12:23" x14ac:dyDescent="0.35">
      <c r="L726" s="207"/>
      <c r="W726" s="479"/>
    </row>
    <row r="727" spans="12:23" x14ac:dyDescent="0.35">
      <c r="L727" s="207"/>
      <c r="W727" s="479"/>
    </row>
    <row r="728" spans="12:23" x14ac:dyDescent="0.35">
      <c r="L728" s="207"/>
      <c r="W728" s="479"/>
    </row>
    <row r="729" spans="12:23" x14ac:dyDescent="0.35">
      <c r="L729" s="207"/>
      <c r="W729" s="479"/>
    </row>
    <row r="730" spans="12:23" x14ac:dyDescent="0.35">
      <c r="L730" s="207"/>
      <c r="W730" s="479"/>
    </row>
    <row r="731" spans="12:23" x14ac:dyDescent="0.35">
      <c r="L731" s="207"/>
      <c r="W731" s="479"/>
    </row>
    <row r="732" spans="12:23" x14ac:dyDescent="0.35">
      <c r="L732" s="207"/>
      <c r="W732" s="479"/>
    </row>
    <row r="733" spans="12:23" x14ac:dyDescent="0.35">
      <c r="L733" s="207"/>
      <c r="W733" s="479"/>
    </row>
    <row r="734" spans="12:23" x14ac:dyDescent="0.35">
      <c r="L734" s="207"/>
      <c r="W734" s="479"/>
    </row>
    <row r="735" spans="12:23" x14ac:dyDescent="0.35">
      <c r="L735" s="207"/>
      <c r="W735" s="479"/>
    </row>
    <row r="736" spans="12:23" x14ac:dyDescent="0.35">
      <c r="L736" s="207"/>
      <c r="W736" s="479"/>
    </row>
    <row r="737" spans="12:23" x14ac:dyDescent="0.35">
      <c r="L737" s="207"/>
      <c r="W737" s="479"/>
    </row>
    <row r="738" spans="12:23" x14ac:dyDescent="0.35">
      <c r="L738" s="207"/>
      <c r="W738" s="479"/>
    </row>
    <row r="739" spans="12:23" x14ac:dyDescent="0.35">
      <c r="L739" s="207"/>
      <c r="W739" s="479"/>
    </row>
    <row r="740" spans="12:23" x14ac:dyDescent="0.35">
      <c r="L740" s="207"/>
      <c r="W740" s="479"/>
    </row>
    <row r="741" spans="12:23" x14ac:dyDescent="0.35">
      <c r="L741" s="207"/>
      <c r="W741" s="479"/>
    </row>
    <row r="742" spans="12:23" x14ac:dyDescent="0.35">
      <c r="L742" s="207"/>
      <c r="W742" s="479"/>
    </row>
    <row r="743" spans="12:23" x14ac:dyDescent="0.35">
      <c r="L743" s="207"/>
      <c r="W743" s="479"/>
    </row>
    <row r="744" spans="12:23" x14ac:dyDescent="0.35">
      <c r="L744" s="207"/>
      <c r="W744" s="479"/>
    </row>
    <row r="745" spans="12:23" x14ac:dyDescent="0.35">
      <c r="L745" s="207"/>
      <c r="W745" s="479"/>
    </row>
    <row r="746" spans="12:23" x14ac:dyDescent="0.35">
      <c r="L746" s="207"/>
      <c r="W746" s="479"/>
    </row>
    <row r="747" spans="12:23" x14ac:dyDescent="0.35">
      <c r="L747" s="207"/>
      <c r="W747" s="479"/>
    </row>
    <row r="748" spans="12:23" x14ac:dyDescent="0.35">
      <c r="L748" s="207"/>
      <c r="W748" s="479"/>
    </row>
    <row r="749" spans="12:23" x14ac:dyDescent="0.35">
      <c r="L749" s="207"/>
      <c r="W749" s="479"/>
    </row>
    <row r="750" spans="12:23" x14ac:dyDescent="0.35">
      <c r="L750" s="207"/>
      <c r="W750" s="479"/>
    </row>
    <row r="751" spans="12:23" x14ac:dyDescent="0.35">
      <c r="L751" s="207"/>
      <c r="W751" s="479"/>
    </row>
    <row r="752" spans="12:23" x14ac:dyDescent="0.35">
      <c r="L752" s="207"/>
      <c r="W752" s="479"/>
    </row>
    <row r="753" spans="12:23" x14ac:dyDescent="0.35">
      <c r="L753" s="207"/>
      <c r="W753" s="479"/>
    </row>
    <row r="754" spans="12:23" x14ac:dyDescent="0.35">
      <c r="L754" s="207"/>
      <c r="W754" s="479"/>
    </row>
    <row r="755" spans="12:23" x14ac:dyDescent="0.35">
      <c r="L755" s="207"/>
      <c r="W755" s="479"/>
    </row>
    <row r="756" spans="12:23" x14ac:dyDescent="0.35">
      <c r="L756" s="207"/>
      <c r="W756" s="479"/>
    </row>
    <row r="757" spans="12:23" x14ac:dyDescent="0.35">
      <c r="L757" s="207"/>
      <c r="W757" s="479"/>
    </row>
    <row r="758" spans="12:23" x14ac:dyDescent="0.35">
      <c r="L758" s="207"/>
      <c r="W758" s="479"/>
    </row>
    <row r="759" spans="12:23" x14ac:dyDescent="0.35">
      <c r="L759" s="207"/>
      <c r="W759" s="479"/>
    </row>
    <row r="760" spans="12:23" x14ac:dyDescent="0.35">
      <c r="L760" s="207"/>
      <c r="W760" s="479"/>
    </row>
    <row r="761" spans="12:23" x14ac:dyDescent="0.35">
      <c r="L761" s="207"/>
      <c r="W761" s="479"/>
    </row>
    <row r="762" spans="12:23" x14ac:dyDescent="0.35">
      <c r="L762" s="207"/>
      <c r="W762" s="479"/>
    </row>
    <row r="763" spans="12:23" x14ac:dyDescent="0.35">
      <c r="L763" s="207"/>
      <c r="W763" s="479"/>
    </row>
    <row r="764" spans="12:23" x14ac:dyDescent="0.35">
      <c r="L764" s="207"/>
      <c r="W764" s="479"/>
    </row>
    <row r="765" spans="12:23" x14ac:dyDescent="0.35">
      <c r="L765" s="207"/>
      <c r="W765" s="479"/>
    </row>
    <row r="766" spans="12:23" x14ac:dyDescent="0.35">
      <c r="L766" s="207"/>
      <c r="W766" s="479"/>
    </row>
    <row r="767" spans="12:23" x14ac:dyDescent="0.35">
      <c r="L767" s="207"/>
      <c r="W767" s="479"/>
    </row>
    <row r="768" spans="12:23" x14ac:dyDescent="0.35">
      <c r="L768" s="207"/>
      <c r="W768" s="479"/>
    </row>
    <row r="769" spans="12:23" x14ac:dyDescent="0.35">
      <c r="L769" s="207"/>
      <c r="W769" s="479"/>
    </row>
    <row r="770" spans="12:23" x14ac:dyDescent="0.35">
      <c r="L770" s="207"/>
      <c r="W770" s="479"/>
    </row>
    <row r="771" spans="12:23" x14ac:dyDescent="0.35">
      <c r="L771" s="207"/>
      <c r="W771" s="479"/>
    </row>
    <row r="772" spans="12:23" x14ac:dyDescent="0.35">
      <c r="L772" s="207"/>
      <c r="W772" s="479"/>
    </row>
    <row r="773" spans="12:23" x14ac:dyDescent="0.35">
      <c r="L773" s="207"/>
      <c r="W773" s="479"/>
    </row>
    <row r="774" spans="12:23" x14ac:dyDescent="0.35">
      <c r="L774" s="207"/>
      <c r="W774" s="479"/>
    </row>
    <row r="775" spans="12:23" x14ac:dyDescent="0.35">
      <c r="L775" s="207"/>
      <c r="W775" s="479"/>
    </row>
    <row r="776" spans="12:23" x14ac:dyDescent="0.35">
      <c r="L776" s="207"/>
      <c r="W776" s="479"/>
    </row>
    <row r="777" spans="12:23" x14ac:dyDescent="0.35">
      <c r="L777" s="207"/>
      <c r="W777" s="479"/>
    </row>
    <row r="778" spans="12:23" x14ac:dyDescent="0.35">
      <c r="L778" s="207"/>
      <c r="W778" s="479"/>
    </row>
    <row r="779" spans="12:23" x14ac:dyDescent="0.35">
      <c r="L779" s="207"/>
      <c r="W779" s="479"/>
    </row>
    <row r="780" spans="12:23" x14ac:dyDescent="0.35">
      <c r="L780" s="207"/>
      <c r="W780" s="479"/>
    </row>
    <row r="781" spans="12:23" x14ac:dyDescent="0.35">
      <c r="L781" s="207"/>
      <c r="W781" s="479"/>
    </row>
    <row r="782" spans="12:23" x14ac:dyDescent="0.35">
      <c r="L782" s="207"/>
      <c r="W782" s="479"/>
    </row>
    <row r="783" spans="12:23" x14ac:dyDescent="0.35">
      <c r="L783" s="207"/>
      <c r="W783" s="479"/>
    </row>
    <row r="784" spans="12:23" x14ac:dyDescent="0.35">
      <c r="L784" s="207"/>
      <c r="W784" s="479"/>
    </row>
    <row r="785" spans="12:23" x14ac:dyDescent="0.35">
      <c r="L785" s="207"/>
      <c r="W785" s="479"/>
    </row>
    <row r="786" spans="12:23" x14ac:dyDescent="0.35">
      <c r="L786" s="207"/>
      <c r="W786" s="479"/>
    </row>
    <row r="787" spans="12:23" x14ac:dyDescent="0.35">
      <c r="L787" s="207"/>
      <c r="W787" s="479"/>
    </row>
    <row r="788" spans="12:23" x14ac:dyDescent="0.35">
      <c r="L788" s="207"/>
      <c r="W788" s="479"/>
    </row>
    <row r="789" spans="12:23" x14ac:dyDescent="0.35">
      <c r="L789" s="207"/>
      <c r="W789" s="479"/>
    </row>
    <row r="790" spans="12:23" x14ac:dyDescent="0.35">
      <c r="L790" s="207"/>
      <c r="W790" s="479"/>
    </row>
    <row r="791" spans="12:23" x14ac:dyDescent="0.35">
      <c r="L791" s="207"/>
      <c r="W791" s="479"/>
    </row>
    <row r="792" spans="12:23" x14ac:dyDescent="0.35">
      <c r="L792" s="207"/>
      <c r="W792" s="479"/>
    </row>
    <row r="793" spans="12:23" x14ac:dyDescent="0.35">
      <c r="L793" s="207"/>
      <c r="W793" s="479"/>
    </row>
    <row r="794" spans="12:23" x14ac:dyDescent="0.35">
      <c r="L794" s="207"/>
      <c r="W794" s="479"/>
    </row>
    <row r="795" spans="12:23" x14ac:dyDescent="0.35">
      <c r="L795" s="207"/>
      <c r="W795" s="479"/>
    </row>
    <row r="796" spans="12:23" x14ac:dyDescent="0.35">
      <c r="L796" s="207"/>
      <c r="W796" s="479"/>
    </row>
    <row r="797" spans="12:23" x14ac:dyDescent="0.35">
      <c r="L797" s="207"/>
      <c r="W797" s="479"/>
    </row>
    <row r="798" spans="12:23" x14ac:dyDescent="0.35">
      <c r="L798" s="207"/>
      <c r="W798" s="479"/>
    </row>
    <row r="799" spans="12:23" x14ac:dyDescent="0.35">
      <c r="L799" s="207"/>
      <c r="W799" s="479"/>
    </row>
    <row r="800" spans="12:23" x14ac:dyDescent="0.35">
      <c r="L800" s="207"/>
      <c r="W800" s="479"/>
    </row>
    <row r="801" spans="12:23" x14ac:dyDescent="0.35">
      <c r="L801" s="207"/>
      <c r="W801" s="479"/>
    </row>
    <row r="802" spans="12:23" x14ac:dyDescent="0.35">
      <c r="L802" s="207"/>
      <c r="W802" s="479"/>
    </row>
    <row r="803" spans="12:23" x14ac:dyDescent="0.35">
      <c r="L803" s="207"/>
      <c r="W803" s="479"/>
    </row>
    <row r="804" spans="12:23" x14ac:dyDescent="0.35">
      <c r="L804" s="207"/>
      <c r="W804" s="479"/>
    </row>
    <row r="805" spans="12:23" x14ac:dyDescent="0.35">
      <c r="L805" s="207"/>
      <c r="W805" s="479"/>
    </row>
    <row r="806" spans="12:23" x14ac:dyDescent="0.35">
      <c r="L806" s="207"/>
      <c r="W806" s="479"/>
    </row>
    <row r="807" spans="12:23" x14ac:dyDescent="0.35">
      <c r="L807" s="207"/>
      <c r="W807" s="479"/>
    </row>
    <row r="808" spans="12:23" x14ac:dyDescent="0.35">
      <c r="L808" s="207"/>
      <c r="W808" s="479"/>
    </row>
    <row r="809" spans="12:23" x14ac:dyDescent="0.35">
      <c r="L809" s="207"/>
      <c r="W809" s="479"/>
    </row>
    <row r="810" spans="12:23" x14ac:dyDescent="0.35">
      <c r="L810" s="207"/>
      <c r="W810" s="479"/>
    </row>
    <row r="811" spans="12:23" x14ac:dyDescent="0.35">
      <c r="L811" s="207"/>
      <c r="W811" s="479"/>
    </row>
    <row r="812" spans="12:23" x14ac:dyDescent="0.35">
      <c r="L812" s="207"/>
      <c r="W812" s="479"/>
    </row>
    <row r="813" spans="12:23" x14ac:dyDescent="0.35">
      <c r="L813" s="207"/>
      <c r="W813" s="479"/>
    </row>
    <row r="814" spans="12:23" x14ac:dyDescent="0.35">
      <c r="L814" s="207"/>
      <c r="W814" s="479"/>
    </row>
    <row r="815" spans="12:23" x14ac:dyDescent="0.35">
      <c r="L815" s="207"/>
      <c r="W815" s="479"/>
    </row>
    <row r="816" spans="12:23" x14ac:dyDescent="0.35">
      <c r="L816" s="207"/>
      <c r="W816" s="479"/>
    </row>
    <row r="817" spans="12:23" x14ac:dyDescent="0.35">
      <c r="L817" s="207"/>
      <c r="W817" s="479"/>
    </row>
    <row r="818" spans="12:23" x14ac:dyDescent="0.35">
      <c r="L818" s="207"/>
      <c r="W818" s="479"/>
    </row>
    <row r="819" spans="12:23" x14ac:dyDescent="0.35">
      <c r="L819" s="207"/>
      <c r="W819" s="479"/>
    </row>
    <row r="820" spans="12:23" x14ac:dyDescent="0.35">
      <c r="L820" s="207"/>
      <c r="W820" s="479"/>
    </row>
    <row r="821" spans="12:23" x14ac:dyDescent="0.35">
      <c r="L821" s="207"/>
      <c r="W821" s="479"/>
    </row>
    <row r="822" spans="12:23" x14ac:dyDescent="0.35">
      <c r="L822" s="207"/>
      <c r="W822" s="479"/>
    </row>
    <row r="823" spans="12:23" x14ac:dyDescent="0.35">
      <c r="L823" s="207"/>
      <c r="W823" s="479"/>
    </row>
    <row r="824" spans="12:23" x14ac:dyDescent="0.35">
      <c r="L824" s="207"/>
      <c r="W824" s="479"/>
    </row>
    <row r="825" spans="12:23" x14ac:dyDescent="0.35">
      <c r="L825" s="207"/>
      <c r="W825" s="479"/>
    </row>
    <row r="826" spans="12:23" x14ac:dyDescent="0.35">
      <c r="L826" s="207"/>
      <c r="W826" s="479"/>
    </row>
    <row r="827" spans="12:23" x14ac:dyDescent="0.35">
      <c r="L827" s="207"/>
      <c r="W827" s="479"/>
    </row>
    <row r="828" spans="12:23" x14ac:dyDescent="0.35">
      <c r="L828" s="207"/>
      <c r="W828" s="479"/>
    </row>
    <row r="829" spans="12:23" x14ac:dyDescent="0.35">
      <c r="L829" s="207"/>
      <c r="W829" s="479"/>
    </row>
    <row r="830" spans="12:23" x14ac:dyDescent="0.35">
      <c r="L830" s="207"/>
      <c r="W830" s="479"/>
    </row>
    <row r="831" spans="12:23" x14ac:dyDescent="0.35">
      <c r="L831" s="207"/>
      <c r="W831" s="479"/>
    </row>
    <row r="832" spans="12:23" x14ac:dyDescent="0.35">
      <c r="L832" s="207"/>
      <c r="W832" s="479"/>
    </row>
    <row r="833" spans="12:23" x14ac:dyDescent="0.35">
      <c r="L833" s="207"/>
      <c r="W833" s="479"/>
    </row>
    <row r="834" spans="12:23" x14ac:dyDescent="0.35">
      <c r="L834" s="207"/>
      <c r="W834" s="479"/>
    </row>
    <row r="835" spans="12:23" x14ac:dyDescent="0.35">
      <c r="L835" s="207"/>
      <c r="W835" s="479"/>
    </row>
    <row r="836" spans="12:23" x14ac:dyDescent="0.35">
      <c r="L836" s="207"/>
      <c r="W836" s="479"/>
    </row>
    <row r="837" spans="12:23" x14ac:dyDescent="0.35">
      <c r="L837" s="207"/>
      <c r="W837" s="479"/>
    </row>
    <row r="838" spans="12:23" x14ac:dyDescent="0.35">
      <c r="L838" s="207"/>
      <c r="W838" s="479"/>
    </row>
    <row r="839" spans="12:23" x14ac:dyDescent="0.35">
      <c r="L839" s="207"/>
      <c r="W839" s="479"/>
    </row>
    <row r="840" spans="12:23" x14ac:dyDescent="0.35">
      <c r="L840" s="207"/>
      <c r="W840" s="479"/>
    </row>
    <row r="841" spans="12:23" x14ac:dyDescent="0.35">
      <c r="L841" s="207"/>
      <c r="W841" s="479"/>
    </row>
    <row r="842" spans="12:23" x14ac:dyDescent="0.35">
      <c r="L842" s="207"/>
      <c r="W842" s="479"/>
    </row>
    <row r="843" spans="12:23" x14ac:dyDescent="0.35">
      <c r="L843" s="207"/>
      <c r="W843" s="479"/>
    </row>
    <row r="844" spans="12:23" x14ac:dyDescent="0.35">
      <c r="L844" s="207"/>
      <c r="W844" s="479"/>
    </row>
    <row r="845" spans="12:23" x14ac:dyDescent="0.35">
      <c r="L845" s="207"/>
      <c r="W845" s="479"/>
    </row>
    <row r="846" spans="12:23" x14ac:dyDescent="0.35">
      <c r="L846" s="207"/>
      <c r="W846" s="479"/>
    </row>
    <row r="847" spans="12:23" x14ac:dyDescent="0.35">
      <c r="L847" s="207"/>
      <c r="W847" s="479"/>
    </row>
    <row r="848" spans="12:23" x14ac:dyDescent="0.35">
      <c r="L848" s="207"/>
      <c r="W848" s="479"/>
    </row>
    <row r="849" spans="12:23" x14ac:dyDescent="0.35">
      <c r="L849" s="207"/>
      <c r="W849" s="479"/>
    </row>
    <row r="850" spans="12:23" x14ac:dyDescent="0.35">
      <c r="L850" s="207"/>
      <c r="W850" s="479"/>
    </row>
    <row r="851" spans="12:23" x14ac:dyDescent="0.35">
      <c r="L851" s="207"/>
      <c r="W851" s="479"/>
    </row>
    <row r="852" spans="12:23" x14ac:dyDescent="0.35">
      <c r="L852" s="207"/>
      <c r="W852" s="479"/>
    </row>
    <row r="853" spans="12:23" x14ac:dyDescent="0.35">
      <c r="L853" s="207"/>
      <c r="W853" s="479"/>
    </row>
    <row r="854" spans="12:23" x14ac:dyDescent="0.35">
      <c r="L854" s="207"/>
      <c r="W854" s="479"/>
    </row>
    <row r="855" spans="12:23" x14ac:dyDescent="0.35">
      <c r="L855" s="207"/>
      <c r="W855" s="479"/>
    </row>
    <row r="856" spans="12:23" x14ac:dyDescent="0.35">
      <c r="L856" s="207"/>
      <c r="W856" s="479"/>
    </row>
    <row r="857" spans="12:23" x14ac:dyDescent="0.35">
      <c r="L857" s="207"/>
      <c r="W857" s="479"/>
    </row>
    <row r="858" spans="12:23" x14ac:dyDescent="0.35">
      <c r="L858" s="207"/>
      <c r="W858" s="479"/>
    </row>
    <row r="859" spans="12:23" x14ac:dyDescent="0.35">
      <c r="L859" s="207"/>
      <c r="W859" s="479"/>
    </row>
    <row r="860" spans="12:23" x14ac:dyDescent="0.35">
      <c r="L860" s="207"/>
      <c r="W860" s="479"/>
    </row>
    <row r="861" spans="12:23" x14ac:dyDescent="0.35">
      <c r="L861" s="207"/>
      <c r="W861" s="479"/>
    </row>
    <row r="862" spans="12:23" x14ac:dyDescent="0.35">
      <c r="L862" s="207"/>
      <c r="W862" s="479"/>
    </row>
    <row r="863" spans="12:23" x14ac:dyDescent="0.35">
      <c r="L863" s="207"/>
      <c r="W863" s="479"/>
    </row>
    <row r="864" spans="12:23" x14ac:dyDescent="0.35">
      <c r="L864" s="207"/>
      <c r="W864" s="479"/>
    </row>
    <row r="865" spans="12:23" x14ac:dyDescent="0.35">
      <c r="L865" s="207"/>
      <c r="W865" s="479"/>
    </row>
    <row r="866" spans="12:23" x14ac:dyDescent="0.35">
      <c r="L866" s="207"/>
      <c r="W866" s="479"/>
    </row>
    <row r="867" spans="12:23" x14ac:dyDescent="0.35">
      <c r="L867" s="207"/>
      <c r="W867" s="479"/>
    </row>
    <row r="868" spans="12:23" x14ac:dyDescent="0.35">
      <c r="L868" s="207"/>
      <c r="W868" s="479"/>
    </row>
    <row r="869" spans="12:23" x14ac:dyDescent="0.35">
      <c r="L869" s="207"/>
      <c r="W869" s="479"/>
    </row>
    <row r="870" spans="12:23" x14ac:dyDescent="0.35">
      <c r="L870" s="207"/>
      <c r="W870" s="479"/>
    </row>
    <row r="871" spans="12:23" x14ac:dyDescent="0.35">
      <c r="L871" s="207"/>
      <c r="W871" s="479"/>
    </row>
    <row r="872" spans="12:23" x14ac:dyDescent="0.35">
      <c r="L872" s="207"/>
      <c r="W872" s="479"/>
    </row>
    <row r="873" spans="12:23" x14ac:dyDescent="0.35">
      <c r="L873" s="207"/>
      <c r="W873" s="479"/>
    </row>
    <row r="874" spans="12:23" x14ac:dyDescent="0.35">
      <c r="L874" s="207"/>
      <c r="W874" s="479"/>
    </row>
    <row r="875" spans="12:23" x14ac:dyDescent="0.35">
      <c r="L875" s="207"/>
      <c r="W875" s="479"/>
    </row>
    <row r="876" spans="12:23" x14ac:dyDescent="0.35">
      <c r="L876" s="207"/>
      <c r="W876" s="479"/>
    </row>
    <row r="877" spans="12:23" x14ac:dyDescent="0.35">
      <c r="L877" s="207"/>
      <c r="W877" s="479"/>
    </row>
    <row r="878" spans="12:23" x14ac:dyDescent="0.35">
      <c r="L878" s="207"/>
      <c r="W878" s="479"/>
    </row>
    <row r="879" spans="12:23" x14ac:dyDescent="0.35">
      <c r="L879" s="207"/>
      <c r="W879" s="479"/>
    </row>
    <row r="880" spans="12:23" x14ac:dyDescent="0.35">
      <c r="L880" s="207"/>
      <c r="W880" s="479"/>
    </row>
    <row r="881" spans="12:23" x14ac:dyDescent="0.35">
      <c r="L881" s="207"/>
      <c r="W881" s="479"/>
    </row>
    <row r="882" spans="12:23" x14ac:dyDescent="0.35">
      <c r="L882" s="207"/>
      <c r="W882" s="479"/>
    </row>
    <row r="883" spans="12:23" x14ac:dyDescent="0.35">
      <c r="L883" s="207"/>
      <c r="W883" s="479"/>
    </row>
    <row r="884" spans="12:23" x14ac:dyDescent="0.35">
      <c r="L884" s="207"/>
      <c r="W884" s="479"/>
    </row>
    <row r="885" spans="12:23" x14ac:dyDescent="0.35">
      <c r="L885" s="207"/>
      <c r="W885" s="479"/>
    </row>
    <row r="886" spans="12:23" x14ac:dyDescent="0.35">
      <c r="L886" s="207"/>
      <c r="W886" s="479"/>
    </row>
    <row r="887" spans="12:23" x14ac:dyDescent="0.35">
      <c r="L887" s="207"/>
      <c r="W887" s="479"/>
    </row>
    <row r="888" spans="12:23" x14ac:dyDescent="0.35">
      <c r="L888" s="207"/>
      <c r="W888" s="479"/>
    </row>
    <row r="889" spans="12:23" x14ac:dyDescent="0.35">
      <c r="L889" s="207"/>
      <c r="W889" s="479"/>
    </row>
    <row r="890" spans="12:23" x14ac:dyDescent="0.35">
      <c r="L890" s="207"/>
      <c r="W890" s="479"/>
    </row>
    <row r="891" spans="12:23" x14ac:dyDescent="0.35">
      <c r="L891" s="207"/>
      <c r="W891" s="479"/>
    </row>
    <row r="892" spans="12:23" x14ac:dyDescent="0.35">
      <c r="L892" s="207"/>
      <c r="W892" s="479"/>
    </row>
    <row r="893" spans="12:23" x14ac:dyDescent="0.35">
      <c r="L893" s="207"/>
      <c r="W893" s="479"/>
    </row>
    <row r="894" spans="12:23" x14ac:dyDescent="0.35">
      <c r="L894" s="207"/>
      <c r="W894" s="479"/>
    </row>
    <row r="895" spans="12:23" x14ac:dyDescent="0.35">
      <c r="L895" s="207"/>
      <c r="W895" s="479"/>
    </row>
    <row r="896" spans="12:23" x14ac:dyDescent="0.35">
      <c r="L896" s="207"/>
      <c r="W896" s="479"/>
    </row>
    <row r="897" spans="12:23" x14ac:dyDescent="0.35">
      <c r="L897" s="207"/>
      <c r="W897" s="479"/>
    </row>
    <row r="898" spans="12:23" x14ac:dyDescent="0.35">
      <c r="L898" s="207"/>
      <c r="W898" s="479"/>
    </row>
    <row r="899" spans="12:23" x14ac:dyDescent="0.35">
      <c r="L899" s="207"/>
      <c r="W899" s="479"/>
    </row>
    <row r="900" spans="12:23" x14ac:dyDescent="0.35">
      <c r="L900" s="207"/>
      <c r="W900" s="479"/>
    </row>
    <row r="901" spans="12:23" x14ac:dyDescent="0.35">
      <c r="L901" s="207"/>
      <c r="W901" s="479"/>
    </row>
    <row r="902" spans="12:23" x14ac:dyDescent="0.35">
      <c r="L902" s="207"/>
      <c r="W902" s="479"/>
    </row>
    <row r="903" spans="12:23" x14ac:dyDescent="0.35">
      <c r="L903" s="207"/>
      <c r="W903" s="479"/>
    </row>
    <row r="904" spans="12:23" x14ac:dyDescent="0.35">
      <c r="L904" s="207"/>
      <c r="W904" s="479"/>
    </row>
    <row r="905" spans="12:23" x14ac:dyDescent="0.35">
      <c r="L905" s="207"/>
      <c r="W905" s="479"/>
    </row>
    <row r="906" spans="12:23" x14ac:dyDescent="0.35">
      <c r="L906" s="207"/>
      <c r="W906" s="479"/>
    </row>
    <row r="907" spans="12:23" x14ac:dyDescent="0.35">
      <c r="L907" s="207"/>
      <c r="W907" s="479"/>
    </row>
    <row r="908" spans="12:23" x14ac:dyDescent="0.35">
      <c r="L908" s="207"/>
      <c r="W908" s="479"/>
    </row>
    <row r="909" spans="12:23" x14ac:dyDescent="0.35">
      <c r="L909" s="207"/>
      <c r="W909" s="479"/>
    </row>
    <row r="910" spans="12:23" x14ac:dyDescent="0.35">
      <c r="L910" s="207"/>
      <c r="W910" s="479"/>
    </row>
    <row r="911" spans="12:23" x14ac:dyDescent="0.35">
      <c r="L911" s="207"/>
      <c r="W911" s="479"/>
    </row>
    <row r="912" spans="12:23" x14ac:dyDescent="0.35">
      <c r="L912" s="207"/>
      <c r="W912" s="479"/>
    </row>
    <row r="913" spans="12:23" x14ac:dyDescent="0.35">
      <c r="L913" s="207"/>
      <c r="W913" s="479"/>
    </row>
    <row r="914" spans="12:23" x14ac:dyDescent="0.35">
      <c r="L914" s="207"/>
      <c r="W914" s="479"/>
    </row>
    <row r="915" spans="12:23" x14ac:dyDescent="0.35">
      <c r="L915" s="207"/>
      <c r="W915" s="479"/>
    </row>
    <row r="916" spans="12:23" x14ac:dyDescent="0.35">
      <c r="L916" s="207"/>
      <c r="W916" s="479"/>
    </row>
    <row r="917" spans="12:23" x14ac:dyDescent="0.35">
      <c r="L917" s="207"/>
      <c r="W917" s="479"/>
    </row>
    <row r="918" spans="12:23" x14ac:dyDescent="0.35">
      <c r="L918" s="207"/>
      <c r="W918" s="479"/>
    </row>
    <row r="919" spans="12:23" x14ac:dyDescent="0.35">
      <c r="L919" s="207"/>
      <c r="W919" s="479"/>
    </row>
    <row r="920" spans="12:23" x14ac:dyDescent="0.35">
      <c r="L920" s="207"/>
      <c r="W920" s="479"/>
    </row>
    <row r="921" spans="12:23" x14ac:dyDescent="0.35">
      <c r="L921" s="207"/>
      <c r="W921" s="479"/>
    </row>
    <row r="922" spans="12:23" x14ac:dyDescent="0.35">
      <c r="L922" s="207"/>
      <c r="W922" s="479"/>
    </row>
    <row r="923" spans="12:23" x14ac:dyDescent="0.35">
      <c r="L923" s="207"/>
      <c r="W923" s="479"/>
    </row>
    <row r="924" spans="12:23" x14ac:dyDescent="0.35">
      <c r="L924" s="207"/>
      <c r="W924" s="479"/>
    </row>
    <row r="925" spans="12:23" x14ac:dyDescent="0.35">
      <c r="L925" s="207"/>
      <c r="W925" s="479"/>
    </row>
    <row r="926" spans="12:23" x14ac:dyDescent="0.35">
      <c r="L926" s="207"/>
      <c r="W926" s="479"/>
    </row>
    <row r="927" spans="12:23" x14ac:dyDescent="0.35">
      <c r="L927" s="207"/>
      <c r="W927" s="479"/>
    </row>
    <row r="928" spans="12:23" x14ac:dyDescent="0.35">
      <c r="L928" s="207"/>
      <c r="W928" s="479"/>
    </row>
    <row r="929" spans="12:23" x14ac:dyDescent="0.35">
      <c r="L929" s="207"/>
      <c r="W929" s="479"/>
    </row>
    <row r="930" spans="12:23" x14ac:dyDescent="0.35">
      <c r="L930" s="207"/>
      <c r="W930" s="479"/>
    </row>
    <row r="931" spans="12:23" x14ac:dyDescent="0.35">
      <c r="L931" s="207"/>
      <c r="W931" s="479"/>
    </row>
    <row r="932" spans="12:23" x14ac:dyDescent="0.35">
      <c r="L932" s="207"/>
      <c r="W932" s="479"/>
    </row>
    <row r="933" spans="12:23" x14ac:dyDescent="0.35">
      <c r="L933" s="207"/>
      <c r="W933" s="479"/>
    </row>
    <row r="934" spans="12:23" x14ac:dyDescent="0.35">
      <c r="L934" s="207"/>
      <c r="W934" s="479"/>
    </row>
    <row r="935" spans="12:23" x14ac:dyDescent="0.35">
      <c r="L935" s="207"/>
      <c r="W935" s="479"/>
    </row>
    <row r="936" spans="12:23" x14ac:dyDescent="0.35">
      <c r="L936" s="207"/>
      <c r="W936" s="479"/>
    </row>
    <row r="937" spans="12:23" x14ac:dyDescent="0.35">
      <c r="L937" s="207"/>
      <c r="W937" s="479"/>
    </row>
    <row r="938" spans="12:23" x14ac:dyDescent="0.35">
      <c r="L938" s="207"/>
      <c r="W938" s="479"/>
    </row>
    <row r="939" spans="12:23" x14ac:dyDescent="0.35">
      <c r="L939" s="207"/>
      <c r="W939" s="479"/>
    </row>
    <row r="940" spans="12:23" x14ac:dyDescent="0.35">
      <c r="L940" s="207"/>
      <c r="W940" s="479"/>
    </row>
    <row r="941" spans="12:23" x14ac:dyDescent="0.35">
      <c r="L941" s="207"/>
      <c r="W941" s="479"/>
    </row>
    <row r="942" spans="12:23" x14ac:dyDescent="0.35">
      <c r="L942" s="207"/>
      <c r="W942" s="479"/>
    </row>
    <row r="943" spans="12:23" x14ac:dyDescent="0.35">
      <c r="L943" s="207"/>
      <c r="W943" s="479"/>
    </row>
    <row r="944" spans="12:23" x14ac:dyDescent="0.35">
      <c r="L944" s="207"/>
      <c r="W944" s="479"/>
    </row>
    <row r="945" spans="12:23" x14ac:dyDescent="0.35">
      <c r="L945" s="207"/>
      <c r="W945" s="479"/>
    </row>
    <row r="946" spans="12:23" x14ac:dyDescent="0.35">
      <c r="L946" s="207"/>
      <c r="W946" s="479"/>
    </row>
    <row r="947" spans="12:23" x14ac:dyDescent="0.35">
      <c r="L947" s="207"/>
      <c r="W947" s="479"/>
    </row>
    <row r="948" spans="12:23" x14ac:dyDescent="0.35">
      <c r="L948" s="207"/>
      <c r="W948" s="479"/>
    </row>
    <row r="949" spans="12:23" x14ac:dyDescent="0.35">
      <c r="L949" s="207"/>
      <c r="W949" s="479"/>
    </row>
    <row r="950" spans="12:23" x14ac:dyDescent="0.35">
      <c r="L950" s="207"/>
      <c r="W950" s="479"/>
    </row>
    <row r="951" spans="12:23" x14ac:dyDescent="0.35">
      <c r="L951" s="207"/>
      <c r="W951" s="479"/>
    </row>
    <row r="952" spans="12:23" x14ac:dyDescent="0.35">
      <c r="L952" s="207"/>
      <c r="W952" s="479"/>
    </row>
    <row r="953" spans="12:23" x14ac:dyDescent="0.35">
      <c r="L953" s="207"/>
      <c r="W953" s="479"/>
    </row>
    <row r="954" spans="12:23" x14ac:dyDescent="0.35">
      <c r="L954" s="207"/>
      <c r="W954" s="479"/>
    </row>
    <row r="955" spans="12:23" x14ac:dyDescent="0.35">
      <c r="L955" s="207"/>
      <c r="W955" s="479"/>
    </row>
    <row r="956" spans="12:23" x14ac:dyDescent="0.35">
      <c r="L956" s="207"/>
      <c r="W956" s="479"/>
    </row>
    <row r="957" spans="12:23" x14ac:dyDescent="0.35">
      <c r="L957" s="207"/>
      <c r="W957" s="479"/>
    </row>
    <row r="958" spans="12:23" x14ac:dyDescent="0.35">
      <c r="L958" s="207"/>
      <c r="W958" s="479"/>
    </row>
    <row r="959" spans="12:23" x14ac:dyDescent="0.35">
      <c r="L959" s="207"/>
      <c r="W959" s="479"/>
    </row>
    <row r="960" spans="12:23" x14ac:dyDescent="0.35">
      <c r="L960" s="207"/>
      <c r="W960" s="479"/>
    </row>
    <row r="961" spans="12:23" x14ac:dyDescent="0.35">
      <c r="L961" s="207"/>
      <c r="W961" s="479"/>
    </row>
    <row r="962" spans="12:23" x14ac:dyDescent="0.35">
      <c r="L962" s="207"/>
      <c r="W962" s="479"/>
    </row>
    <row r="963" spans="12:23" x14ac:dyDescent="0.35">
      <c r="L963" s="207"/>
      <c r="W963" s="479"/>
    </row>
    <row r="964" spans="12:23" x14ac:dyDescent="0.35">
      <c r="L964" s="207"/>
      <c r="W964" s="479"/>
    </row>
    <row r="965" spans="12:23" x14ac:dyDescent="0.35">
      <c r="L965" s="207"/>
      <c r="W965" s="479"/>
    </row>
    <row r="966" spans="12:23" x14ac:dyDescent="0.35">
      <c r="L966" s="207"/>
      <c r="W966" s="479"/>
    </row>
    <row r="967" spans="12:23" x14ac:dyDescent="0.35">
      <c r="L967" s="207"/>
      <c r="W967" s="479"/>
    </row>
    <row r="968" spans="12:23" x14ac:dyDescent="0.35">
      <c r="L968" s="207"/>
      <c r="W968" s="479"/>
    </row>
    <row r="969" spans="12:23" x14ac:dyDescent="0.35">
      <c r="L969" s="207"/>
      <c r="W969" s="479"/>
    </row>
    <row r="970" spans="12:23" x14ac:dyDescent="0.35">
      <c r="L970" s="207"/>
      <c r="W970" s="479"/>
    </row>
    <row r="971" spans="12:23" x14ac:dyDescent="0.35">
      <c r="L971" s="207"/>
      <c r="W971" s="479"/>
    </row>
    <row r="972" spans="12:23" x14ac:dyDescent="0.35">
      <c r="L972" s="207"/>
      <c r="W972" s="479"/>
    </row>
    <row r="973" spans="12:23" x14ac:dyDescent="0.35">
      <c r="L973" s="207"/>
      <c r="W973" s="479"/>
    </row>
    <row r="974" spans="12:23" x14ac:dyDescent="0.35">
      <c r="L974" s="207"/>
      <c r="W974" s="479"/>
    </row>
    <row r="975" spans="12:23" x14ac:dyDescent="0.35">
      <c r="L975" s="207"/>
      <c r="W975" s="479"/>
    </row>
    <row r="976" spans="12:23" x14ac:dyDescent="0.35">
      <c r="L976" s="207"/>
      <c r="W976" s="479"/>
    </row>
    <row r="977" spans="12:23" x14ac:dyDescent="0.35">
      <c r="L977" s="207"/>
      <c r="W977" s="479"/>
    </row>
    <row r="978" spans="12:23" x14ac:dyDescent="0.35">
      <c r="L978" s="207"/>
      <c r="W978" s="479"/>
    </row>
    <row r="979" spans="12:23" x14ac:dyDescent="0.35">
      <c r="L979" s="207"/>
      <c r="W979" s="479"/>
    </row>
    <row r="980" spans="12:23" x14ac:dyDescent="0.35">
      <c r="L980" s="207"/>
      <c r="W980" s="479"/>
    </row>
    <row r="981" spans="12:23" x14ac:dyDescent="0.35">
      <c r="L981" s="207"/>
      <c r="W981" s="479"/>
    </row>
    <row r="982" spans="12:23" x14ac:dyDescent="0.35">
      <c r="L982" s="207"/>
      <c r="W982" s="479"/>
    </row>
    <row r="983" spans="12:23" x14ac:dyDescent="0.35">
      <c r="L983" s="207"/>
      <c r="W983" s="479"/>
    </row>
    <row r="984" spans="12:23" x14ac:dyDescent="0.35">
      <c r="L984" s="207"/>
      <c r="W984" s="479"/>
    </row>
    <row r="985" spans="12:23" x14ac:dyDescent="0.35">
      <c r="L985" s="207"/>
      <c r="W985" s="479"/>
    </row>
    <row r="986" spans="12:23" x14ac:dyDescent="0.35">
      <c r="L986" s="207"/>
      <c r="W986" s="479"/>
    </row>
    <row r="987" spans="12:23" x14ac:dyDescent="0.35">
      <c r="L987" s="207"/>
      <c r="W987" s="479"/>
    </row>
    <row r="988" spans="12:23" x14ac:dyDescent="0.35">
      <c r="L988" s="207"/>
      <c r="W988" s="479"/>
    </row>
    <row r="989" spans="12:23" x14ac:dyDescent="0.35">
      <c r="L989" s="207"/>
      <c r="W989" s="479"/>
    </row>
    <row r="990" spans="12:23" x14ac:dyDescent="0.35">
      <c r="L990" s="207"/>
      <c r="W990" s="479"/>
    </row>
    <row r="991" spans="12:23" x14ac:dyDescent="0.35">
      <c r="L991" s="207"/>
      <c r="W991" s="479"/>
    </row>
    <row r="992" spans="12:23" x14ac:dyDescent="0.35">
      <c r="L992" s="207"/>
      <c r="W992" s="479"/>
    </row>
    <row r="993" spans="12:23" x14ac:dyDescent="0.35">
      <c r="L993" s="207"/>
      <c r="W993" s="479"/>
    </row>
    <row r="994" spans="12:23" x14ac:dyDescent="0.35">
      <c r="L994" s="207"/>
      <c r="W994" s="479"/>
    </row>
    <row r="995" spans="12:23" x14ac:dyDescent="0.35">
      <c r="L995" s="207"/>
      <c r="W995" s="479"/>
    </row>
    <row r="996" spans="12:23" x14ac:dyDescent="0.35">
      <c r="L996" s="207"/>
      <c r="W996" s="479"/>
    </row>
    <row r="997" spans="12:23" x14ac:dyDescent="0.35">
      <c r="L997" s="207"/>
      <c r="W997" s="479"/>
    </row>
    <row r="998" spans="12:23" x14ac:dyDescent="0.35">
      <c r="L998" s="207"/>
      <c r="W998" s="479"/>
    </row>
    <row r="999" spans="12:23" x14ac:dyDescent="0.35">
      <c r="L999" s="207"/>
      <c r="W999" s="479"/>
    </row>
    <row r="1000" spans="12:23" x14ac:dyDescent="0.35">
      <c r="L1000" s="207"/>
      <c r="W1000" s="479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1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2" t="s">
        <v>521</v>
      </c>
      <c r="B3" s="572"/>
      <c r="C3" s="572"/>
      <c r="D3" s="572"/>
      <c r="E3" s="572"/>
      <c r="F3" s="572"/>
      <c r="G3" s="572"/>
      <c r="H3" s="572"/>
      <c r="I3" s="572"/>
      <c r="J3" s="572"/>
      <c r="K3" s="572"/>
    </row>
    <row r="4" spans="1:11" ht="24" customHeight="1" x14ac:dyDescent="0.35">
      <c r="A4" s="440">
        <v>0</v>
      </c>
      <c r="B4" s="573" t="s">
        <v>571</v>
      </c>
      <c r="C4" s="573"/>
      <c r="D4" s="573"/>
      <c r="E4" s="573"/>
      <c r="F4" s="573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3" t="s">
        <v>504</v>
      </c>
      <c r="C7" s="483"/>
      <c r="D7" s="483"/>
      <c r="E7" s="483"/>
      <c r="F7" s="483"/>
      <c r="G7" s="483"/>
      <c r="H7" s="483"/>
      <c r="I7" s="483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4" t="s">
        <v>573</v>
      </c>
      <c r="D10" s="574"/>
      <c r="E10" s="574"/>
      <c r="F10" s="574"/>
      <c r="G10" s="574"/>
      <c r="H10" s="574"/>
      <c r="I10" s="574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5" t="s">
        <v>574</v>
      </c>
      <c r="C12" s="575"/>
      <c r="D12" s="575"/>
      <c r="E12" s="575"/>
      <c r="F12" s="575"/>
      <c r="G12" s="575"/>
      <c r="H12" s="575"/>
      <c r="I12" s="575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0" t="s">
        <v>576</v>
      </c>
      <c r="C19" s="570"/>
      <c r="D19" s="570"/>
      <c r="E19" s="570"/>
      <c r="F19" s="570"/>
      <c r="G19" s="570"/>
      <c r="H19" s="570"/>
      <c r="I19" s="570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1" t="s">
        <v>577</v>
      </c>
      <c r="C25" s="571"/>
      <c r="D25" s="571"/>
      <c r="E25" s="571"/>
      <c r="F25" s="571"/>
      <c r="G25" s="571"/>
      <c r="H25" s="571"/>
      <c r="I25" s="571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2026-09-06T16:48:11Z</dcterms:modified>
</cp:coreProperties>
</file>