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B5B8D623-1A5C-46A7-9EC8-1E7E48AF689B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<sst xmlns="http://schemas.openxmlformats.org/spreadsheetml/2006/main" count="1156" uniqueCount="586">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</sst>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8" fillId="33" borderId="0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5BAD7BA8-1194-EEE6-695F-0B0A3A1CB34D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96F79D9D-0D61-DCB2-E470-356B3F22BE3F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9A436287-5F61-D24D-EE18-7EE64A069D97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9917DA8E-1104-325F-721F-202C895A68E0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E3C89E7A-6FF9-594E-40E7-ED9182B5BA37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C9AEA034-759F-E3E7-8F0D-86C516414F26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D8DE6038-4B3C-5739-BF92-F638B0A8F0AB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FC6833B9-1867-F3DF-49F1-E2DFD06CFBBD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AC22E6A4-8D26-31B9-1768-F334934287FF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8D354A2F-5557-02C7-2319-B94D31F0F2FE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6ECA40ED-B5E9-C731-9272-530FD09E78E7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E40306B6-FE76-7AD3-D79F-82DDF74AE14C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5DD790DB-4412-EF71-1661-0AAC878D49E9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09001753-108A-35F1-599C-83FF1B5E51C7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CF5DECCF-EAE4-A5B0-AC06-86721B1A3BA5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B13C2CF9-A63E-FBD5-0118-3A5292B518D3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3C007209-9C66-33B0-1B09-8335CD596885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2F1F5033-00C5-3FBC-6DB6-F9FB32FB83B5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8D4DA89B-0770-5117-2980-0FFF40605C02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32D6DBFB-C396-C1EC-3D00-465A8AD874AA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B4B95783-B5FA-DA0F-ADC1-E593CD376A56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77795572-EEAF-B565-2A9F-3BE479F81320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13120DA5-534F-0FAF-0592-F07C88BB7953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5D512DE2-3247-7D21-872C-208DCCAF8B75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85C4DF09-E402-7130-119E-B6D18AEC952C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DD5933E4-BE97-CBF1-38A0-F7E67FCDB833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59B38BF6-F2B0-4778-A252-6D94B592D1E7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5A5A1FC4-F5E6-CD31-DBB2-44204029F77E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D842143-236F-6E57-A725-22316AA3975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0E46095-7B84-2F74-8D6A-35C1AA63B895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7BB3325-8AC1-0063-EEE8-944F7DEB845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13" name="cbo_MonatFilter_VK" hidden="1">
              <a:extLst>
                <a:ext uri="{63B3BB69-23CF-44E3-9099-C40C66FF867C}">
                  <a14:compatExt spid="_x0000_s20613"/>
                </a:ext>
                <a:ext uri="{FF2B5EF4-FFF2-40B4-BE49-F238E27FC236}">
                  <a16:creationId xmlns:a16="http://schemas.microsoft.com/office/drawing/2014/main" id="{2787BB63-B932-6EC5-412F-CF0DC7D4FC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500EBDC-EB29-B66F-2D65-C92AD496F13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81BC855-1286-EF20-6618-E40F8E0E9EB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1E83C76-1EDE-F702-E51F-D21943E80FA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7D70223-8E52-2E17-A886-54DF9E64DA6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19E10EB-0D84-EFC0-EB0A-896245A6894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2CEE2AB-6666-AF15-DE13-CC9E516E6BC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D9CF42F-503C-DD1B-251F-D987D13D61F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A21FCF6-8DD3-CC19-AAA9-4894595E78D9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3" t="s">
        <v>503</v>
      </c>
      <c r="C2" s="483"/>
      <c r="D2" s="483"/>
      <c r="E2" s="483"/>
      <c r="F2" s="483"/>
      <c r="G2" s="483"/>
      <c r="H2" s="483"/>
      <c r="I2" s="483"/>
      <c r="J2" s="483"/>
      <c r="K2" s="483"/>
      <c r="L2" s="417"/>
      <c r="M2" s="416"/>
      <c r="N2" s="416"/>
      <c r="O2" s="416"/>
      <c r="P2" s="416"/>
    </row>
    <row r="3" spans="1:16" ht="24" customHeight="1" x14ac:dyDescent="0.35">
      <c r="A3" s="417"/>
      <c r="B3" s="484" t="s">
        <v>510</v>
      </c>
      <c r="C3" s="484"/>
      <c r="D3" s="484"/>
      <c r="E3" s="484"/>
      <c r="F3" s="484"/>
      <c r="G3" s="484"/>
      <c r="H3" s="484"/>
      <c r="I3" s="484"/>
      <c r="J3" s="484"/>
      <c r="K3" s="484"/>
      <c r="L3" s="417"/>
      <c r="M3" s="416"/>
      <c r="N3" s="416"/>
      <c r="O3" s="416"/>
      <c r="P3" s="416"/>
    </row>
    <row r="4" spans="1:16" ht="30" customHeight="1" x14ac:dyDescent="0.35">
      <c r="A4" s="417"/>
      <c r="B4" s="485" t="s">
        <v>514</v>
      </c>
      <c r="C4" s="485"/>
      <c r="D4" s="485"/>
      <c r="E4" s="485"/>
      <c r="F4" s="485"/>
      <c r="G4" s="485"/>
      <c r="H4" s="485"/>
      <c r="I4" s="485"/>
      <c r="J4" s="485"/>
      <c r="K4" s="485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6" t="s">
        <v>504</v>
      </c>
      <c r="C7" s="486"/>
      <c r="D7" s="486"/>
      <c r="E7" s="486"/>
      <c r="F7" s="486"/>
      <c r="G7" s="486"/>
      <c r="H7" s="486"/>
      <c r="I7" s="486"/>
      <c r="J7" s="486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7">
        <v>2024</v>
      </c>
      <c r="D8" s="488"/>
      <c r="E8" s="489"/>
      <c r="F8" s="419"/>
      <c r="G8" s="490">
        <v>22</v>
      </c>
      <c r="H8" s="491"/>
      <c r="I8" s="495">
        <v>13</v>
      </c>
      <c r="J8" s="496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3" t="s">
        <v>505</v>
      </c>
      <c r="D9" s="493"/>
      <c r="E9" s="493"/>
      <c r="F9" s="419"/>
      <c r="G9" s="494" t="s">
        <v>61</v>
      </c>
      <c r="H9" s="494"/>
      <c r="I9" s="497" t="s">
        <v>506</v>
      </c>
      <c r="J9" s="497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7" t="s">
        <v>515</v>
      </c>
      <c r="D10" s="488"/>
      <c r="E10" s="489"/>
      <c r="F10" s="419"/>
      <c r="G10" s="490" t="s">
        <v>515</v>
      </c>
      <c r="H10" s="491"/>
      <c r="I10" s="491"/>
      <c r="J10" s="492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9" t="s">
        <v>517</v>
      </c>
      <c r="D11" s="499"/>
      <c r="E11" s="499"/>
      <c r="F11" s="419"/>
      <c r="G11" s="499" t="s">
        <v>583</v>
      </c>
      <c r="H11" s="499"/>
      <c r="I11" s="499"/>
      <c r="J11" s="499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500" t="s">
        <v>507</v>
      </c>
      <c r="C13" s="500"/>
      <c r="D13" s="500"/>
      <c r="E13" s="500"/>
      <c r="F13" s="500"/>
      <c r="G13" s="500"/>
      <c r="H13" s="500"/>
      <c r="I13" s="500"/>
      <c r="J13" s="500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500" t="s">
        <v>508</v>
      </c>
      <c r="C19" s="500"/>
      <c r="D19" s="500"/>
      <c r="E19" s="500"/>
      <c r="F19" s="500"/>
      <c r="G19" s="500"/>
      <c r="H19" s="500"/>
      <c r="I19" s="500"/>
      <c r="J19" s="500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98" t="s">
        <v>509</v>
      </c>
      <c r="C23" s="498"/>
      <c r="D23" s="498"/>
      <c r="E23" s="498"/>
      <c r="F23" s="498"/>
      <c r="G23" s="498"/>
      <c r="H23" s="498"/>
      <c r="I23" s="498"/>
      <c r="J23" s="498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4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  <row r="4" spans="1:9" x14ac:dyDescent="0.35">
      <c r="G4" s="224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1" t="s">
        <v>580</v>
      </c>
      <c r="B2" s="501"/>
      <c r="C2" s="501"/>
      <c r="D2" s="501"/>
      <c r="E2" s="501"/>
      <c r="F2" s="501"/>
      <c r="G2" s="501"/>
      <c r="H2" s="501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1" t="s">
        <v>38</v>
      </c>
      <c r="C3" s="512"/>
      <c r="D3" s="512"/>
      <c r="E3" s="512"/>
      <c r="G3" s="469"/>
      <c r="I3" s="469"/>
      <c r="J3" s="469"/>
      <c r="L3" s="469"/>
      <c r="M3" s="469"/>
    </row>
    <row r="4" spans="1:18" ht="21.75" customHeight="1" x14ac:dyDescent="0.35">
      <c r="C4" s="473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81"/>
    </row>
    <row r="5" spans="1:18" ht="21.75" customHeight="1" thickBot="1" x14ac:dyDescent="0.4">
      <c r="C5" s="472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3" t="s">
        <v>37</v>
      </c>
      <c r="D8" s="513"/>
      <c r="E8" s="513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4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4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4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4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4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4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4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5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6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7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7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7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7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7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7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7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8" t="s">
        <v>22</v>
      </c>
      <c r="B27" s="519"/>
      <c r="C27" s="520" t="s">
        <v>516</v>
      </c>
      <c r="D27" s="521"/>
      <c r="E27" s="521"/>
      <c r="F27" s="503"/>
      <c r="G27" s="503"/>
      <c r="H27" s="503"/>
      <c r="I27" s="503"/>
      <c r="J27" s="503"/>
      <c r="K27" s="503"/>
      <c r="L27" s="504"/>
      <c r="M27" s="502" t="str">
        <f>C8</f>
        <v>Konto Sparkasse</v>
      </c>
      <c r="N27" s="503"/>
      <c r="O27" s="503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4"/>
    </row>
    <row r="28" spans="1:26" s="227" customFormat="1" ht="21" x14ac:dyDescent="0.35">
      <c r="A28" s="505" t="s">
        <v>21</v>
      </c>
      <c r="B28" s="506"/>
      <c r="C28" s="507"/>
      <c r="D28" s="507"/>
      <c r="E28" s="508"/>
      <c r="F28" s="200"/>
      <c r="G28" s="468"/>
      <c r="H28" s="200"/>
      <c r="I28" s="468"/>
      <c r="J28" s="468"/>
      <c r="K28" s="200"/>
      <c r="L28" s="468"/>
      <c r="M28" s="509" t="s">
        <v>20</v>
      </c>
      <c r="N28" s="503"/>
      <c r="O28" s="503"/>
      <c r="P28" s="503"/>
      <c r="Q28" s="503"/>
      <c r="R28" s="503"/>
      <c r="S28" s="503"/>
      <c r="T28" s="510" t="s">
        <v>19</v>
      </c>
      <c r="U28" s="503"/>
      <c r="V28" s="503"/>
      <c r="W28" s="503"/>
      <c r="X28" s="503"/>
      <c r="Y28" s="503"/>
      <c r="Z28" s="504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27" t="s">
        <v>398</v>
      </c>
      <c r="C2" s="528"/>
      <c r="D2" s="16">
        <v>0</v>
      </c>
      <c r="F2" s="474"/>
    </row>
    <row r="3" spans="1:13" ht="20" customHeight="1" x14ac:dyDescent="0.35">
      <c r="B3" s="527" t="s">
        <v>565</v>
      </c>
      <c r="C3" s="528"/>
      <c r="D3" s="431">
        <f>IF(Einstellungen!$C$8="","",Einstellungen!$C$8)</f>
        <v>64.14</v>
      </c>
      <c r="F3" s="474"/>
    </row>
    <row r="4" spans="1:13" ht="16.5" thickBot="1" x14ac:dyDescent="0.4">
      <c r="B4" s="533" t="s">
        <v>568</v>
      </c>
      <c r="C4" s="534"/>
      <c r="D4" s="432">
        <f>IF(AND(D3="",COUNT(E27:E5000)=0),"",N(D3)+SUM(E27:E5000))</f>
        <v>64.14</v>
      </c>
      <c r="F4" s="474"/>
    </row>
    <row r="5" spans="1:13" ht="50.25" customHeight="1" x14ac:dyDescent="0.35">
      <c r="B5" s="529" t="s">
        <v>55</v>
      </c>
      <c r="C5" s="529"/>
      <c r="D5" s="529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30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30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30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30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30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30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30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30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1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31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32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32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32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32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32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32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35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3"/>
      <c r="E24" s="503"/>
      <c r="F24" s="536"/>
      <c r="G24" s="537" t="str">
        <f>B5</f>
        <v>Vereinskasse</v>
      </c>
      <c r="H24" s="538"/>
      <c r="I24" s="538"/>
      <c r="J24" s="538"/>
      <c r="K24" s="538"/>
      <c r="L24" s="538"/>
      <c r="M24" s="538"/>
      <c r="N24" s="538"/>
      <c r="O24" s="538"/>
      <c r="P24" s="538"/>
      <c r="Q24" s="538"/>
      <c r="R24" s="538"/>
      <c r="S24" s="538"/>
      <c r="T24" s="538"/>
    </row>
    <row r="25" spans="1:20" s="227" customFormat="1" ht="21" x14ac:dyDescent="0.35">
      <c r="B25" s="163"/>
      <c r="C25" s="236"/>
      <c r="D25" s="236"/>
      <c r="E25" s="236"/>
      <c r="F25" s="236"/>
      <c r="G25" s="522" t="s">
        <v>20</v>
      </c>
      <c r="H25" s="523"/>
      <c r="I25" s="523"/>
      <c r="J25" s="523"/>
      <c r="K25" s="523"/>
      <c r="L25" s="523"/>
      <c r="M25" s="523"/>
      <c r="N25" s="524"/>
      <c r="O25" s="525" t="s">
        <v>19</v>
      </c>
      <c r="P25" s="526"/>
      <c r="Q25" s="526"/>
      <c r="R25" s="526"/>
      <c r="S25" s="526"/>
      <c r="T25" s="526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13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13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9" t="str">
        <f>"Stromzähler " &amp; Einstellungen!C6</f>
        <v>Stromzähler 2024</v>
      </c>
      <c r="B4" s="540"/>
      <c r="C4" s="540"/>
      <c r="D4" s="540"/>
      <c r="E4" s="540"/>
      <c r="F4" s="540"/>
      <c r="G4" s="540"/>
      <c r="H4" s="540"/>
      <c r="I4" s="541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6" t="s">
        <v>60</v>
      </c>
      <c r="B27" s="547"/>
      <c r="C27" s="548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3"/>
      <c r="C37" s="543"/>
      <c r="D37" s="544"/>
      <c r="E37" s="544"/>
      <c r="F37" s="544"/>
      <c r="G37" s="544"/>
      <c r="H37" s="544"/>
      <c r="I37" s="544"/>
      <c r="J37" s="544"/>
      <c r="K37" s="544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5"/>
      <c r="B39" s="544"/>
      <c r="C39" s="544"/>
      <c r="D39" s="544"/>
      <c r="E39" s="544"/>
      <c r="F39" s="544"/>
      <c r="G39" s="544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0" t="s">
        <v>147</v>
      </c>
      <c r="P17" s="561"/>
      <c r="Q17" s="259" t="s">
        <v>146</v>
      </c>
      <c r="R17" s="260"/>
      <c r="S17" s="261"/>
      <c r="T17" s="549">
        <v>6</v>
      </c>
      <c r="U17" s="550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9">
        <v>14</v>
      </c>
      <c r="U22" s="551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7" t="s">
        <v>119</v>
      </c>
      <c r="E46" s="557"/>
      <c r="F46" s="557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8" t="s">
        <v>90</v>
      </c>
      <c r="E47" s="558"/>
      <c r="F47" s="559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8" t="s">
        <v>117</v>
      </c>
      <c r="E48" s="558"/>
      <c r="F48" s="559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2"/>
      <c r="D57" s="544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3"/>
      <c r="C85" s="553"/>
      <c r="D85" s="553"/>
      <c r="E85" s="553"/>
      <c r="F85" s="553"/>
      <c r="G85" s="55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4">
        <f>SUM(G94:G103)</f>
        <v>231.20999999999995</v>
      </c>
      <c r="C104" s="555"/>
      <c r="D104" s="555"/>
      <c r="E104" s="555"/>
      <c r="F104" s="555"/>
      <c r="G104" s="556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2" t="s">
        <v>15</v>
      </c>
      <c r="E4" s="563"/>
      <c r="F4" s="564"/>
      <c r="G4" s="562" t="s">
        <v>260</v>
      </c>
      <c r="H4" s="563"/>
      <c r="I4" s="563"/>
      <c r="J4" s="564"/>
      <c r="K4" s="562" t="s">
        <v>259</v>
      </c>
      <c r="L4" s="564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A79467E2-5225-4222-B85A-CE47573C7BFC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9596A9F1-5FAF-4F8D-B6B0-0776441E0A4E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8216F1B0-4288-4D8C-B4CF-B4AF3136BD20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04D90227-38F8-4B0F-B7F1-314DE324EDAD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6" t="s">
        <v>491</v>
      </c>
      <c r="C3" s="566"/>
      <c r="D3" s="566"/>
      <c r="E3" s="566"/>
      <c r="F3" s="566"/>
      <c r="G3" s="566"/>
      <c r="H3" s="566"/>
      <c r="I3" s="566"/>
    </row>
    <row r="5" spans="2:9" x14ac:dyDescent="0.35">
      <c r="B5" s="565" t="s">
        <v>492</v>
      </c>
      <c r="C5" s="565"/>
      <c r="D5" s="565"/>
      <c r="E5" s="565"/>
      <c r="F5" s="565"/>
      <c r="G5" s="565"/>
      <c r="H5" s="565"/>
      <c r="I5" s="565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5" t="s">
        <v>494</v>
      </c>
      <c r="C9" s="565"/>
      <c r="D9" s="565"/>
      <c r="E9" s="565"/>
      <c r="F9" s="565"/>
      <c r="G9" s="565"/>
      <c r="H9" s="565"/>
      <c r="I9" s="565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5" t="s">
        <v>498</v>
      </c>
      <c r="C17" s="565"/>
      <c r="D17" s="565"/>
      <c r="E17" s="565"/>
      <c r="F17" s="565"/>
      <c r="G17" s="565"/>
      <c r="H17" s="565"/>
      <c r="I17" s="565"/>
    </row>
    <row r="18" spans="1:9" x14ac:dyDescent="0.35">
      <c r="B18" s="343" t="s">
        <v>499</v>
      </c>
      <c r="C18" s="567" t="s">
        <v>510</v>
      </c>
      <c r="D18" s="567"/>
      <c r="E18" s="567"/>
      <c r="F18" s="567"/>
      <c r="G18" s="567"/>
      <c r="H18" s="567"/>
      <c r="I18" s="567"/>
    </row>
    <row r="19" spans="1:9" x14ac:dyDescent="0.35">
      <c r="B19" s="343" t="s">
        <v>500</v>
      </c>
      <c r="C19" s="567" t="s">
        <v>511</v>
      </c>
      <c r="D19" s="567"/>
      <c r="E19" s="567"/>
      <c r="F19" s="567"/>
      <c r="G19" s="567"/>
      <c r="H19" s="567"/>
      <c r="I19" s="567"/>
    </row>
    <row r="20" spans="1:9" x14ac:dyDescent="0.35">
      <c r="B20" s="343" t="s">
        <v>501</v>
      </c>
      <c r="C20" s="380" t="s">
        <v>512</v>
      </c>
      <c r="D20" s="343" t="s">
        <v>502</v>
      </c>
      <c r="E20" s="568" t="s">
        <v>513</v>
      </c>
      <c r="F20" s="568"/>
      <c r="G20" s="568"/>
      <c r="H20" s="568"/>
      <c r="I20" s="568"/>
    </row>
    <row r="21" spans="1:9" x14ac:dyDescent="0.35">
      <c r="B21" s="565" t="s">
        <v>460</v>
      </c>
      <c r="C21" s="565"/>
      <c r="D21" s="565"/>
      <c r="E21" s="565"/>
      <c r="F21" s="565"/>
      <c r="G21" s="565"/>
      <c r="H21" s="565"/>
      <c r="I21" s="565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9" t="s">
        <v>453</v>
      </c>
      <c r="K2" s="569"/>
      <c r="L2" s="569"/>
      <c r="M2" s="569"/>
      <c r="N2" s="569"/>
      <c r="O2" s="569"/>
      <c r="P2" s="569"/>
      <c r="R2" s="570" t="s">
        <v>454</v>
      </c>
      <c r="S2" s="571"/>
      <c r="T2" s="571"/>
      <c r="U2" s="571"/>
      <c r="V2" s="571"/>
      <c r="W2" s="571"/>
      <c r="X2" s="572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5" t="s">
        <v>521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</row>
    <row r="4" spans="1:11" ht="24" customHeight="1" x14ac:dyDescent="0.35">
      <c r="A4" s="440">
        <v>0</v>
      </c>
      <c r="B4" s="576" t="s">
        <v>571</v>
      </c>
      <c r="C4" s="576"/>
      <c r="D4" s="576"/>
      <c r="E4" s="576"/>
      <c r="F4" s="576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6" t="s">
        <v>504</v>
      </c>
      <c r="C7" s="486"/>
      <c r="D7" s="486"/>
      <c r="E7" s="486"/>
      <c r="F7" s="486"/>
      <c r="G7" s="486"/>
      <c r="H7" s="486"/>
      <c r="I7" s="486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7" t="s">
        <v>573</v>
      </c>
      <c r="D10" s="577"/>
      <c r="E10" s="577"/>
      <c r="F10" s="577"/>
      <c r="G10" s="577"/>
      <c r="H10" s="577"/>
      <c r="I10" s="577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8" t="s">
        <v>574</v>
      </c>
      <c r="C12" s="578"/>
      <c r="D12" s="578"/>
      <c r="E12" s="578"/>
      <c r="F12" s="578"/>
      <c r="G12" s="578"/>
      <c r="H12" s="578"/>
      <c r="I12" s="578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3" t="s">
        <v>576</v>
      </c>
      <c r="C19" s="573"/>
      <c r="D19" s="573"/>
      <c r="E19" s="573"/>
      <c r="F19" s="573"/>
      <c r="G19" s="573"/>
      <c r="H19" s="573"/>
      <c r="I19" s="573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4" t="s">
        <v>577</v>
      </c>
      <c r="C25" s="574"/>
      <c r="D25" s="574"/>
      <c r="E25" s="574"/>
      <c r="F25" s="574"/>
      <c r="G25" s="574"/>
      <c r="H25" s="574"/>
      <c r="I25" s="574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2026-09-06T20:47:17Z</dcterms:modified>
</cp:coreProperties>
</file>