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E557DA55-8C35-47A9-BCD6-A6EACFA4A431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<sst xmlns="http://schemas.openxmlformats.org/spreadsheetml/2006/main" count="1156" uniqueCount="586">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</sst>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A0A5962E-8457-7517-C4F7-01AF242DF9E0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EB40A095-A053-6843-C687-8EC374AC8B91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536ABF58-44B0-DA9A-9AB6-AF3D227AC72A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6D05B205-4DDA-372F-899F-4273784063ED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F1073BC4-8D4F-67FC-2988-91A9177390C8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4B5FB34D-79FE-6D92-B1F8-C972672234EB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A4C37BC2-2DDA-38A9-EC8F-5A895A13B843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02A6AC6E-51ED-8E7D-75BE-FDC1A62C02B8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9679309B-9EFB-F6E5-65F9-037DAE8F4A35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8E921974-1414-A72B-CA19-71C09C206AAC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E09D48FA-F687-93BE-835D-DBAD6F228265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9A515928-B2F3-D09C-996D-3A38DDBD34B0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7B09BD46-B085-9E7E-9C96-D9A82B8F9A45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6F449C20-0F5C-575A-A676-6837E07D44F9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09C71858-4997-019B-28BF-9616878E508E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02FC0439-E76C-ED27-417E-3BA235863800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5C368FA6-FFAD-C9A7-D30E-EA623F7FDBD9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A643B0AC-C09C-674D-5331-A254CF2B1FCE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607D34FB-BA79-A4E2-5D9E-D726A91005E5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B38836EA-6717-7CD2-99F8-F45CCF99966B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84B9153A-37A6-126C-AA75-D76DF68EA3FE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FBFF4ADE-B17A-8776-4467-5BED531AB5EB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9FD43EFB-B16F-8133-BE7D-242A50901BCE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C6A66B67-0415-3172-BF13-C9B16BCD52FC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C0235583-21E4-D541-BDDF-5121709315DF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DE6B27E5-3EF0-A9B6-059E-38A80165F455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23A246B7-BCD9-FDA9-DE2B-BD34DCFBE725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08A59F20-0A4B-2B06-6CA8-2C3FE1909563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D6DCCB8-2C8D-F6F3-F41A-0B1BCE5744B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93FACE4-3C7A-D4DE-5D2A-13058AC2AEDD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580D63D-0636-B416-3F33-F04C15D0F79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11" name="cbo_MonatFilter_VK" hidden="1">
              <a:extLst>
                <a:ext uri="{63B3BB69-23CF-44E3-9099-C40C66FF867C}">
                  <a14:compatExt spid="_x0000_s20611"/>
                </a:ext>
                <a:ext uri="{FF2B5EF4-FFF2-40B4-BE49-F238E27FC236}">
                  <a16:creationId xmlns:a16="http://schemas.microsoft.com/office/drawing/2014/main" id="{1B1B697E-6EB4-8A03-9D26-0E5A71EC91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264BE26-32BD-1437-6F31-AF69C20A6F1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87336C6-55AE-5CBD-135C-11C74B87677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EBFED11-60CD-91C4-67C2-4688BDF043D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E946939-8C2A-6EF6-7807-8112CDCBA2B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3A93497-ED46-6205-4E8C-D6F04F2C963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448D201-77B4-D4DA-C0E2-5443895DF7D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BFBB364-7320-CC2E-1C05-5C49DD7F69D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7F7B098-7782-4687-D1BF-AFB6C36761C5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9" t="s">
        <v>517</v>
      </c>
      <c r="D11" s="499"/>
      <c r="E11" s="499"/>
      <c r="F11" s="419"/>
      <c r="G11" s="499" t="s">
        <v>583</v>
      </c>
      <c r="H11" s="499"/>
      <c r="I11" s="499"/>
      <c r="J11" s="499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500" t="s">
        <v>507</v>
      </c>
      <c r="C13" s="500"/>
      <c r="D13" s="500"/>
      <c r="E13" s="500"/>
      <c r="F13" s="500"/>
      <c r="G13" s="500"/>
      <c r="H13" s="500"/>
      <c r="I13" s="500"/>
      <c r="J13" s="500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500" t="s">
        <v>508</v>
      </c>
      <c r="C19" s="500"/>
      <c r="D19" s="500"/>
      <c r="E19" s="500"/>
      <c r="F19" s="500"/>
      <c r="G19" s="500"/>
      <c r="H19" s="500"/>
      <c r="I19" s="500"/>
      <c r="J19" s="500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4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2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7" t="s">
        <v>398</v>
      </c>
      <c r="C2" s="528"/>
      <c r="D2" s="16">
        <v>0</v>
      </c>
      <c r="F2" s="474"/>
    </row>
    <row r="3" spans="1:13" ht="20" customHeight="1" x14ac:dyDescent="0.35">
      <c r="B3" s="527" t="s">
        <v>565</v>
      </c>
      <c r="C3" s="528"/>
      <c r="D3" s="431">
        <f>IF(Einstellungen!$C$8="","",Einstellungen!$C$8)</f>
        <v>64.14</v>
      </c>
      <c r="F3" s="474"/>
    </row>
    <row r="4" spans="1:13" ht="16.5" thickBot="1" x14ac:dyDescent="0.4">
      <c r="B4" s="533" t="s">
        <v>568</v>
      </c>
      <c r="C4" s="534"/>
      <c r="D4" s="432">
        <f>IF(AND(D3="",COUNT(E27:E5000)=0),"",N(D3)+SUM(E27:E5000))</f>
        <v>64.14</v>
      </c>
      <c r="F4" s="474"/>
    </row>
    <row r="5" spans="1:13" ht="50.25" customHeight="1" x14ac:dyDescent="0.35">
      <c r="B5" s="529" t="s">
        <v>55</v>
      </c>
      <c r="C5" s="529"/>
      <c r="D5" s="529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30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30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30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30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30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30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30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30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1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2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2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2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2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2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2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36"/>
      <c r="G24" s="537" t="str">
        <f>B5</f>
        <v>Vereinskasse</v>
      </c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</row>
    <row r="25" spans="1:20" s="227" customFormat="1" ht="21" x14ac:dyDescent="0.35">
      <c r="B25" s="163"/>
      <c r="C25" s="236"/>
      <c r="D25" s="236"/>
      <c r="E25" s="236"/>
      <c r="F25" s="236"/>
      <c r="G25" s="522" t="s">
        <v>20</v>
      </c>
      <c r="H25" s="523"/>
      <c r="I25" s="523"/>
      <c r="J25" s="523"/>
      <c r="K25" s="523"/>
      <c r="L25" s="523"/>
      <c r="M25" s="523"/>
      <c r="N25" s="524"/>
      <c r="O25" s="525" t="s">
        <v>19</v>
      </c>
      <c r="P25" s="526"/>
      <c r="Q25" s="526"/>
      <c r="R25" s="526"/>
      <c r="S25" s="526"/>
      <c r="T25" s="526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11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11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B17FDB6E-C815-46D1-BC9A-490BD2FCA361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B005797C-0EE5-42CC-8CEC-CA78DD80890A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EBB968F6-CE96-4A6B-B952-AE49901D5265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243B06B3-DF6D-4918-9CE3-461251AB10E3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2026-09-06T19:40:48Z</dcterms:modified>
</cp:coreProperties>
</file>