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104E2AC-9CFD-4A68-9ACA-1F5C3CB5145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<sst xmlns="http://schemas.openxmlformats.org/spreadsheetml/2006/main" count="1399" uniqueCount="758">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</sst>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B9F4DC26-E6AE-54B9-0F0C-3025B2CBBA7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☰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CAF1ADA4-7391-6206-C139-14D43737983B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▤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D21B1995-1A65-21B0-359E-0046315CA2F4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€  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E9B22501-E237-7EF6-264D-A0AA4965DCA3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▦  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DB2836D7-FF33-FF9A-6E9C-315492953AB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3CBDD153-6FDD-95CE-FB27-C621764F4C56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 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A873DD62-9576-3C51-BDF6-22D70A37E2C1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EA7492F9-765F-6B1B-E389-6223178F9A0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▩  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4772E8A6-EE23-5A10-47E1-110969B66A6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503EC485-56A8-BD43-0D1B-88C528BF33D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∑  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DB2ADA6E-2BCB-77B7-6A99-2C8C8276DFAD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A3AF62A7-3E93-DD5F-B60F-8CA4F0D38FD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718EEA27-E778-B34E-23F5-955020809C3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↻  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014AEF4F-CCBF-6090-7FC6-DBBB1B77B58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⊞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998CC954-69C2-1305-C0D1-C4E169C30B8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4D77FC58-2C2E-1E0F-F840-2E6A31A6A507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3FAEC3F3-42A7-5623-29C7-D3C7AC1D777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2E697D52-FD04-A7C6-7B4F-0455EABEAC0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2969CF1F-A26C-D4A1-EFA5-C7C0E7FB82AA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B20CA92D-B068-EF46-B73A-8B618BEFD577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568EA8CA-F6AC-CB29-1AB2-F84F356E583F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D6619222-795C-EE62-935C-116E6B084F9C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203739CF-3C7F-77AC-F469-CBB6347668EE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EF14A2CD-F8FB-0C36-822C-EA355605F8E9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179E41A0-C28F-0900-0046-84B188D9939A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CEB02350-89D9-0F0C-766F-831463730491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41605313-CFE6-6998-EE16-735B1121A54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0470AEFB-53E6-D912-3C97-143282ABA5F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19F74EF-A62B-5F81-BB8B-97829CC85C2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A01E2E1-5A13-F14F-723C-E9439404B94B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A2AB122-CB26-0B95-F851-3784ABACBA6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41" name="cbo_MonatFilter_VK" hidden="1">
              <a:extLst>
                <a:ext uri="{63B3BB69-23CF-44E3-9099-C40C66FF867C}">
                  <a14:compatExt spid="_x0000_s20641"/>
                </a:ext>
                <a:ext uri="{FF2B5EF4-FFF2-40B4-BE49-F238E27FC236}">
                  <a16:creationId xmlns:a16="http://schemas.microsoft.com/office/drawing/2014/main" id="{FEBD3B75-A5CE-78F7-F0A7-D5B01B1F4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AE412B6-3FF2-D1E2-118C-6A0858FF651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C7E24FC-728B-6879-2E2A-70189615308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BD07CC6-0550-0768-80BD-959EE89EFAD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AE8754C-4CF4-903E-3C8E-F96CDC81607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F3D222F-4E23-7881-DC53-37238DD494B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66FDA3A-9611-59FE-2AC0-19894F88F37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F6948D9-FFC4-9957-64B8-853948E53D7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A896E59-620F-CA70-D5FC-4CBCEEED9F4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6" t="s">
        <v>500</v>
      </c>
      <c r="C2" s="456"/>
      <c r="D2" s="456"/>
      <c r="E2" s="456"/>
      <c r="F2" s="456"/>
      <c r="G2" s="456"/>
      <c r="H2" s="456"/>
      <c r="I2" s="456"/>
      <c r="J2" s="456"/>
      <c r="K2" s="456"/>
      <c r="L2" s="413"/>
      <c r="M2" s="412"/>
      <c r="N2" s="412"/>
      <c r="O2" s="412"/>
      <c r="P2" s="412"/>
    </row>
    <row r="3" spans="1:16" ht="24" customHeight="1" x14ac:dyDescent="0.35">
      <c r="A3" s="413"/>
      <c r="B3" s="457" t="s">
        <v>507</v>
      </c>
      <c r="C3" s="457"/>
      <c r="D3" s="457"/>
      <c r="E3" s="457"/>
      <c r="F3" s="457"/>
      <c r="G3" s="457"/>
      <c r="H3" s="457"/>
      <c r="I3" s="457"/>
      <c r="J3" s="457"/>
      <c r="K3" s="457"/>
      <c r="L3" s="413"/>
      <c r="M3" s="412"/>
      <c r="N3" s="412"/>
      <c r="O3" s="412"/>
      <c r="P3" s="412"/>
    </row>
    <row r="4" spans="1:16" ht="30" customHeight="1" x14ac:dyDescent="0.35">
      <c r="A4" s="413"/>
      <c r="B4" s="458" t="s">
        <v>511</v>
      </c>
      <c r="C4" s="458"/>
      <c r="D4" s="458"/>
      <c r="E4" s="458"/>
      <c r="F4" s="458"/>
      <c r="G4" s="458"/>
      <c r="H4" s="458"/>
      <c r="I4" s="458"/>
      <c r="J4" s="458"/>
      <c r="K4" s="458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9" t="s">
        <v>501</v>
      </c>
      <c r="C7" s="459"/>
      <c r="D7" s="459"/>
      <c r="E7" s="459"/>
      <c r="F7" s="459"/>
      <c r="G7" s="459"/>
      <c r="H7" s="459"/>
      <c r="I7" s="459"/>
      <c r="J7" s="459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60">
        <v>2024</v>
      </c>
      <c r="D8" s="461"/>
      <c r="E8" s="462"/>
      <c r="F8" s="415"/>
      <c r="G8" s="463">
        <v>22</v>
      </c>
      <c r="H8" s="464"/>
      <c r="I8" s="466">
        <v>13</v>
      </c>
      <c r="J8" s="467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53" t="s">
        <v>502</v>
      </c>
      <c r="D9" s="453"/>
      <c r="E9" s="453"/>
      <c r="F9" s="415"/>
      <c r="G9" s="454" t="s">
        <v>61</v>
      </c>
      <c r="H9" s="454"/>
      <c r="I9" s="468" t="s">
        <v>503</v>
      </c>
      <c r="J9" s="468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60" t="s">
        <v>512</v>
      </c>
      <c r="D10" s="461"/>
      <c r="E10" s="462"/>
      <c r="F10" s="415"/>
      <c r="G10" s="463" t="s">
        <v>512</v>
      </c>
      <c r="H10" s="464"/>
      <c r="I10" s="464"/>
      <c r="J10" s="465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53" t="s">
        <v>514</v>
      </c>
      <c r="D11" s="453"/>
      <c r="E11" s="453"/>
      <c r="F11" s="415"/>
      <c r="G11" s="454" t="s">
        <v>571</v>
      </c>
      <c r="H11" s="454"/>
      <c r="I11" s="454"/>
      <c r="J11" s="454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55" t="s">
        <v>504</v>
      </c>
      <c r="C13" s="455"/>
      <c r="D13" s="455"/>
      <c r="E13" s="455"/>
      <c r="F13" s="455"/>
      <c r="G13" s="455"/>
      <c r="H13" s="455"/>
      <c r="I13" s="455"/>
      <c r="J13" s="45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55" t="s">
        <v>505</v>
      </c>
      <c r="C19" s="455"/>
      <c r="D19" s="455"/>
      <c r="E19" s="455"/>
      <c r="F19" s="455"/>
      <c r="G19" s="455"/>
      <c r="H19" s="455"/>
      <c r="I19" s="455"/>
      <c r="J19" s="45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52" t="s">
        <v>506</v>
      </c>
      <c r="C23" s="452"/>
      <c r="D23" s="452"/>
      <c r="E23" s="452"/>
      <c r="F23" s="452"/>
      <c r="G23" s="452"/>
      <c r="H23" s="452"/>
      <c r="I23" s="452"/>
      <c r="J23" s="452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0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504" t="s">
        <v>395</v>
      </c>
      <c r="C2" s="505"/>
      <c r="D2" s="16">
        <v>0</v>
      </c>
      <c r="F2" s="443"/>
    </row>
    <row r="3" spans="1:13" ht="20" customHeight="1" x14ac:dyDescent="0.35">
      <c r="B3" s="504" t="s">
        <v>562</v>
      </c>
      <c r="C3" s="505"/>
      <c r="D3" s="425">
        <f>IF(Einstellungen!$C$8="","",Einstellungen!$C$8)</f>
        <v>64.14</v>
      </c>
      <c r="F3" s="443"/>
    </row>
    <row r="4" spans="1:13" ht="16.5" thickBot="1" x14ac:dyDescent="0.4">
      <c r="B4" s="493" t="s">
        <v>565</v>
      </c>
      <c r="C4" s="494"/>
      <c r="D4" s="426">
        <f>IF(AND(D3="",COUNT(E27:E5000)=0),"",N(D3)+SUM(E27:E5000))</f>
        <v>64.14</v>
      </c>
      <c r="F4" s="443"/>
    </row>
    <row r="5" spans="1:13" ht="50.25" customHeight="1" x14ac:dyDescent="0.35">
      <c r="B5" s="506" t="s">
        <v>55</v>
      </c>
      <c r="C5" s="506"/>
      <c r="D5" s="506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0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0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0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0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0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0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0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0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1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1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492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492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492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492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492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492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49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496"/>
      <c r="G24" s="497" t="str">
        <f>B5</f>
        <v>Vereinskasse</v>
      </c>
      <c r="H24" s="498"/>
      <c r="I24" s="498"/>
      <c r="J24" s="498"/>
      <c r="K24" s="498"/>
      <c r="L24" s="498"/>
      <c r="M24" s="498"/>
      <c r="N24" s="498"/>
      <c r="O24" s="498"/>
      <c r="P24" s="498"/>
      <c r="Q24" s="498"/>
      <c r="R24" s="498"/>
      <c r="S24" s="498"/>
      <c r="T24" s="498"/>
    </row>
    <row r="25" spans="1:20" s="226" customFormat="1" ht="21" x14ac:dyDescent="0.35">
      <c r="B25" s="163"/>
      <c r="C25" s="235"/>
      <c r="D25" s="235"/>
      <c r="E25" s="235"/>
      <c r="F25" s="235"/>
      <c r="G25" s="499" t="s">
        <v>20</v>
      </c>
      <c r="H25" s="500"/>
      <c r="I25" s="500"/>
      <c r="J25" s="500"/>
      <c r="K25" s="500"/>
      <c r="L25" s="500"/>
      <c r="M25" s="500"/>
      <c r="N25" s="501"/>
      <c r="O25" s="502" t="s">
        <v>19</v>
      </c>
      <c r="P25" s="503"/>
      <c r="Q25" s="503"/>
      <c r="R25" s="503"/>
      <c r="S25" s="503"/>
      <c r="T25" s="503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4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4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9CEB774F-58F6-407D-AF68-32E7BA1A1C0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86E2A3C7-145E-4C90-912F-B5F868A6531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E7EEC844-AFC6-42CE-8054-DC58569ED784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BA62E6AB-37C6-46D2-ADBE-C25598D07E1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9" t="s">
        <v>752</v>
      </c>
      <c r="C7" s="459"/>
      <c r="D7" s="459"/>
      <c r="E7" s="459"/>
      <c r="F7" s="459"/>
      <c r="G7" s="459"/>
      <c r="H7" s="459"/>
      <c r="I7" s="459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2026-09-17T19:28:15Z</dcterms:modified>
</cp:coreProperties>
</file>