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1C1C83CF-5CD1-48D5-91EB-841E9F02454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<sst xmlns="http://schemas.openxmlformats.org/spreadsheetml/2006/main" count="1156" uniqueCount="586">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</sst>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A5A107A9-0598-0BB7-7DE2-BF90B685EE2F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9B6EEF5E-0B0D-A14E-CE89-6436F07D466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2AFEE30A-CD96-A59A-7059-08EC435D9931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5C1929E1-050B-B51B-147D-A55875196B2A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722176CD-A95E-0887-AF36-E32FED73A5DD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F1021302-BE2E-847B-40A2-20615FB8C922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17196224-44A5-DA61-E24D-2AF18F8A6BF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8B83CFA4-14B0-B392-55FA-D5757D3DA3F0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F72B00B0-2FDF-4CC0-F9F1-427E01ABA0DE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6EFFCBB6-97A0-8312-F3E6-BB073DAE0D12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61FDB714-CA56-7535-1B51-573C359EB02E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BB1B5522-44AB-E603-DB4D-4700596DCFD4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7ADA6A56-4FE2-8EDD-7131-8A6B0CAE156C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A044BB25-D78C-D85B-79E3-4D4245B67A2E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7C97EC3F-DB36-EBB0-C88E-23849FDAE7DB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CAAA8A9E-8E63-A0B9-B16C-6B864CAE31B1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06F5CDA9-F3DA-433A-8EAF-BCC24CF57F31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4796528C-43EB-44E2-8E0C-C1D779A7D583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34BCFBBB-D3F6-B25B-9605-1D4E4185BFA8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A1B99607-8A54-2E18-95B0-B99575309C7B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A43FA4F2-054E-C65A-37AB-1F7AA4BA05C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4E883C7D-8DC2-0F49-E1D1-9870011B2A27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81466472-E38D-CB4B-E84F-38F0087079C8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2C2C3472-3636-9F7C-F01C-3983631E84CE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4C9169DF-1B00-4156-FDF0-1F5B787EAF4C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6C2C6E75-4C4A-CE17-A682-D561945AB097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B80E7044-BD93-3F53-A8A0-9CDA6C372BDE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E1FFF062-11E1-647D-0812-417658280581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4D01CD7-7F58-57E5-8AD8-E9DC072FB6E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BB8A236-9C2E-09C4-E13E-4A49A3289D62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4C5C4EE-D72B-F043-6563-5120CE4136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08" name="cbo_MonatFilter_VK" hidden="1">
              <a:extLst>
                <a:ext uri="{63B3BB69-23CF-44E3-9099-C40C66FF867C}">
                  <a14:compatExt spid="_x0000_s20608"/>
                </a:ext>
                <a:ext uri="{FF2B5EF4-FFF2-40B4-BE49-F238E27FC236}">
                  <a16:creationId xmlns:a16="http://schemas.microsoft.com/office/drawing/2014/main" id="{990E222A-0BA2-4C3F-FB37-734D8F9D8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0BDB183-2308-8AA3-60F9-D051051B5CE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25F504E-770B-13D1-3B41-FC81339855D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B709DB1-94EC-7A5C-D72D-738EB912809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36617AC-E01D-BAF7-C44F-E5DC2EC63BC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5D9C55F-72AF-A9E8-3247-452E399C786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8878F5A-B825-863D-9311-DE138AB789C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CA1AF31-176B-02DA-3A43-67CD2C7AB8B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C1C9CCF-6E8C-E66B-90D7-D8A0BC69277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6" t="s">
        <v>503</v>
      </c>
      <c r="C2" s="486"/>
      <c r="D2" s="486"/>
      <c r="E2" s="486"/>
      <c r="F2" s="486"/>
      <c r="G2" s="486"/>
      <c r="H2" s="486"/>
      <c r="I2" s="486"/>
      <c r="J2" s="486"/>
      <c r="K2" s="486"/>
      <c r="L2" s="417"/>
      <c r="M2" s="416"/>
      <c r="N2" s="416"/>
      <c r="O2" s="416"/>
      <c r="P2" s="416"/>
    </row>
    <row r="3" spans="1:16" ht="24" customHeight="1" x14ac:dyDescent="0.35">
      <c r="A3" s="417"/>
      <c r="B3" s="487" t="s">
        <v>510</v>
      </c>
      <c r="C3" s="487"/>
      <c r="D3" s="487"/>
      <c r="E3" s="487"/>
      <c r="F3" s="487"/>
      <c r="G3" s="487"/>
      <c r="H3" s="487"/>
      <c r="I3" s="487"/>
      <c r="J3" s="487"/>
      <c r="K3" s="487"/>
      <c r="L3" s="417"/>
      <c r="M3" s="416"/>
      <c r="N3" s="416"/>
      <c r="O3" s="416"/>
      <c r="P3" s="416"/>
    </row>
    <row r="4" spans="1:16" ht="30" customHeight="1" x14ac:dyDescent="0.35">
      <c r="A4" s="417"/>
      <c r="B4" s="488" t="s">
        <v>514</v>
      </c>
      <c r="C4" s="488"/>
      <c r="D4" s="488"/>
      <c r="E4" s="488"/>
      <c r="F4" s="488"/>
      <c r="G4" s="488"/>
      <c r="H4" s="488"/>
      <c r="I4" s="488"/>
      <c r="J4" s="488"/>
      <c r="K4" s="488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9" t="s">
        <v>504</v>
      </c>
      <c r="C7" s="489"/>
      <c r="D7" s="489"/>
      <c r="E7" s="489"/>
      <c r="F7" s="489"/>
      <c r="G7" s="489"/>
      <c r="H7" s="489"/>
      <c r="I7" s="489"/>
      <c r="J7" s="489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0">
        <v>2024</v>
      </c>
      <c r="D8" s="491"/>
      <c r="E8" s="492"/>
      <c r="F8" s="419"/>
      <c r="G8" s="493">
        <v>22</v>
      </c>
      <c r="H8" s="494"/>
      <c r="I8" s="498">
        <v>13</v>
      </c>
      <c r="J8" s="499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6" t="s">
        <v>505</v>
      </c>
      <c r="D9" s="496"/>
      <c r="E9" s="496"/>
      <c r="F9" s="419"/>
      <c r="G9" s="497" t="s">
        <v>61</v>
      </c>
      <c r="H9" s="497"/>
      <c r="I9" s="500" t="s">
        <v>506</v>
      </c>
      <c r="J9" s="500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0" t="s">
        <v>515</v>
      </c>
      <c r="D10" s="491"/>
      <c r="E10" s="492"/>
      <c r="F10" s="419"/>
      <c r="G10" s="493" t="s">
        <v>515</v>
      </c>
      <c r="H10" s="494"/>
      <c r="I10" s="494"/>
      <c r="J10" s="495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4" t="s">
        <v>583</v>
      </c>
      <c r="H11" s="484"/>
      <c r="I11" s="484"/>
      <c r="J11" s="48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5" t="s">
        <v>507</v>
      </c>
      <c r="C13" s="485"/>
      <c r="D13" s="485"/>
      <c r="E13" s="485"/>
      <c r="F13" s="485"/>
      <c r="G13" s="485"/>
      <c r="H13" s="485"/>
      <c r="I13" s="485"/>
      <c r="J13" s="485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5" t="s">
        <v>508</v>
      </c>
      <c r="C19" s="485"/>
      <c r="D19" s="485"/>
      <c r="E19" s="485"/>
      <c r="F19" s="485"/>
      <c r="G19" s="485"/>
      <c r="H19" s="485"/>
      <c r="I19" s="485"/>
      <c r="J19" s="485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6" t="s">
        <v>398</v>
      </c>
      <c r="C2" s="537"/>
      <c r="D2" s="16">
        <v>0</v>
      </c>
      <c r="F2" s="474"/>
    </row>
    <row r="3" spans="1:13" ht="20" customHeight="1" x14ac:dyDescent="0.35">
      <c r="B3" s="536" t="s">
        <v>565</v>
      </c>
      <c r="C3" s="537"/>
      <c r="D3" s="431">
        <f>IF(Einstellungen!$C$8="","",Einstellungen!$C$8)</f>
        <v>64.14</v>
      </c>
      <c r="F3" s="474"/>
    </row>
    <row r="4" spans="1:13" ht="16.5" thickBot="1" x14ac:dyDescent="0.4">
      <c r="B4" s="525" t="s">
        <v>568</v>
      </c>
      <c r="C4" s="526"/>
      <c r="D4" s="432">
        <f>IF(AND(D3="",COUNT(E27:E5000)=0),"",N(D3)+SUM(E27:E5000))</f>
        <v>64.14</v>
      </c>
      <c r="F4" s="474"/>
    </row>
    <row r="5" spans="1:13" ht="50.25" customHeight="1" x14ac:dyDescent="0.35">
      <c r="B5" s="538" t="s">
        <v>55</v>
      </c>
      <c r="C5" s="538"/>
      <c r="D5" s="53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2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2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2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2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2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2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2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2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3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4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4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4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4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4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4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28"/>
      <c r="G24" s="529" t="str">
        <f>B5</f>
        <v>Vereinskasse</v>
      </c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</row>
    <row r="25" spans="1:20" s="227" customFormat="1" ht="21" x14ac:dyDescent="0.35">
      <c r="B25" s="163"/>
      <c r="C25" s="236"/>
      <c r="D25" s="236"/>
      <c r="E25" s="236"/>
      <c r="F25" s="236"/>
      <c r="G25" s="531" t="s">
        <v>20</v>
      </c>
      <c r="H25" s="532"/>
      <c r="I25" s="532"/>
      <c r="J25" s="532"/>
      <c r="K25" s="532"/>
      <c r="L25" s="532"/>
      <c r="M25" s="532"/>
      <c r="N25" s="533"/>
      <c r="O25" s="534" t="s">
        <v>19</v>
      </c>
      <c r="P25" s="535"/>
      <c r="Q25" s="535"/>
      <c r="R25" s="535"/>
      <c r="S25" s="535"/>
      <c r="T25" s="53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0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08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CC0AE9C2-3E0C-411C-8F56-C318DE5B091E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0CA64253-BF8E-4E45-B8C7-4517A742317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B49DA5BB-2CF4-416B-BD0E-36A7203F4DB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5D682D65-BBBB-422E-90A8-F75C57BA54B7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9" t="s">
        <v>504</v>
      </c>
      <c r="C7" s="489"/>
      <c r="D7" s="489"/>
      <c r="E7" s="489"/>
      <c r="F7" s="489"/>
      <c r="G7" s="489"/>
      <c r="H7" s="489"/>
      <c r="I7" s="489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2026-09-06T18:59:55Z</dcterms:modified>
</cp:coreProperties>
</file>