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B61A0BA9-7E7F-43BB-AD8C-438AE79C0A53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Zahlungsübersicht!$A$3:$A$7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<sst xmlns="http://schemas.openxmlformats.org/spreadsheetml/2006/main" count="1194" uniqueCount="623">
  <si>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</si>
  <si>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</si>
  <si>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</si>
  <si>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</si>
  <si>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</si>
  <si>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</si>
  <si>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</si>
  <si>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</si>
  <si>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</si>
  <si>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</si>
  <si>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</si>
  <si>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</si>
  <si>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</si>
  <si>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</si>
  <si>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</si>
  <si>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</si>
  <si>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</si>
  <si>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</si>
  <si>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</si>
  <si>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</si>
  <si>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</si>
  <si>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</si>
  <si>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</si>
  <si>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</si>
  <si>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</si>
  <si>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</si>
  <si>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</si>
  <si>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</si>
  <si>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</si>
  <si>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</si>
  <si>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</si>
  <si>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</si>
  <si>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</si>
  <si>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</si>
  <si>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</si>
  <si>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</si>
  <si>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</si>
  <si>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</si>
  <si>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</si>
  <si>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</si>
  <si>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</si>
  <si>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</si>
  <si>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</si>
  <si>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</si>
  <si>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</si>
  <si>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</si>
  <si>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</si>
  <si>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</si>
  <si>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</si>
  <si>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</si>
  <si>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</si>
  <si>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</si>
  <si>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</si>
  <si>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</si>
  <si>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</si>
  <si>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</si>
  <si>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</si>
  <si>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</si>
  <si>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</si>
  <si>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</si>
  <si>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</si>
  <si>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</si>
  <si>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</si>
  <si>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</si>
  <si>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</si>
  <si>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</si>
  <si>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</si>
  <si>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</si>
  <si>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</si>
  <si>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</si>
  <si>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</si>
  <si>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</si>
  <si>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</si>
  <si>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</si>
  <si>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</si>
  <si>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</si>
  <si>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</si>
  <si>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</si>
  <si>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</si>
  <si>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</si>
  <si>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</si>
  <si>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</si>
  <si>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</si>
  <si>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</si>
  <si>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</si>
  <si>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</si>
  <si>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</si>
  <si>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</si>
  <si>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</si>
  <si>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</si>
  <si>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</si>
  <si>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</si>
  <si>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</si>
  <si>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</si>
  <si>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</si>
  <si>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</si>
  <si>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</si>
  <si>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</si>
  <si>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</si>
  <si>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</si>
  <si>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</si>
  <si>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</si>
  <si>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</si>
  <si>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</si>
  <si>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</si>
  <si>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</si>
  <si>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</si>
  <si>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</si>
  <si>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</si>
  <si>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</si>
  <si>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</si>
  <si>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</si>
  <si>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</si>
  <si>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</si>
  <si>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</si>
  <si>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</si>
  <si>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</si>
  <si>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</si>
  <si>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</si>
  <si>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</si>
  <si>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</si>
  <si>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</si>
  <si>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</si>
  <si>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</si>
  <si>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</si>
  <si>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</si>
  <si>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</si>
  <si>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</si>
  <si>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</si>
  <si>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</si>
  <si>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</si>
  <si>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</si>
  <si>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</si>
  <si>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</si>
  <si>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</si>
  <si>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</si>
  <si>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</si>
  <si>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</si>
  <si>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</si>
  <si>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</si>
  <si>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</si>
  <si>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</si>
  <si>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</si>
  <si>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</si>
  <si>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</si>
  <si>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</si>
  <si>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</si>
  <si>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</si>
  <si>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</si>
  <si>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</si>
  <si>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</si>
  <si>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</si>
  <si>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</si>
  <si>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</si>
  <si>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</si>
  <si>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</si>
  <si>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</si>
  <si>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</si>
  <si>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</si>
  <si>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</si>
  <si>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</si>
  <si>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</si>
  <si>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</si>
  <si>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</si>
  <si>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</si>
  <si>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</si>
  <si>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</si>
  <si>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</si>
  <si>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</si>
  <si>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</si>
  <si>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</si>
  <si>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</si>
  <si>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</si>
  <si>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</si>
  <si>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</si>
  <si>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</si>
  <si>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</si>
  <si>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</si>
  <si>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</si>
  <si>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</si>
  <si>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</si>
  <si>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</si>
  <si>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</si>
  <si>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</si>
  <si>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</si>
  <si>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</si>
  <si>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</si>
  <si>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</si>
  <si>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</si>
  <si>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</si>
  <si>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</si>
  <si>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</si>
  <si>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</si>
  <si>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</si>
  <si>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</si>
  <si>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</si>
  <si>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</si>
  <si>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</si>
  <si>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</si>
  <si>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</si>
  <si>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</si>
  <si>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</si>
  <si>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</si>
  <si>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</si>
  <si>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</si>
  <si>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</si>
  <si>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</si>
  <si>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</si>
  <si>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</si>
  <si>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</si>
  <si>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</si>
  <si>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</si>
  <si>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</si>
  <si>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</si>
  <si>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</si>
  <si>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</si>
  <si>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</si>
  <si>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</si>
  <si>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</si>
  <si>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</si>
  <si>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</si>
  <si>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</si>
  <si>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</si>
  <si>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</si>
  <si>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</si>
  <si>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</si>
  <si>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</si>
  <si>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</si>
  <si>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</si>
  <si>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</si>
  <si>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</si>
  <si>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</si>
  <si>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</si>
  <si>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</si>
  <si>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</si>
  <si>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</si>
  <si>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</si>
  <si>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</si>
  <si>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</si>
  <si>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</si>
  <si>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</si>
  <si>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</si>
  <si>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</si>
  <si>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</si>
  <si>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</si>
  <si>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</si>
  <si>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</si>
  <si>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</si>
  <si>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</si>
  <si>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</si>
  <si>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</si>
  <si>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</si>
  <si>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</si>
  <si>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</si>
  <si>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</si>
  <si>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</si>
  <si>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</si>
  <si>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</si>
  <si>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</si>
  <si>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</si>
  <si>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</si>
  <si>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</si>
  <si>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</si>
  <si>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</si>
  <si>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</si>
  <si>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</si>
  <si>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</si>
  <si>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</si>
  <si>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</si>
  <si>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</si>
  <si>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</si>
  <si>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</si>
  <si>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</si>
  <si>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</si>
  <si>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</si>
  <si>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</si>
  <si>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</si>
  <si>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</si>
  <si>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</si>
  <si>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</si>
  <si>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</si>
  <si>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</si>
  <si>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</si>
  <si>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</si>
  <si>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</si>
  <si>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</si>
  <si>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</si>
  <si>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</si>
  <si>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</si>
  <si>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</si>
  <si>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</si>
  <si>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</si>
  <si>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</si>
  <si>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</si>
  <si>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</si>
  <si>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</si>
  <si>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</si>
  <si>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</si>
  <si>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</si>
  <si>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</si>
  <si>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</si>
  <si>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</si>
  <si>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</si>
  <si>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</si>
  <si>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</si>
  <si>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</si>
  <si>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</si>
  <si>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</si>
  <si>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</si>
  <si>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</si>
  <si>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</si>
  <si>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</si>
  <si>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</si>
  <si>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</si>
  <si>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</si>
  <si>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</si>
  <si>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</si>
  <si>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</si>
  <si>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</si>
  <si>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</si>
  <si>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</si>
  <si>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</si>
  <si>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</si>
  <si>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</si>
  <si>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</si>
  <si>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</si>
  <si>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</si>
  <si>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</si>
  <si>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</si>
  <si>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</si>
  <si>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</si>
  <si>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</si>
  <si>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</si>
  <si>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</si>
  <si>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</si>
  <si>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</si>
  <si>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</si>
  <si>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</si>
  <si>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</si>
  <si>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</si>
  <si>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</si>
  <si>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</si>
  <si>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</si>
  <si>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</si>
  <si>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</si>
  <si>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</si>
  <si>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</si>
  <si>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</si>
  <si>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</si>
  <si>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</si>
  <si>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</si>
  <si>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</si>
  <si>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</si>
  <si>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</si>
  <si>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</si>
  <si>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</si>
  <si>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</si>
  <si>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</si>
  <si>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</si>
  <si>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</si>
  <si>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</si>
  <si>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</si>
  <si>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</si>
  <si>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</si>
  <si>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</si>
  <si>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</si>
  <si>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</si>
  <si>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</si>
  <si>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</si>
  <si>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</si>
  <si>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</si>
  <si>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</si>
  <si>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</si>
  <si>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</si>
  <si>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</si>
  <si>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</si>
  <si>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</si>
  <si>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</si>
  <si>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</si>
  <si>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</si>
  <si>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</si>
  <si>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</si>
  <si>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</si>
  <si>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</si>
  <si>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</si>
  <si>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</si>
  <si>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</si>
  <si>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</si>
  <si>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</si>
  <si>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</si>
  <si>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</si>
  <si>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</si>
  <si>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</si>
  <si>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</si>
  <si>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</si>
  <si>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</si>
  <si>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</si>
  <si>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</si>
  <si>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</si>
  <si>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</si>
  <si>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</si>
  <si>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</si>
  <si>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</si>
  <si>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</si>
  <si>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</si>
  <si>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</si>
  <si>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</si>
  <si>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</si>
  <si>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</si>
  <si>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</si>
  <si>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</si>
  <si>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</si>
  <si>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</si>
  <si>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</si>
  <si>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</si>
  <si>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</si>
  <si>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</si>
  <si>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</si>
  <si>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</si>
  <si>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</si>
  <si>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</si>
  <si>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</si>
  <si>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</si>
  <si>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</si>
  <si>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</si>
  <si>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</si>
  <si>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</si>
  <si>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</si>
  <si>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</si>
  <si>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</si>
  <si>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</si>
  <si>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</si>
  <si>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</si>
  <si>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</si>
  <si>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</si>
  <si>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</si>
  <si>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</si>
  <si>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</si>
  <si>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</si>
  <si>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</si>
  <si>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</si>
  <si>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</si>
  <si>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</si>
  <si>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</si>
  <si>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</si>
  <si>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</si>
  <si>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</si>
  <si>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</si>
  <si>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</si>
  <si>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</si>
  <si>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</si>
  <si>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</si>
  <si>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</si>
  <si>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</si>
  <si>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</si>
  <si>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</si>
  <si>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</si>
  <si>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</si>
  <si>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</si>
  <si>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</si>
  <si>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</si>
  <si>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</si>
  <si>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</si>
  <si>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</si>
  <si>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</si>
  <si>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</si>
  <si>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</si>
  <si>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</si>
  <si>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</si>
  <si>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</si>
  <si>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</si>
  <si>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</si>
  <si>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</si>
  <si>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</si>
  <si>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</si>
  <si>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</si>
  <si>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</si>
  <si>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</si>
  <si>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</si>
  <si>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</si>
  <si>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</si>
  <si>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</si>
  <si>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</si>
  <si>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</si>
  <si>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</si>
  <si>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</si>
  <si>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</si>
  <si>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</si>
  <si>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</si>
  <si>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</si>
  <si>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</si>
  <si>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</si>
  <si>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</si>
  <si>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</si>
  <si>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</si>
  <si>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</si>
  <si>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</si>
  <si>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</si>
  <si>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</si>
  <si>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</si>
  <si>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</si>
  <si>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</si>
  <si>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</si>
  <si>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</si>
  <si>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</si>
  <si>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</si>
  <si>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</si>
  <si>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</si>
  <si>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</si>
  <si>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</si>
  <si>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</si>
  <si>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</si>
  <si>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</si>
  <si>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</si>
  <si>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</si>
  <si>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</si>
  <si>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</si>
  <si>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</si>
  <si>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</si>
  <si>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</si>
  <si>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</si>
  <si>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</si>
  <si>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</si>
  <si>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</si>
  <si>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</si>
  <si>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</si>
  <si>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</si>
  <si>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</si>
  <si>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</si>
  <si>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</si>
  <si>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</si>
  <si>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</si>
  <si>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</si>
  <si>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</si>
  <si>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</si>
  <si>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</si>
  <si>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</si>
  <si>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</si>
  <si>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</si>
  <si>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</si>
  <si>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</si>
  <si>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</si>
  <si>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</si>
  <si>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</si>
  <si>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</si>
  <si>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</si>
  <si>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</si>
  <si>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</si>
  <si>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</si>
  <si>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</si>
  <si>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</si>
  <si>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</si>
  <si>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</si>
  <si>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</si>
  <si>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</si>
  <si>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</si>
  <si>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</si>
  <si>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</si>
  <si>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</si>
  <si>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</si>
  <si>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</si>
  <si>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</si>
  <si>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</si>
  <si>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</si>
  <si>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</si>
  <si>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</si>
  <si>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</si>
  <si>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</si>
  <si>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</si>
  <si>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</si>
  <si>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</si>
  <si>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</si>
  <si>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</si>
  <si>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</si>
  <si>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Pacht 2024</t>
  </si>
  <si>
    <t>Fixkosten 2024</t>
  </si>
  <si>
    <t>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</si>
  <si>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</si>
  <si>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</si>
  <si>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</si>
  <si>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</si>
  <si>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</si>
  <si>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</si>
  <si>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</si>
  <si>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</si>
  <si>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</si>
  <si>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</si>
  <si>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</si>
  <si>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</si>
  <si>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</si>
  <si>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</si>
  <si>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</si>
  <si>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</si>
  <si>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</si>
  <si>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</si>
  <si>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</si>
  <si>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</si>
  <si>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</si>
  <si>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</si>
  <si>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</si>
  <si>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</si>
  <si>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</si>
  <si>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</si>
  <si>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</si>
  <si>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</si>
  <si>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</si>
  <si>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</si>
  <si>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</si>
  <si>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</si>
  <si>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</si>
  <si>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</si>
  <si>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</si>
  <si>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</si>
  <si>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</si>
  <si>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</si>
  <si>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</si>
  <si>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</si>
  <si>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</si>
  <si>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</si>
  <si>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</si>
  <si>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Zuordnungsschlüssel</t>
  </si>
  <si>
    <t>Zuordnungsrolle</t>
  </si>
  <si>
    <t>Zuordnungsprüfung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</si>
</sst>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54BD6DE9-9208-B6BD-9B83-80DB114CF886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CF8BA84C-2CD4-6195-3317-5D710AAE3CFA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DF8F94D1-7982-A649-44BB-190AA5DA5F0A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B49FC9D4-B1ED-E5DE-B292-5CFEA088F1BE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4672C346-B5F6-6045-9F56-6D07E8E8DA61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E8531912-6E3A-51FC-CB22-5409C3E228A8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7712B805-DD05-49F3-4909-8390535DED6C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BF5E794E-5EE2-8493-3A6E-1D03CFC7F433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C4FF2C6C-0266-9F31-A2D2-55883EAE8B19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AF257B47-1E3B-0A12-19D2-2859B797386F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ED468D44-1B55-90EC-F7FA-8F7914A7EAAC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28CB287F-31C8-AEB2-80D2-0FFA63581A21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147C08DE-857B-C091-8C5A-D1A6FA598373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FF130A0B-416A-4B26-E2A1-32122E0EF425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74" name="btn_SaeumnisBestaetigen">
          <a:extLst>
            <a:ext uri="{FF2B5EF4-FFF2-40B4-BE49-F238E27FC236}">
              <a16:creationId xmlns:a16="http://schemas.microsoft.com/office/drawing/2014/main" id="{C696356D-BBBC-374A-5C0C-196936FC8F75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95CA9F0E-E400-C136-EC5F-2ACCED833480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619C86FC-9A34-FFB3-49D1-701BBEA56597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B36D0AC2-3DEF-5770-AF64-AA8415F10DF1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8FE14140-EE6A-6D83-F1E3-50E1CCDB57D6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D6AD781A-E0E5-C9A7-33E6-06D49D780121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6786B263-253E-0F9B-8ECE-CE864D71607D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B9034B47-114A-2D1A-1831-DB0744153A30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E72C1FD5-F76A-531A-FC52-E71C0BE3A72F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D571BBA3-F688-B7C4-E6CF-286612960E22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EC744CBA-97C4-4A56-9510-B9647FA5B3E9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24FE1FCE-57A0-1C8B-B17E-28C14A039D82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871682EC-45D8-8B3C-7072-C9DD3AA403B7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B3E6420F-A991-6354-17E1-AA9B118A00FC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CECCBC07-3B18-1BCC-685C-183869884AE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419EBA5-EBB5-F9F4-EA1C-8BDDADE6DB9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FE3481C-35F2-E999-8952-777326F82D0F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15320AC-70C3-293A-0FE5-F90E564D2E3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54" name="cbo_MonatFilter_VK" hidden="1">
              <a:extLst>
                <a:ext uri="{63B3BB69-23CF-44E3-9099-C40C66FF867C}">
                  <a14:compatExt spid="_x0000_s20654"/>
                </a:ext>
                <a:ext uri="{FF2B5EF4-FFF2-40B4-BE49-F238E27FC236}">
                  <a16:creationId xmlns:a16="http://schemas.microsoft.com/office/drawing/2014/main" id="{078E8548-ABCA-2B14-922E-123C0AA69B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62DBEE7-E2E3-850A-1734-7B853ADB2BF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9631A8F-94B7-10B3-FE27-07F8B1319B5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4BD4CB6-08BC-82AC-CDD8-30B9D422238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3FDD229-D727-85AF-68E8-6C5B487DC42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B1437C6-222A-3E55-4299-986503C0AA6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7185AC1-3B44-7B80-7EB1-5F008288665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557C9F7-C6A2-9CDC-5DA4-322F02B5775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40BDD47-0138-D600-A8E3-E3C73E1DA656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452" t="s">
        <v>500</v>
      </c>
      <c r="C2" s="452"/>
      <c r="D2" s="452"/>
      <c r="E2" s="452"/>
      <c r="F2" s="452"/>
      <c r="G2" s="452"/>
      <c r="H2" s="452"/>
      <c r="I2" s="452"/>
      <c r="J2" s="452"/>
      <c r="K2" s="452"/>
      <c r="L2" s="413"/>
      <c r="M2" s="412"/>
      <c r="N2" s="412"/>
      <c r="O2" s="412"/>
      <c r="P2" s="412"/>
    </row>
    <row r="3" spans="1:16" ht="24" customHeight="1" x14ac:dyDescent="0.35">
      <c r="A3" s="413"/>
      <c r="B3" s="453" t="s">
        <v>507</v>
      </c>
      <c r="C3" s="453"/>
      <c r="D3" s="453"/>
      <c r="E3" s="453"/>
      <c r="F3" s="453"/>
      <c r="G3" s="453"/>
      <c r="H3" s="453"/>
      <c r="I3" s="453"/>
      <c r="J3" s="453"/>
      <c r="K3" s="453"/>
      <c r="L3" s="413"/>
      <c r="M3" s="412"/>
      <c r="N3" s="412"/>
      <c r="O3" s="412"/>
      <c r="P3" s="412"/>
    </row>
    <row r="4" spans="1:16" ht="30" customHeight="1" x14ac:dyDescent="0.35">
      <c r="A4" s="413"/>
      <c r="B4" s="454" t="s">
        <v>511</v>
      </c>
      <c r="C4" s="454"/>
      <c r="D4" s="454"/>
      <c r="E4" s="454"/>
      <c r="F4" s="454"/>
      <c r="G4" s="454"/>
      <c r="H4" s="454"/>
      <c r="I4" s="454"/>
      <c r="J4" s="454"/>
      <c r="K4" s="454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455" t="s">
        <v>501</v>
      </c>
      <c r="C7" s="455"/>
      <c r="D7" s="455"/>
      <c r="E7" s="455"/>
      <c r="F7" s="455"/>
      <c r="G7" s="455"/>
      <c r="H7" s="455"/>
      <c r="I7" s="455"/>
      <c r="J7" s="455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456">
        <v>2024</v>
      </c>
      <c r="D8" s="457"/>
      <c r="E8" s="458"/>
      <c r="F8" s="415"/>
      <c r="G8" s="459">
        <v>22</v>
      </c>
      <c r="H8" s="460"/>
      <c r="I8" s="464">
        <v>13</v>
      </c>
      <c r="J8" s="465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462" t="s">
        <v>502</v>
      </c>
      <c r="D9" s="462"/>
      <c r="E9" s="462"/>
      <c r="F9" s="415"/>
      <c r="G9" s="463" t="s">
        <v>61</v>
      </c>
      <c r="H9" s="463"/>
      <c r="I9" s="466" t="s">
        <v>503</v>
      </c>
      <c r="J9" s="466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456" t="s">
        <v>512</v>
      </c>
      <c r="D10" s="457"/>
      <c r="E10" s="458"/>
      <c r="F10" s="415"/>
      <c r="G10" s="459" t="s">
        <v>512</v>
      </c>
      <c r="H10" s="460"/>
      <c r="I10" s="460"/>
      <c r="J10" s="461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462" t="s">
        <v>514</v>
      </c>
      <c r="D11" s="462"/>
      <c r="E11" s="462"/>
      <c r="F11" s="415"/>
      <c r="G11" s="463" t="s">
        <v>571</v>
      </c>
      <c r="H11" s="463"/>
      <c r="I11" s="463"/>
      <c r="J11" s="463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468" t="s">
        <v>504</v>
      </c>
      <c r="C13" s="468"/>
      <c r="D13" s="468"/>
      <c r="E13" s="468"/>
      <c r="F13" s="468"/>
      <c r="G13" s="468"/>
      <c r="H13" s="468"/>
      <c r="I13" s="468"/>
      <c r="J13" s="468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468" t="s">
        <v>505</v>
      </c>
      <c r="C19" s="468"/>
      <c r="D19" s="468"/>
      <c r="E19" s="468"/>
      <c r="F19" s="468"/>
      <c r="G19" s="468"/>
      <c r="H19" s="468"/>
      <c r="I19" s="468"/>
      <c r="J19" s="468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467" t="s">
        <v>506</v>
      </c>
      <c r="C23" s="467"/>
      <c r="D23" s="467"/>
      <c r="E23" s="467"/>
      <c r="F23" s="467"/>
      <c r="G23" s="467"/>
      <c r="H23" s="467"/>
      <c r="I23" s="467"/>
      <c r="J23" s="467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7"/>
  <sheetViews>
    <sheetView zoomScale="80" zoomScaleNormal="80" workbookViewId="0">
      <selection activeCell="A4" sqref="A4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43"/>
    <col min="60" max="60" width="0" style="443" hidden="1" customWidth="1"/>
    <col min="61" max="16384" width="10.90625" style="443"/>
  </cols>
  <sheetData>
    <row r="1" spans="1:60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</row>
    <row r="2" spans="1:60" ht="35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</row>
    <row r="3" spans="1:60" ht="30" customHeight="1" x14ac:dyDescent="0.35">
      <c r="A3" s="348"/>
      <c r="B3" s="443"/>
      <c r="C3" s="443"/>
      <c r="D3" s="443"/>
      <c r="E3" s="443"/>
      <c r="F3" s="443"/>
      <c r="G3" s="443"/>
      <c r="H3" s="443"/>
      <c r="I3" s="443"/>
      <c r="BH3" s="443" t="s">
        <v>601</v>
      </c>
    </row>
    <row r="4" spans="1:60" ht="35" customHeight="1" x14ac:dyDescent="0.35">
      <c r="A4" s="443"/>
      <c r="B4" s="443"/>
      <c r="C4" s="443"/>
      <c r="D4" s="443"/>
      <c r="E4" s="443"/>
      <c r="F4" s="443"/>
      <c r="G4" s="443"/>
      <c r="H4" s="443"/>
      <c r="I4" s="443"/>
      <c r="BH4" s="443" t="s">
        <v>603</v>
      </c>
    </row>
    <row r="5" spans="1:60" ht="30" customHeight="1" x14ac:dyDescent="0.35">
      <c r="A5" s="223"/>
      <c r="F5" s="215"/>
      <c r="G5" s="215"/>
      <c r="H5" s="215"/>
      <c r="BH5" s="443" t="s">
        <v>602</v>
      </c>
    </row>
    <row r="6" spans="1:60" ht="26" customHeight="1" x14ac:dyDescent="0.35">
      <c r="F6" s="215"/>
      <c r="H6" s="215"/>
      <c r="BH6" s="443" t="s">
        <v>603</v>
      </c>
    </row>
    <row r="7" spans="1:60" x14ac:dyDescent="0.35">
      <c r="A7" s="398" t="s">
        <v>258</v>
      </c>
      <c r="B7" s="398" t="s">
        <v>471</v>
      </c>
      <c r="C7" s="398" t="s">
        <v>472</v>
      </c>
      <c r="D7" s="398" t="s">
        <v>16</v>
      </c>
      <c r="E7" s="398" t="s">
        <v>473</v>
      </c>
      <c r="F7" s="398" t="s">
        <v>474</v>
      </c>
      <c r="G7" s="398" t="s">
        <v>289</v>
      </c>
      <c r="H7" s="398" t="s">
        <v>475</v>
      </c>
      <c r="I7" s="398" t="s">
        <v>566</v>
      </c>
      <c r="BH7" s="443" t="s">
        <v>602</v>
      </c>
    </row>
  </sheetData>
  <sheetProtection sheet="1" objects="1" scenarios="1" autoFilter="0"/>
  <autoFilter ref="A3:A7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25"/>
  <sheetViews>
    <sheetView showGridLines="0" workbookViewId="0">
      <pane ySplit="3" topLeftCell="A4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9" customWidth="1"/>
    <col min="2" max="2" width="26.6328125" style="429" customWidth="1"/>
    <col min="3" max="3" width="21.7265625" style="429" customWidth="1"/>
    <col min="4" max="4" width="20.6328125" style="429" customWidth="1"/>
    <col min="5" max="5" width="23.08984375" style="429" customWidth="1"/>
    <col min="6" max="6" width="28.6328125" style="429" customWidth="1"/>
    <col min="7" max="7" width="16.6328125" style="429" customWidth="1"/>
    <col min="8" max="8" width="10.6328125" style="429" customWidth="1"/>
    <col min="9" max="9" width="20.6328125" style="429" customWidth="1"/>
    <col min="10" max="10" width="35.6328125" style="429" customWidth="1"/>
    <col min="11" max="16384" width="10.90625" style="429"/>
  </cols>
  <sheetData>
    <row r="1" spans="1:8" ht="30" customHeight="1" x14ac:dyDescent="0.35"/>
    <row r="2" spans="1:8" ht="35" customHeight="1" x14ac:dyDescent="0.35">
      <c r="A2" s="469" t="s">
        <v>568</v>
      </c>
      <c r="B2" s="469"/>
      <c r="C2" s="469"/>
      <c r="D2" s="469"/>
      <c r="E2" s="469"/>
      <c r="F2" s="469"/>
      <c r="G2" s="469"/>
      <c r="H2" s="469"/>
    </row>
    <row r="3" spans="1:8" ht="18.5" customHeight="1" x14ac:dyDescent="0.35"/>
    <row r="4" spans="1:8" ht="18.5" customHeight="1" x14ac:dyDescent="0.35">
      <c r="A4" s="429" t="s">
        <v>569</v>
      </c>
    </row>
    <row r="5" spans="1:8" ht="20" customHeight="1" x14ac:dyDescent="0.35">
      <c r="A5" s="429" t="s">
        <v>570</v>
      </c>
    </row>
    <row r="6" spans="1:8" ht="32" customHeight="1" x14ac:dyDescent="0.35">
      <c r="A6" s="429" t="s">
        <v>572</v>
      </c>
      <c r="B6" s="429" t="s">
        <v>572</v>
      </c>
    </row>
    <row r="7" spans="1:8" ht="18" customHeight="1" x14ac:dyDescent="0.35">
      <c r="A7" s="429" t="s">
        <v>573</v>
      </c>
      <c r="B7" s="429" t="s">
        <v>573</v>
      </c>
    </row>
    <row r="8" spans="1:8" ht="4" customHeight="1" x14ac:dyDescent="0.35"/>
    <row r="9" spans="1:8" ht="25" customHeight="1" x14ac:dyDescent="0.35"/>
    <row r="10" spans="1:8" ht="28" customHeight="1" x14ac:dyDescent="0.35">
      <c r="A10" s="431"/>
    </row>
    <row r="11" spans="1:8" ht="24" customHeight="1" x14ac:dyDescent="0.35"/>
    <row r="14" spans="1:8" ht="28" customHeight="1" x14ac:dyDescent="0.35"/>
    <row r="15" spans="1:8" ht="24" customHeight="1" x14ac:dyDescent="0.35"/>
    <row r="16" spans="1:8" ht="34" customHeight="1" x14ac:dyDescent="0.35"/>
    <row r="17" s="429" customFormat="1" ht="34" customHeight="1" x14ac:dyDescent="0.35"/>
    <row r="18" s="429" customFormat="1" ht="34" customHeight="1" x14ac:dyDescent="0.35"/>
    <row r="19" s="429" customFormat="1" ht="34" customHeight="1" x14ac:dyDescent="0.35"/>
    <row r="20" s="429" customFormat="1" ht="34" customHeight="1" x14ac:dyDescent="0.35"/>
    <row r="21" s="429" customFormat="1" ht="34" customHeight="1" x14ac:dyDescent="0.35"/>
    <row r="22" s="429" customFormat="1" ht="34" customHeight="1" x14ac:dyDescent="0.35"/>
    <row r="23" s="429" customFormat="1" ht="22" customHeight="1" x14ac:dyDescent="0.35"/>
    <row r="24" s="429" customFormat="1" ht="22" customHeight="1" x14ac:dyDescent="0.35"/>
    <row r="25" s="42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6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479" t="s">
        <v>38</v>
      </c>
      <c r="C3" s="480"/>
      <c r="D3" s="480"/>
      <c r="E3" s="480"/>
      <c r="G3" s="438"/>
      <c r="I3" s="438"/>
      <c r="J3" s="438"/>
      <c r="L3" s="438"/>
      <c r="M3" s="438"/>
    </row>
    <row r="4" spans="1:18" ht="21.75" customHeight="1" x14ac:dyDescent="0.35">
      <c r="C4" s="442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50"/>
    </row>
    <row r="5" spans="1:18" ht="21.75" customHeight="1" thickBot="1" x14ac:dyDescent="0.4">
      <c r="C5" s="441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481" t="s">
        <v>37</v>
      </c>
      <c r="D8" s="481"/>
      <c r="E8" s="481"/>
      <c r="G8" s="438"/>
      <c r="H8" s="430" t="s">
        <v>567</v>
      </c>
      <c r="M8" s="443"/>
      <c r="R8" s="221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482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482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5"/>
    </row>
    <row r="12" spans="1:18" x14ac:dyDescent="0.35">
      <c r="B12" s="482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5"/>
    </row>
    <row r="13" spans="1:18" x14ac:dyDescent="0.35">
      <c r="B13" s="482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482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5"/>
    </row>
    <row r="15" spans="1:18" x14ac:dyDescent="0.35">
      <c r="B15" s="482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5"/>
    </row>
    <row r="16" spans="1:18" ht="15" thickBot="1" x14ac:dyDescent="0.4">
      <c r="B16" s="482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5"/>
    </row>
    <row r="17" spans="1:26" ht="19.5" thickTop="1" thickBot="1" x14ac:dyDescent="0.4">
      <c r="B17" s="483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48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485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485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485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485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485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485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485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486" t="s">
        <v>22</v>
      </c>
      <c r="B27" s="487"/>
      <c r="C27" s="488" t="s">
        <v>513</v>
      </c>
      <c r="D27" s="489"/>
      <c r="E27" s="489"/>
      <c r="F27" s="471"/>
      <c r="G27" s="471"/>
      <c r="H27" s="471"/>
      <c r="I27" s="471"/>
      <c r="J27" s="471"/>
      <c r="K27" s="471"/>
      <c r="L27" s="472"/>
      <c r="M27" s="470" t="str">
        <f>C8</f>
        <v>Konto Sparkasse</v>
      </c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2"/>
    </row>
    <row r="28" spans="1:26" s="226" customFormat="1" ht="21" x14ac:dyDescent="0.35">
      <c r="A28" s="473" t="s">
        <v>21</v>
      </c>
      <c r="B28" s="474"/>
      <c r="C28" s="475"/>
      <c r="D28" s="475"/>
      <c r="E28" s="476"/>
      <c r="F28" s="200"/>
      <c r="G28" s="437"/>
      <c r="H28" s="200"/>
      <c r="I28" s="437"/>
      <c r="J28" s="437"/>
      <c r="K28" s="200"/>
      <c r="L28" s="437"/>
      <c r="M28" s="477" t="s">
        <v>20</v>
      </c>
      <c r="N28" s="471"/>
      <c r="O28" s="471"/>
      <c r="P28" s="471"/>
      <c r="Q28" s="471"/>
      <c r="R28" s="471"/>
      <c r="S28" s="471"/>
      <c r="T28" s="478" t="s">
        <v>19</v>
      </c>
      <c r="U28" s="471"/>
      <c r="V28" s="471"/>
      <c r="W28" s="471"/>
      <c r="X28" s="471"/>
      <c r="Y28" s="471"/>
      <c r="Z28" s="4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showGridLines="0"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6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495" t="s">
        <v>395</v>
      </c>
      <c r="C2" s="496"/>
      <c r="D2" s="16">
        <v>0</v>
      </c>
      <c r="F2" s="443"/>
    </row>
    <row r="3" spans="1:13" ht="20" customHeight="1" x14ac:dyDescent="0.35">
      <c r="B3" s="495" t="s">
        <v>562</v>
      </c>
      <c r="C3" s="496"/>
      <c r="D3" s="425">
        <f>IF(Einstellungen!$C$8="","",Einstellungen!$C$8)</f>
        <v>64.14</v>
      </c>
      <c r="F3" s="443"/>
    </row>
    <row r="4" spans="1:13" ht="16.5" thickBot="1" x14ac:dyDescent="0.4">
      <c r="B4" s="501" t="s">
        <v>565</v>
      </c>
      <c r="C4" s="502"/>
      <c r="D4" s="426">
        <f>IF(AND(D3="",COUNT(E27:E5000)=0),"",N(D3)+SUM(E27:E5000))</f>
        <v>64.14</v>
      </c>
      <c r="F4" s="443"/>
    </row>
    <row r="5" spans="1:13" ht="50.25" customHeight="1" x14ac:dyDescent="0.35">
      <c r="B5" s="497" t="s">
        <v>55</v>
      </c>
      <c r="C5" s="497"/>
      <c r="D5" s="497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498" t="s">
        <v>20</v>
      </c>
      <c r="B7" s="12" t="s">
        <v>36</v>
      </c>
      <c r="C7" s="227"/>
      <c r="D7" s="228" t="str">
        <f>IF(SUM(G27:G1048576)=0,"",SUM(G27:G1048576))</f>
        <v/>
      </c>
      <c r="F7" s="443"/>
    </row>
    <row r="8" spans="1:13" x14ac:dyDescent="0.35">
      <c r="A8" s="498"/>
      <c r="B8" s="13" t="s">
        <v>35</v>
      </c>
      <c r="C8" s="229"/>
      <c r="D8" s="230" t="str">
        <f>IF(SUM(H27:H1048576)=0,"",SUM(H27:H1048576))</f>
        <v/>
      </c>
      <c r="F8" s="443"/>
      <c r="I8" s="225"/>
    </row>
    <row r="9" spans="1:13" x14ac:dyDescent="0.35">
      <c r="A9" s="498"/>
      <c r="B9" s="12" t="s">
        <v>34</v>
      </c>
      <c r="C9" s="227"/>
      <c r="D9" s="228" t="str">
        <f>IF(SUM(I27:I1048576)=0,"",SUM(I27:I1048576))</f>
        <v/>
      </c>
      <c r="F9" s="443"/>
      <c r="I9" s="225"/>
    </row>
    <row r="10" spans="1:13" x14ac:dyDescent="0.35">
      <c r="A10" s="498"/>
      <c r="B10" s="13" t="s">
        <v>33</v>
      </c>
      <c r="C10" s="229"/>
      <c r="D10" s="230" t="str">
        <f>IF(SUM(J27:J1048576)=0,"",SUM(J27:J1048576))</f>
        <v/>
      </c>
      <c r="F10" s="443"/>
    </row>
    <row r="11" spans="1:13" x14ac:dyDescent="0.35">
      <c r="A11" s="498"/>
      <c r="B11" s="12" t="s">
        <v>32</v>
      </c>
      <c r="C11" s="227"/>
      <c r="D11" s="228" t="str">
        <f>IF(SUM(K27:K1048576)=0,"",SUM(K27:K1048576))</f>
        <v/>
      </c>
      <c r="F11" s="443"/>
      <c r="I11" s="225"/>
    </row>
    <row r="12" spans="1:13" x14ac:dyDescent="0.35">
      <c r="A12" s="498"/>
      <c r="B12" s="13" t="s">
        <v>28</v>
      </c>
      <c r="C12" s="229"/>
      <c r="D12" s="230" t="str">
        <f>IF(SUM(L27:L1048576)=0,"",SUM(L27:L1048576))</f>
        <v/>
      </c>
      <c r="F12" s="443"/>
      <c r="I12" s="225"/>
    </row>
    <row r="13" spans="1:13" ht="15" thickBot="1" x14ac:dyDescent="0.4">
      <c r="A13" s="498"/>
      <c r="B13" s="12" t="s">
        <v>31</v>
      </c>
      <c r="C13" s="227"/>
      <c r="D13" s="228" t="str">
        <f>IF(SUM(N27:N1048576)=0,"",SUM(N27:N1048576))</f>
        <v/>
      </c>
      <c r="F13" s="443"/>
      <c r="I13" s="225"/>
    </row>
    <row r="14" spans="1:13" ht="19" thickTop="1" x14ac:dyDescent="0.35">
      <c r="A14" s="498"/>
      <c r="B14" s="11" t="s">
        <v>24</v>
      </c>
      <c r="C14" s="231"/>
      <c r="D14" s="232">
        <f>SUM(D7:D13)</f>
        <v>0</v>
      </c>
      <c r="F14" s="443"/>
    </row>
    <row r="15" spans="1:13" ht="15" thickBot="1" x14ac:dyDescent="0.4">
      <c r="A15" s="440"/>
      <c r="B15" s="13" t="s">
        <v>23</v>
      </c>
      <c r="C15" s="229"/>
      <c r="D15" s="230" t="str">
        <f>IF(SUM(N27:N1048576)=0,"",SUM(N27:N1048576))</f>
        <v/>
      </c>
      <c r="F15" s="443"/>
    </row>
    <row r="16" spans="1:13" x14ac:dyDescent="0.35">
      <c r="A16" s="499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500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500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500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500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500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500"/>
      <c r="B22" s="2" t="s">
        <v>24</v>
      </c>
      <c r="C22" s="233"/>
      <c r="D22" s="234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503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1"/>
      <c r="E24" s="471"/>
      <c r="F24" s="504"/>
      <c r="G24" s="505" t="str">
        <f>B5</f>
        <v>Vereinskasse</v>
      </c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</row>
    <row r="25" spans="1:20" s="226" customFormat="1" ht="21" x14ac:dyDescent="0.35">
      <c r="B25" s="163"/>
      <c r="C25" s="235"/>
      <c r="D25" s="235"/>
      <c r="E25" s="235"/>
      <c r="F25" s="235"/>
      <c r="G25" s="490" t="s">
        <v>20</v>
      </c>
      <c r="H25" s="491"/>
      <c r="I25" s="491"/>
      <c r="J25" s="491"/>
      <c r="K25" s="491"/>
      <c r="L25" s="491"/>
      <c r="M25" s="491"/>
      <c r="N25" s="492"/>
      <c r="O25" s="493" t="s">
        <v>19</v>
      </c>
      <c r="P25" s="494"/>
      <c r="Q25" s="494"/>
      <c r="R25" s="494"/>
      <c r="S25" s="494"/>
      <c r="T25" s="494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F27" s="450"/>
    </row>
    <row r="28" spans="1:20" x14ac:dyDescent="0.35"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54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54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7" t="str">
        <f>"Stromzähler " &amp; Einstellungen!C6</f>
        <v>Stromzähler 2024</v>
      </c>
      <c r="B4" s="508"/>
      <c r="C4" s="508"/>
      <c r="D4" s="508"/>
      <c r="E4" s="508"/>
      <c r="F4" s="508"/>
      <c r="G4" s="508"/>
      <c r="H4" s="508"/>
      <c r="I4" s="5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536</v>
      </c>
      <c r="C9" s="350" t="s">
        <v>537</v>
      </c>
      <c r="D9" s="350" t="s">
        <v>538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544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552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555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559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561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14" t="s">
        <v>60</v>
      </c>
      <c r="B27" s="515"/>
      <c r="C27" s="5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38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1"/>
      <c r="C37" s="511"/>
      <c r="D37" s="512"/>
      <c r="E37" s="512"/>
      <c r="F37" s="512"/>
      <c r="G37" s="512"/>
      <c r="H37" s="512"/>
      <c r="I37" s="512"/>
      <c r="J37" s="512"/>
      <c r="K37" s="5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513"/>
      <c r="B39" s="512"/>
      <c r="C39" s="512"/>
      <c r="D39" s="512"/>
      <c r="E39" s="512"/>
      <c r="F39" s="512"/>
      <c r="G39" s="5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545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0" t="s">
        <v>546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0" t="s">
        <v>547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0" t="s">
        <v>548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0" t="s">
        <v>549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0" t="s">
        <v>550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8" t="s">
        <v>147</v>
      </c>
      <c r="P17" s="529"/>
      <c r="Q17" s="258" t="s">
        <v>146</v>
      </c>
      <c r="R17" s="259"/>
      <c r="S17" s="260"/>
      <c r="T17" s="517">
        <v>6</v>
      </c>
      <c r="U17" s="518"/>
    </row>
    <row r="18" spans="1:24" ht="40.5" x14ac:dyDescent="0.35">
      <c r="A18" s="420" t="s">
        <v>551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46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553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43">
        <v>2020</v>
      </c>
    </row>
    <row r="20" spans="1:24" ht="28" thickTop="1" x14ac:dyDescent="0.35">
      <c r="A20" s="420" t="s">
        <v>554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556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43">
        <v>3</v>
      </c>
    </row>
    <row r="22" spans="1:24" ht="41.5" thickTop="1" thickBot="1" x14ac:dyDescent="0.4">
      <c r="A22" s="420" t="s">
        <v>557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517">
        <v>14</v>
      </c>
      <c r="U22" s="519"/>
    </row>
    <row r="23" spans="1:24" ht="40.5" x14ac:dyDescent="0.35">
      <c r="A23" s="420" t="s">
        <v>558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46">
        <v>25</v>
      </c>
      <c r="U23" s="446">
        <v>2021</v>
      </c>
      <c r="X23" s="443">
        <v>1015</v>
      </c>
    </row>
    <row r="24" spans="1:24" ht="41" thickBot="1" x14ac:dyDescent="0.4">
      <c r="A24" s="420" t="s">
        <v>560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43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2">
        <v>3.19</v>
      </c>
      <c r="P31" s="293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5" t="s">
        <v>119</v>
      </c>
      <c r="E46" s="525"/>
      <c r="F46" s="525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6" t="s">
        <v>90</v>
      </c>
      <c r="E47" s="526"/>
      <c r="F47" s="5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6" t="s">
        <v>117</v>
      </c>
      <c r="E48" s="526"/>
      <c r="F48" s="527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0"/>
      <c r="D57" s="5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45"/>
      <c r="G69" s="310"/>
      <c r="H69" s="310"/>
      <c r="I69" s="445"/>
      <c r="J69" s="310"/>
      <c r="K69" s="310"/>
    </row>
    <row r="70" spans="1:15" ht="23.5" customHeight="1" thickTop="1" x14ac:dyDescent="0.35">
      <c r="A70" s="445">
        <v>1</v>
      </c>
      <c r="B70" s="311">
        <v>1711509</v>
      </c>
      <c r="C70" s="310"/>
      <c r="D70" s="310"/>
      <c r="E70" s="310"/>
      <c r="F70" s="445"/>
      <c r="G70" s="310"/>
      <c r="H70" s="310"/>
      <c r="I70" s="445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1"/>
      <c r="C85" s="521"/>
      <c r="D85" s="521"/>
      <c r="E85" s="521"/>
      <c r="F85" s="521"/>
      <c r="G85" s="5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2">
        <f>SUM(G94:G103)</f>
        <v>231.20999999999995</v>
      </c>
      <c r="C104" s="523"/>
      <c r="D104" s="523"/>
      <c r="E104" s="523"/>
      <c r="F104" s="523"/>
      <c r="G104" s="5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30" t="s">
        <v>15</v>
      </c>
      <c r="E4" s="531"/>
      <c r="F4" s="532"/>
      <c r="G4" s="530" t="s">
        <v>260</v>
      </c>
      <c r="H4" s="531"/>
      <c r="I4" s="531"/>
      <c r="J4" s="532"/>
      <c r="K4" s="530" t="s">
        <v>259</v>
      </c>
      <c r="L4" s="532"/>
      <c r="M4" s="443"/>
      <c r="N4" s="443"/>
      <c r="O4" s="443"/>
      <c r="P4" s="443"/>
      <c r="Q4" s="443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521</v>
      </c>
      <c r="B7" s="406">
        <v>1</v>
      </c>
      <c r="C7" s="407" t="s">
        <v>195</v>
      </c>
      <c r="D7" s="407" t="s">
        <v>177</v>
      </c>
      <c r="E7" s="407" t="s">
        <v>519</v>
      </c>
      <c r="F7" s="407" t="s">
        <v>520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522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523</v>
      </c>
      <c r="B17" s="406">
        <v>8</v>
      </c>
      <c r="C17" s="407" t="s">
        <v>195</v>
      </c>
      <c r="D17" s="407" t="s">
        <v>181</v>
      </c>
      <c r="E17" s="407" t="s">
        <v>524</v>
      </c>
      <c r="F17" s="407" t="s">
        <v>525</v>
      </c>
      <c r="G17" s="407" t="s">
        <v>526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527</v>
      </c>
      <c r="B18" s="402">
        <v>8</v>
      </c>
      <c r="C18" s="403" t="s">
        <v>195</v>
      </c>
      <c r="D18" s="403" t="s">
        <v>177</v>
      </c>
      <c r="E18" s="403" t="s">
        <v>528</v>
      </c>
      <c r="F18" s="403" t="s">
        <v>529</v>
      </c>
      <c r="G18" s="403" t="s">
        <v>526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530</v>
      </c>
      <c r="F20" s="403" t="s">
        <v>533</v>
      </c>
      <c r="G20" s="403" t="s">
        <v>532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530</v>
      </c>
      <c r="F21" s="407" t="s">
        <v>531</v>
      </c>
      <c r="G21" s="407" t="s">
        <v>532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541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539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542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540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534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535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457FB56F-1F31-44BF-860D-670A8BD191C3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1958DFA5-25BF-4D76-9099-6A7B0D12B6C8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06A5B260-72BA-4083-A46C-28A6B69CA1EC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1C1CD912-BA53-49E0-AFF4-A9B7811BD4A3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4" t="s">
        <v>488</v>
      </c>
      <c r="C3" s="534"/>
      <c r="D3" s="534"/>
      <c r="E3" s="534"/>
      <c r="F3" s="534"/>
      <c r="G3" s="534"/>
      <c r="H3" s="534"/>
      <c r="I3" s="534"/>
    </row>
    <row r="5" spans="2:9" x14ac:dyDescent="0.35">
      <c r="B5" s="533" t="s">
        <v>489</v>
      </c>
      <c r="C5" s="533"/>
      <c r="D5" s="533"/>
      <c r="E5" s="533"/>
      <c r="F5" s="533"/>
      <c r="G5" s="533"/>
      <c r="H5" s="533"/>
      <c r="I5" s="533"/>
    </row>
    <row r="6" spans="2:9" x14ac:dyDescent="0.35">
      <c r="B6" s="341" t="s">
        <v>490</v>
      </c>
      <c r="C6" s="376">
        <v>2024</v>
      </c>
    </row>
    <row r="7" spans="2:9" x14ac:dyDescent="0.35">
      <c r="B7" s="341" t="s">
        <v>563</v>
      </c>
      <c r="C7" s="377">
        <v>13219.03</v>
      </c>
    </row>
    <row r="8" spans="2:9" x14ac:dyDescent="0.35">
      <c r="B8" s="341" t="s">
        <v>564</v>
      </c>
      <c r="C8" s="377">
        <v>64.14</v>
      </c>
    </row>
    <row r="9" spans="2:9" x14ac:dyDescent="0.35">
      <c r="B9" s="533" t="s">
        <v>491</v>
      </c>
      <c r="C9" s="533"/>
      <c r="D9" s="533"/>
      <c r="E9" s="533"/>
      <c r="F9" s="533"/>
      <c r="G9" s="533"/>
      <c r="H9" s="533"/>
      <c r="I9" s="533"/>
    </row>
    <row r="10" spans="2:9" x14ac:dyDescent="0.35">
      <c r="B10" s="341" t="s">
        <v>515</v>
      </c>
      <c r="C10" s="377">
        <v>7.5</v>
      </c>
    </row>
    <row r="11" spans="2:9" x14ac:dyDescent="0.35">
      <c r="B11" s="341" t="s">
        <v>516</v>
      </c>
      <c r="C11" s="377">
        <v>1241</v>
      </c>
    </row>
    <row r="12" spans="2:9" x14ac:dyDescent="0.35">
      <c r="B12" s="341" t="s">
        <v>517</v>
      </c>
      <c r="C12" s="377">
        <v>171.25</v>
      </c>
    </row>
    <row r="13" spans="2:9" x14ac:dyDescent="0.35">
      <c r="B13" s="341" t="s">
        <v>492</v>
      </c>
      <c r="C13" s="342">
        <f>C11+C12</f>
        <v>1412.25</v>
      </c>
    </row>
    <row r="14" spans="2:9" x14ac:dyDescent="0.35">
      <c r="B14" s="341" t="s">
        <v>493</v>
      </c>
      <c r="C14" s="376">
        <v>13</v>
      </c>
    </row>
    <row r="15" spans="2:9" x14ac:dyDescent="0.35">
      <c r="B15" s="341" t="s">
        <v>494</v>
      </c>
      <c r="C15" s="342">
        <f>IF(C14&gt;0,C13/C14,0)</f>
        <v>108.63461538461539</v>
      </c>
    </row>
    <row r="17" spans="1:9" x14ac:dyDescent="0.35">
      <c r="B17" s="533" t="s">
        <v>495</v>
      </c>
      <c r="C17" s="533"/>
      <c r="D17" s="533"/>
      <c r="E17" s="533"/>
      <c r="F17" s="533"/>
      <c r="G17" s="533"/>
      <c r="H17" s="533"/>
      <c r="I17" s="533"/>
    </row>
    <row r="18" spans="1:9" x14ac:dyDescent="0.35">
      <c r="B18" s="341" t="s">
        <v>496</v>
      </c>
      <c r="C18" s="535" t="s">
        <v>507</v>
      </c>
      <c r="D18" s="535"/>
      <c r="E18" s="535"/>
      <c r="F18" s="535"/>
      <c r="G18" s="535"/>
      <c r="H18" s="535"/>
      <c r="I18" s="535"/>
    </row>
    <row r="19" spans="1:9" x14ac:dyDescent="0.35">
      <c r="B19" s="341" t="s">
        <v>497</v>
      </c>
      <c r="C19" s="535" t="s">
        <v>508</v>
      </c>
      <c r="D19" s="535"/>
      <c r="E19" s="535"/>
      <c r="F19" s="535"/>
      <c r="G19" s="535"/>
      <c r="H19" s="535"/>
      <c r="I19" s="535"/>
    </row>
    <row r="20" spans="1:9" x14ac:dyDescent="0.35">
      <c r="B20" s="341" t="s">
        <v>498</v>
      </c>
      <c r="C20" s="378" t="s">
        <v>509</v>
      </c>
      <c r="D20" s="341" t="s">
        <v>499</v>
      </c>
      <c r="E20" s="536" t="s">
        <v>510</v>
      </c>
      <c r="F20" s="536"/>
      <c r="G20" s="536"/>
      <c r="H20" s="536"/>
      <c r="I20" s="536"/>
    </row>
    <row r="21" spans="1:9" x14ac:dyDescent="0.35">
      <c r="B21" s="533" t="s">
        <v>457</v>
      </c>
      <c r="C21" s="533"/>
      <c r="D21" s="533"/>
      <c r="E21" s="533"/>
      <c r="F21" s="533"/>
      <c r="G21" s="533"/>
      <c r="H21" s="533"/>
      <c r="I21" s="5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484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CB1" zoomScale="60" zoomScaleNormal="60" workbookViewId="0">
      <pane ySplit="3" topLeftCell="A4" activePane="bottomLeft" state="frozen"/>
      <selection pane="bottomLeft" activeCell="J44" sqref="J44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27.816406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22.0898437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92" ht="30" customHeight="1" x14ac:dyDescent="0.35"/>
    <row r="2" spans="1:92" ht="24" customHeight="1" x14ac:dyDescent="0.35">
      <c r="J2" s="537" t="s">
        <v>450</v>
      </c>
      <c r="K2" s="537"/>
      <c r="L2" s="537"/>
      <c r="M2" s="537"/>
      <c r="N2" s="537"/>
      <c r="O2" s="537"/>
      <c r="P2" s="537"/>
      <c r="R2" s="538" t="s">
        <v>451</v>
      </c>
      <c r="S2" s="539"/>
      <c r="T2" s="539"/>
      <c r="U2" s="539"/>
      <c r="V2" s="539"/>
      <c r="W2" s="539"/>
      <c r="X2" s="5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620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621</v>
      </c>
      <c r="X3" s="369" t="s">
        <v>622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483</v>
      </c>
      <c r="CG3" s="348" t="s">
        <v>607</v>
      </c>
      <c r="CH3" s="348" t="s">
        <v>608</v>
      </c>
      <c r="CI3" s="348" t="s">
        <v>609</v>
      </c>
      <c r="CJ3" s="348" t="s">
        <v>610</v>
      </c>
      <c r="CK3" s="348" t="s">
        <v>611</v>
      </c>
      <c r="CL3" s="348" t="s">
        <v>604</v>
      </c>
      <c r="CM3" s="348" t="s">
        <v>605</v>
      </c>
      <c r="CN3" s="348" t="s">
        <v>606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375"/>
      <c r="S4" s="375"/>
      <c r="T4" s="375"/>
      <c r="U4" s="375"/>
      <c r="V4" s="375"/>
      <c r="W4" s="375"/>
      <c r="X4" s="375"/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7" t="s">
        <v>314</v>
      </c>
      <c r="AH4" s="331" t="s">
        <v>51</v>
      </c>
      <c r="BA4" s="443" t="s">
        <v>314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375"/>
      <c r="S5" s="375"/>
      <c r="T5" s="375"/>
      <c r="U5" s="375"/>
      <c r="V5" s="375"/>
      <c r="W5" s="375"/>
      <c r="X5" s="375"/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28" t="s">
        <v>156</v>
      </c>
      <c r="AH5" s="222" t="s">
        <v>50</v>
      </c>
      <c r="BA5" s="443" t="s">
        <v>389</v>
      </c>
    </row>
    <row r="6" spans="1:92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612</v>
      </c>
      <c r="M6" s="390">
        <v>3</v>
      </c>
      <c r="N6" s="379" t="s">
        <v>6</v>
      </c>
      <c r="O6" s="379" t="s">
        <v>333</v>
      </c>
      <c r="P6" s="379" t="s">
        <v>337</v>
      </c>
      <c r="R6" s="375"/>
      <c r="S6" s="375"/>
      <c r="T6" s="375"/>
      <c r="U6" s="375"/>
      <c r="V6" s="375"/>
      <c r="W6" s="375"/>
      <c r="X6" s="375"/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7" t="s">
        <v>394</v>
      </c>
      <c r="AH6" s="331" t="s">
        <v>49</v>
      </c>
      <c r="BA6" s="443" t="s">
        <v>394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613</v>
      </c>
      <c r="M7" s="393">
        <v>1</v>
      </c>
      <c r="N7" s="384" t="s">
        <v>6</v>
      </c>
      <c r="O7" s="384" t="s">
        <v>333</v>
      </c>
      <c r="P7" s="384" t="s">
        <v>337</v>
      </c>
      <c r="R7" s="375"/>
      <c r="S7" s="375"/>
      <c r="T7" s="375"/>
      <c r="U7" s="375"/>
      <c r="V7" s="375"/>
      <c r="W7" s="375"/>
      <c r="X7" s="375"/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28" t="s">
        <v>284</v>
      </c>
      <c r="AH7" s="222" t="s">
        <v>48</v>
      </c>
      <c r="BA7" s="443" t="s">
        <v>284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375"/>
      <c r="S8" s="375"/>
      <c r="T8" s="375"/>
      <c r="U8" s="375"/>
      <c r="V8" s="375"/>
      <c r="W8" s="375"/>
      <c r="X8" s="375"/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7" t="s">
        <v>369</v>
      </c>
      <c r="AH8" s="331" t="s">
        <v>47</v>
      </c>
      <c r="BA8" s="443" t="s">
        <v>369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375"/>
      <c r="S9" s="375"/>
      <c r="T9" s="375"/>
      <c r="U9" s="375"/>
      <c r="V9" s="375"/>
      <c r="W9" s="375"/>
      <c r="X9" s="375"/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28" t="s">
        <v>312</v>
      </c>
      <c r="AH9" s="222" t="s">
        <v>46</v>
      </c>
      <c r="BA9" s="443" t="s">
        <v>312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375"/>
      <c r="S10" s="375"/>
      <c r="T10" s="375"/>
      <c r="U10" s="375"/>
      <c r="V10" s="375"/>
      <c r="W10" s="375"/>
      <c r="X10" s="375"/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27" t="s">
        <v>614</v>
      </c>
      <c r="AH10" s="331" t="s">
        <v>45</v>
      </c>
      <c r="BA10" s="443" t="s">
        <v>376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375"/>
      <c r="S11" s="375"/>
      <c r="T11" s="375"/>
      <c r="U11" s="375"/>
      <c r="V11" s="375"/>
      <c r="W11" s="375"/>
      <c r="X11" s="375"/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28" t="s">
        <v>376</v>
      </c>
      <c r="AH11" s="222" t="s">
        <v>44</v>
      </c>
      <c r="BA11" s="443" t="s">
        <v>360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375"/>
      <c r="S12" s="375"/>
      <c r="T12" s="375"/>
      <c r="U12" s="375"/>
      <c r="V12" s="375"/>
      <c r="W12" s="375"/>
      <c r="X12" s="375"/>
      <c r="Z12" s="332"/>
      <c r="AA12" s="318">
        <v>9</v>
      </c>
      <c r="AB12" s="321"/>
      <c r="AC12" s="321"/>
      <c r="AD12" s="331" t="s">
        <v>487</v>
      </c>
      <c r="AE12" s="332"/>
      <c r="AF12" s="329" t="s">
        <v>349</v>
      </c>
      <c r="AG12" s="427" t="s">
        <v>360</v>
      </c>
      <c r="AH12" s="331" t="s">
        <v>43</v>
      </c>
      <c r="BA12" s="443" t="s">
        <v>364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375"/>
      <c r="S13" s="375"/>
      <c r="T13" s="375"/>
      <c r="U13" s="375"/>
      <c r="V13" s="375"/>
      <c r="W13" s="375"/>
      <c r="X13" s="375"/>
      <c r="Z13" s="332"/>
      <c r="AA13" s="220">
        <v>10</v>
      </c>
      <c r="AB13" s="321"/>
      <c r="AC13" s="321"/>
      <c r="AD13" s="222" t="s">
        <v>543</v>
      </c>
      <c r="AE13" s="332"/>
      <c r="AF13" s="330" t="s">
        <v>383</v>
      </c>
      <c r="AG13" s="428" t="s">
        <v>364</v>
      </c>
      <c r="AH13" s="222" t="s">
        <v>42</v>
      </c>
      <c r="BA13" s="443" t="s">
        <v>347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375"/>
      <c r="S14" s="375"/>
      <c r="T14" s="375"/>
      <c r="U14" s="375"/>
      <c r="V14" s="375"/>
      <c r="W14" s="375"/>
      <c r="X14" s="375"/>
      <c r="Z14" s="332"/>
      <c r="AA14" s="332"/>
      <c r="AB14" s="321"/>
      <c r="AC14" s="321"/>
      <c r="AD14" s="316"/>
      <c r="AE14" s="332"/>
      <c r="AF14" s="329" t="s">
        <v>485</v>
      </c>
      <c r="AG14" s="427" t="s">
        <v>347</v>
      </c>
      <c r="AH14" s="331" t="s">
        <v>41</v>
      </c>
      <c r="BA14" s="443" t="s">
        <v>315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375"/>
      <c r="S15" s="375"/>
      <c r="T15" s="375"/>
      <c r="U15" s="375"/>
      <c r="V15" s="375"/>
      <c r="W15" s="375"/>
      <c r="X15" s="375"/>
      <c r="Z15" s="332"/>
      <c r="AA15" s="332"/>
      <c r="AB15" s="321"/>
      <c r="AC15" s="321"/>
      <c r="AD15" s="321"/>
      <c r="AE15" s="332"/>
      <c r="AF15" s="316"/>
      <c r="AG15" s="428" t="s">
        <v>315</v>
      </c>
      <c r="AH15" s="222" t="s">
        <v>40</v>
      </c>
      <c r="BA15" s="443" t="s">
        <v>459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375"/>
      <c r="S16" s="375"/>
      <c r="T16" s="375"/>
      <c r="U16" s="375"/>
      <c r="V16" s="375"/>
      <c r="W16" s="375"/>
      <c r="X16" s="375"/>
      <c r="Z16" s="332"/>
      <c r="AA16" s="332"/>
      <c r="AB16" s="321"/>
      <c r="AC16" s="321"/>
      <c r="AD16" s="321"/>
      <c r="AE16" s="332"/>
      <c r="AF16" s="316"/>
      <c r="AG16" s="427" t="s">
        <v>375</v>
      </c>
      <c r="AH16" s="331" t="s">
        <v>327</v>
      </c>
      <c r="BA16" s="443" t="s">
        <v>375</v>
      </c>
    </row>
    <row r="17" spans="2:53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375"/>
      <c r="S17" s="375"/>
      <c r="T17" s="375"/>
      <c r="U17" s="375"/>
      <c r="V17" s="375"/>
      <c r="W17" s="375"/>
      <c r="X17" s="375"/>
      <c r="Z17" s="332"/>
      <c r="AA17" s="332"/>
      <c r="AB17" s="321"/>
      <c r="AC17" s="321"/>
      <c r="AD17" s="321"/>
      <c r="AE17" s="332"/>
      <c r="AF17" s="321"/>
      <c r="AG17" s="428" t="s">
        <v>313</v>
      </c>
      <c r="AH17" s="222" t="s">
        <v>327</v>
      </c>
      <c r="BA17" s="443" t="s">
        <v>383</v>
      </c>
    </row>
    <row r="18" spans="2:53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375"/>
      <c r="S18" s="375"/>
      <c r="T18" s="375"/>
      <c r="U18" s="375"/>
      <c r="V18" s="375"/>
      <c r="W18" s="375"/>
      <c r="X18" s="375"/>
      <c r="Z18" s="332"/>
      <c r="AA18" s="332"/>
      <c r="AB18" s="321"/>
      <c r="AC18" s="321"/>
      <c r="AD18" s="321"/>
      <c r="AE18" s="332"/>
      <c r="AF18" s="321"/>
      <c r="AG18" s="427" t="s">
        <v>8</v>
      </c>
      <c r="AH18" s="331" t="s">
        <v>580</v>
      </c>
      <c r="BA18" s="443" t="s">
        <v>313</v>
      </c>
    </row>
    <row r="19" spans="2:53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375"/>
      <c r="S19" s="375"/>
      <c r="T19" s="375"/>
      <c r="U19" s="375"/>
      <c r="V19" s="375"/>
      <c r="W19" s="375"/>
      <c r="X19" s="375"/>
      <c r="Z19" s="332"/>
      <c r="AA19" s="332"/>
      <c r="AB19" s="321"/>
      <c r="AC19" s="321"/>
      <c r="AD19" s="321"/>
      <c r="AE19" s="332"/>
      <c r="AF19" s="321"/>
      <c r="AG19" s="428" t="s">
        <v>305</v>
      </c>
      <c r="AH19" s="222" t="s">
        <v>581</v>
      </c>
      <c r="BA19" s="443" t="s">
        <v>8</v>
      </c>
    </row>
    <row r="20" spans="2:53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375"/>
      <c r="S20" s="375"/>
      <c r="T20" s="375"/>
      <c r="U20" s="375"/>
      <c r="V20" s="375"/>
      <c r="W20" s="375"/>
      <c r="X20" s="375"/>
      <c r="Z20" s="332"/>
      <c r="AA20" s="332"/>
      <c r="AB20" s="321"/>
      <c r="AC20" s="321"/>
      <c r="AD20" s="321"/>
      <c r="AE20" s="332"/>
      <c r="AF20" s="321"/>
      <c r="AG20" s="427" t="s">
        <v>382</v>
      </c>
      <c r="AH20" s="331" t="s">
        <v>582</v>
      </c>
      <c r="BA20" s="443" t="s">
        <v>305</v>
      </c>
    </row>
    <row r="21" spans="2:53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375"/>
      <c r="S21" s="375"/>
      <c r="T21" s="375"/>
      <c r="U21" s="375"/>
      <c r="V21" s="375"/>
      <c r="W21" s="375"/>
      <c r="X21" s="375"/>
      <c r="Z21" s="332"/>
      <c r="AA21" s="332"/>
      <c r="AB21" s="321"/>
      <c r="AC21" s="321"/>
      <c r="AD21" s="321"/>
      <c r="AE21" s="332"/>
      <c r="AF21" s="321"/>
      <c r="AG21" s="332"/>
      <c r="AH21" s="222" t="s">
        <v>583</v>
      </c>
      <c r="BA21" s="443" t="s">
        <v>485</v>
      </c>
    </row>
    <row r="22" spans="2:53" x14ac:dyDescent="0.35">
      <c r="B22" s="322"/>
      <c r="D22" s="322"/>
      <c r="F22" s="323"/>
      <c r="H22" s="322"/>
      <c r="J22" s="379" t="s">
        <v>614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615</v>
      </c>
      <c r="R22" s="375"/>
      <c r="S22" s="375"/>
      <c r="T22" s="375"/>
      <c r="U22" s="375"/>
      <c r="V22" s="375"/>
      <c r="W22" s="375"/>
      <c r="X22" s="375"/>
      <c r="Z22" s="332"/>
      <c r="AA22" s="332"/>
      <c r="AB22" s="321"/>
      <c r="AC22" s="321"/>
      <c r="AD22" s="321"/>
      <c r="AE22" s="332"/>
      <c r="AF22" s="321"/>
      <c r="AG22" s="332"/>
      <c r="AH22" s="331" t="s">
        <v>584</v>
      </c>
      <c r="BA22" s="443" t="s">
        <v>382</v>
      </c>
    </row>
    <row r="23" spans="2:53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375"/>
      <c r="S23" s="375"/>
      <c r="T23" s="375"/>
      <c r="U23" s="375"/>
      <c r="V23" s="375"/>
      <c r="W23" s="375"/>
      <c r="X23" s="375"/>
      <c r="Z23" s="332"/>
      <c r="AA23" s="332"/>
      <c r="AB23" s="321"/>
      <c r="AC23" s="321"/>
      <c r="AD23" s="321"/>
      <c r="AE23" s="332"/>
      <c r="AF23" s="321"/>
      <c r="AG23" s="332"/>
      <c r="AH23" s="222" t="s">
        <v>585</v>
      </c>
    </row>
    <row r="24" spans="2:53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375"/>
      <c r="S24" s="375"/>
      <c r="T24" s="375"/>
      <c r="U24" s="375"/>
      <c r="V24" s="375"/>
      <c r="W24" s="375"/>
      <c r="X24" s="375"/>
      <c r="Z24" s="332"/>
      <c r="AA24" s="332"/>
      <c r="AB24" s="321"/>
      <c r="AC24" s="321"/>
      <c r="AD24" s="321"/>
      <c r="AE24" s="332"/>
      <c r="AF24" s="321"/>
      <c r="AG24" s="332"/>
      <c r="AH24" s="331" t="s">
        <v>586</v>
      </c>
    </row>
    <row r="25" spans="2:53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375"/>
      <c r="S25" s="375"/>
      <c r="T25" s="375"/>
      <c r="U25" s="375"/>
      <c r="V25" s="375"/>
      <c r="W25" s="375"/>
      <c r="X25" s="375"/>
      <c r="Z25" s="332"/>
      <c r="AA25" s="332"/>
      <c r="AB25" s="321"/>
      <c r="AC25" s="321"/>
      <c r="AD25" s="321"/>
      <c r="AE25" s="332"/>
      <c r="AF25" s="321"/>
      <c r="AG25" s="332"/>
      <c r="AH25" s="222" t="s">
        <v>587</v>
      </c>
    </row>
    <row r="26" spans="2:53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375"/>
      <c r="S26" s="375"/>
      <c r="T26" s="375"/>
      <c r="U26" s="375"/>
      <c r="V26" s="375"/>
      <c r="W26" s="375"/>
      <c r="X26" s="375"/>
      <c r="Z26" s="332"/>
      <c r="AA26" s="332"/>
      <c r="AB26" s="321"/>
      <c r="AC26" s="321"/>
      <c r="AD26" s="321"/>
      <c r="AE26" s="332"/>
      <c r="AF26" s="321"/>
      <c r="AG26" s="332"/>
      <c r="AH26" s="331" t="s">
        <v>588</v>
      </c>
    </row>
    <row r="27" spans="2:53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375"/>
      <c r="S27" s="375"/>
      <c r="T27" s="375"/>
      <c r="U27" s="375"/>
      <c r="V27" s="375"/>
      <c r="W27" s="375"/>
      <c r="X27" s="375"/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</row>
    <row r="28" spans="2:53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375"/>
      <c r="S28" s="375"/>
      <c r="T28" s="375"/>
      <c r="U28" s="375"/>
      <c r="V28" s="375"/>
      <c r="W28" s="375"/>
      <c r="X28" s="375"/>
      <c r="Z28" s="332"/>
      <c r="AA28" s="332"/>
      <c r="AB28" s="321"/>
      <c r="AC28" s="321"/>
      <c r="AD28" s="321"/>
      <c r="AE28" s="332"/>
      <c r="AF28" s="321"/>
      <c r="AG28" s="332"/>
      <c r="AH28" s="331" t="s">
        <v>574</v>
      </c>
    </row>
    <row r="29" spans="2:53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375"/>
      <c r="S29" s="375"/>
      <c r="T29" s="375"/>
      <c r="U29" s="375"/>
      <c r="V29" s="375"/>
      <c r="W29" s="375"/>
      <c r="X29" s="375"/>
      <c r="Z29" s="332"/>
      <c r="AA29" s="332"/>
      <c r="AB29" s="321"/>
      <c r="AC29" s="321"/>
      <c r="AD29" s="321"/>
      <c r="AE29" s="332"/>
      <c r="AF29" s="321"/>
      <c r="AG29" s="332"/>
      <c r="AH29" s="222" t="s">
        <v>575</v>
      </c>
    </row>
    <row r="30" spans="2:53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375"/>
      <c r="S30" s="375"/>
      <c r="T30" s="375"/>
      <c r="U30" s="375"/>
      <c r="V30" s="375"/>
      <c r="W30" s="375"/>
      <c r="X30" s="375"/>
      <c r="Z30" s="332"/>
      <c r="AA30" s="332"/>
      <c r="AB30" s="321"/>
      <c r="AC30" s="321"/>
      <c r="AD30" s="321"/>
      <c r="AE30" s="332"/>
      <c r="AF30" s="321"/>
      <c r="AG30" s="332"/>
      <c r="AH30" s="331" t="s">
        <v>589</v>
      </c>
    </row>
    <row r="31" spans="2:53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375"/>
      <c r="S31" s="375"/>
      <c r="T31" s="375"/>
      <c r="U31" s="375"/>
      <c r="V31" s="375"/>
      <c r="W31" s="375"/>
      <c r="X31" s="375"/>
      <c r="Z31" s="332"/>
      <c r="AA31" s="332"/>
      <c r="AB31" s="321"/>
      <c r="AC31" s="321"/>
      <c r="AD31" s="321"/>
      <c r="AE31" s="332"/>
      <c r="AF31" s="321"/>
      <c r="AG31" s="332"/>
      <c r="AH31" s="222" t="s">
        <v>577</v>
      </c>
    </row>
    <row r="32" spans="2:53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375"/>
      <c r="S32" s="375"/>
      <c r="T32" s="375"/>
      <c r="U32" s="375"/>
      <c r="V32" s="375"/>
      <c r="W32" s="375"/>
      <c r="X32" s="375"/>
      <c r="Z32" s="332"/>
      <c r="AA32" s="332"/>
      <c r="AB32" s="321"/>
      <c r="AC32" s="321"/>
      <c r="AD32" s="321"/>
      <c r="AE32" s="332"/>
      <c r="AF32" s="321"/>
      <c r="AG32" s="332"/>
      <c r="AH32" s="331" t="s">
        <v>578</v>
      </c>
    </row>
    <row r="33" spans="2:34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375"/>
      <c r="S33" s="375"/>
      <c r="T33" s="375"/>
      <c r="U33" s="375"/>
      <c r="V33" s="375"/>
      <c r="W33" s="375"/>
      <c r="X33" s="375"/>
      <c r="Z33" s="332"/>
      <c r="AA33" s="332"/>
      <c r="AB33" s="321"/>
      <c r="AC33" s="321"/>
      <c r="AD33" s="321"/>
      <c r="AE33" s="332"/>
      <c r="AF33" s="321"/>
      <c r="AG33" s="332"/>
      <c r="AH33" s="222" t="s">
        <v>579</v>
      </c>
    </row>
    <row r="34" spans="2:34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375"/>
      <c r="S34" s="375"/>
      <c r="T34" s="375"/>
      <c r="U34" s="375"/>
      <c r="V34" s="375"/>
      <c r="W34" s="375"/>
      <c r="X34" s="375"/>
      <c r="Z34" s="332"/>
      <c r="AA34" s="332"/>
      <c r="AB34" s="321"/>
      <c r="AC34" s="321"/>
      <c r="AD34" s="321"/>
      <c r="AE34" s="332"/>
      <c r="AF34" s="321"/>
      <c r="AG34" s="332"/>
      <c r="AH34" s="331" t="s">
        <v>590</v>
      </c>
    </row>
    <row r="35" spans="2:34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375"/>
      <c r="S35" s="375"/>
      <c r="T35" s="375"/>
      <c r="U35" s="375"/>
      <c r="V35" s="375"/>
      <c r="W35" s="375"/>
      <c r="X35" s="375"/>
      <c r="Z35" s="332"/>
      <c r="AA35" s="332"/>
      <c r="AB35" s="321"/>
      <c r="AC35" s="321"/>
      <c r="AD35" s="321"/>
      <c r="AE35" s="332"/>
      <c r="AF35" s="321"/>
      <c r="AG35" s="332"/>
      <c r="AH35" s="222" t="s">
        <v>591</v>
      </c>
    </row>
    <row r="36" spans="2:34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375"/>
      <c r="S36" s="375"/>
      <c r="T36" s="375"/>
      <c r="U36" s="375"/>
      <c r="V36" s="375"/>
      <c r="W36" s="375"/>
      <c r="X36" s="375"/>
      <c r="Z36" s="332"/>
      <c r="AA36" s="332"/>
      <c r="AB36" s="321"/>
      <c r="AC36" s="321"/>
      <c r="AD36" s="321"/>
      <c r="AE36" s="332"/>
      <c r="AF36" s="321"/>
      <c r="AG36" s="332"/>
      <c r="AH36" s="331" t="s">
        <v>592</v>
      </c>
    </row>
    <row r="37" spans="2:34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593</v>
      </c>
    </row>
    <row r="38" spans="2:34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594</v>
      </c>
    </row>
    <row r="39" spans="2:34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595</v>
      </c>
    </row>
    <row r="40" spans="2:34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596</v>
      </c>
    </row>
    <row r="41" spans="2:34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597</v>
      </c>
    </row>
    <row r="42" spans="2:34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598</v>
      </c>
    </row>
    <row r="43" spans="2:34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599</v>
      </c>
    </row>
    <row r="44" spans="2:34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600</v>
      </c>
    </row>
    <row r="45" spans="2:34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34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34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34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43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43"/>
      <c r="AD62" s="321"/>
      <c r="AF62" s="321"/>
      <c r="AG62" s="332"/>
      <c r="AH62" s="321"/>
    </row>
    <row r="63" spans="2:34" x14ac:dyDescent="0.35">
      <c r="B63" s="322"/>
      <c r="F63" s="323"/>
      <c r="J63" s="384" t="s">
        <v>485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43"/>
      <c r="AD63" s="321"/>
      <c r="AF63" s="321"/>
      <c r="AG63" s="332"/>
      <c r="AH63" s="321"/>
    </row>
    <row r="64" spans="2:34" x14ac:dyDescent="0.35">
      <c r="F64" s="323"/>
      <c r="J64" s="379" t="s">
        <v>485</v>
      </c>
      <c r="K64" s="390" t="s">
        <v>320</v>
      </c>
      <c r="L64" s="396" t="s">
        <v>486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43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43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43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43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43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43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43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43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43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43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43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43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43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43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43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43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43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43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43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43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43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43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43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43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43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43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43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43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43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43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43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43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43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43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43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43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43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43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43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43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43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43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43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43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43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43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43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43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43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43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43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43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43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43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43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43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43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43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43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43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43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43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43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43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43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43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43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43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43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43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43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43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43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43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43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43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576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E48C8E0-9956-4A0B-A7EE-264F74A2958D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FA7130E2-3C8F-4DAB-861D-DD7430BFC37A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43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2"/>
      <c r="B1" s="432"/>
      <c r="C1" s="432"/>
      <c r="D1" s="432"/>
      <c r="E1" s="432"/>
      <c r="F1" s="432"/>
      <c r="G1" s="432"/>
      <c r="H1" s="432"/>
      <c r="I1" s="432"/>
      <c r="J1" s="432"/>
      <c r="K1" s="432"/>
    </row>
    <row r="2" spans="1:11" ht="3" customHeight="1" x14ac:dyDescent="0.35">
      <c r="A2" s="432"/>
      <c r="B2" s="432"/>
      <c r="C2" s="432"/>
      <c r="D2" s="432"/>
      <c r="E2" s="432"/>
      <c r="F2" s="432"/>
      <c r="G2" s="432"/>
      <c r="H2" s="432"/>
      <c r="I2" s="432"/>
      <c r="J2" s="432"/>
      <c r="K2" s="432"/>
    </row>
    <row r="3" spans="1:11" ht="40" customHeight="1" x14ac:dyDescent="0.35">
      <c r="A3" s="543" t="s">
        <v>518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433"/>
      <c r="B4" s="541" t="s">
        <v>616</v>
      </c>
      <c r="C4" s="541"/>
      <c r="D4" s="541"/>
      <c r="E4" s="541"/>
      <c r="F4" s="541"/>
      <c r="G4" s="541"/>
      <c r="H4" s="541"/>
      <c r="I4" s="541"/>
      <c r="J4" s="541"/>
      <c r="K4" s="433"/>
    </row>
    <row r="5" spans="1:11" ht="4" customHeight="1" x14ac:dyDescent="0.35">
      <c r="A5" s="434"/>
      <c r="B5" s="434"/>
      <c r="C5" s="434"/>
      <c r="D5" s="434"/>
      <c r="E5" s="434"/>
      <c r="F5" s="434"/>
      <c r="G5" s="434"/>
      <c r="H5" s="434"/>
      <c r="I5" s="434"/>
      <c r="J5" s="434"/>
      <c r="K5" s="434"/>
    </row>
    <row r="6" spans="1:11" ht="20" customHeight="1" x14ac:dyDescent="0.35">
      <c r="A6" s="435"/>
      <c r="B6" s="435"/>
      <c r="C6" s="435"/>
      <c r="D6" s="435"/>
      <c r="E6" s="435"/>
      <c r="F6" s="435"/>
      <c r="G6" s="435"/>
      <c r="H6" s="435"/>
      <c r="I6" s="435"/>
      <c r="J6" s="435"/>
      <c r="K6" s="435"/>
    </row>
    <row r="7" spans="1:11" ht="18" customHeight="1" x14ac:dyDescent="0.35">
      <c r="A7" s="435"/>
      <c r="B7" s="455" t="s">
        <v>617</v>
      </c>
      <c r="C7" s="455"/>
      <c r="D7" s="455"/>
      <c r="E7" s="455"/>
      <c r="F7" s="455"/>
      <c r="G7" s="455"/>
      <c r="H7" s="455"/>
      <c r="I7" s="455"/>
      <c r="J7" s="435"/>
      <c r="K7" s="435"/>
    </row>
    <row r="8" spans="1:11" ht="60" customHeight="1" thickBot="1" x14ac:dyDescent="0.4">
      <c r="A8" s="435"/>
      <c r="B8" s="435"/>
      <c r="C8" s="435"/>
      <c r="D8" s="389">
        <v>13219.03</v>
      </c>
      <c r="E8" s="435"/>
      <c r="F8" s="435"/>
      <c r="G8" s="435"/>
      <c r="H8" s="435"/>
      <c r="I8" s="435"/>
      <c r="J8" s="435"/>
      <c r="K8" s="435"/>
    </row>
    <row r="9" spans="1:11" ht="18" customHeight="1" x14ac:dyDescent="0.35">
      <c r="A9" s="435"/>
      <c r="B9" s="435"/>
      <c r="C9" s="435"/>
      <c r="D9" s="436" t="s">
        <v>618</v>
      </c>
      <c r="E9" s="435"/>
      <c r="F9" s="435"/>
      <c r="G9" s="435"/>
      <c r="H9" s="435"/>
      <c r="I9" s="435"/>
      <c r="J9" s="435"/>
      <c r="K9" s="435"/>
    </row>
    <row r="10" spans="1:11" ht="14" customHeight="1" x14ac:dyDescent="0.35">
      <c r="A10" s="435"/>
      <c r="B10" s="435"/>
      <c r="C10" s="435"/>
      <c r="D10" s="435"/>
      <c r="E10" s="435"/>
      <c r="F10" s="435"/>
      <c r="G10" s="435"/>
      <c r="H10" s="435"/>
      <c r="I10" s="435"/>
      <c r="J10" s="435"/>
      <c r="K10" s="435"/>
    </row>
    <row r="11" spans="1:11" ht="10" customHeight="1" x14ac:dyDescent="0.35">
      <c r="A11" s="432"/>
      <c r="B11" s="432"/>
      <c r="C11" s="432"/>
      <c r="D11" s="432"/>
      <c r="E11" s="432"/>
      <c r="F11" s="432"/>
      <c r="G11" s="432"/>
      <c r="H11" s="432"/>
      <c r="I11" s="432"/>
      <c r="J11" s="432"/>
      <c r="K11" s="432"/>
    </row>
    <row r="12" spans="1:11" ht="20" customHeight="1" x14ac:dyDescent="0.35">
      <c r="A12" s="432"/>
      <c r="B12" s="542" t="s">
        <v>619</v>
      </c>
      <c r="C12" s="542"/>
      <c r="D12" s="542"/>
      <c r="E12" s="542"/>
      <c r="F12" s="542"/>
      <c r="G12" s="542"/>
      <c r="H12" s="542"/>
      <c r="I12" s="542"/>
      <c r="J12" s="542"/>
      <c r="K12" s="432"/>
    </row>
    <row r="13" spans="1:11" ht="20" customHeight="1" x14ac:dyDescent="0.35">
      <c r="A13" s="432"/>
      <c r="B13" s="542"/>
      <c r="C13" s="542"/>
      <c r="D13" s="542"/>
      <c r="E13" s="542"/>
      <c r="F13" s="542"/>
      <c r="G13" s="542"/>
      <c r="H13" s="542"/>
      <c r="I13" s="542"/>
      <c r="J13" s="542"/>
      <c r="K13" s="432"/>
    </row>
    <row r="14" spans="1:11" ht="20" customHeight="1" x14ac:dyDescent="0.35">
      <c r="A14" s="432"/>
      <c r="B14" s="542"/>
      <c r="C14" s="542"/>
      <c r="D14" s="542"/>
      <c r="E14" s="542"/>
      <c r="F14" s="542"/>
      <c r="G14" s="542"/>
      <c r="H14" s="542"/>
      <c r="I14" s="542"/>
      <c r="J14" s="542"/>
      <c r="K14" s="432"/>
    </row>
    <row r="15" spans="1:11" ht="20" customHeight="1" x14ac:dyDescent="0.35">
      <c r="A15" s="432"/>
      <c r="B15" s="542"/>
      <c r="C15" s="542"/>
      <c r="D15" s="542"/>
      <c r="E15" s="542"/>
      <c r="F15" s="542"/>
      <c r="G15" s="542"/>
      <c r="H15" s="542"/>
      <c r="I15" s="542"/>
      <c r="J15" s="542"/>
      <c r="K15" s="432"/>
    </row>
    <row r="16" spans="1:11" ht="20" customHeight="1" x14ac:dyDescent="0.35">
      <c r="A16" s="432"/>
      <c r="B16" s="542"/>
      <c r="C16" s="542"/>
      <c r="D16" s="542"/>
      <c r="E16" s="542"/>
      <c r="F16" s="542"/>
      <c r="G16" s="542"/>
      <c r="H16" s="542"/>
      <c r="I16" s="542"/>
      <c r="J16" s="542"/>
      <c r="K16" s="432"/>
    </row>
    <row r="17" spans="1:11" ht="20" customHeight="1" x14ac:dyDescent="0.35">
      <c r="A17" s="432"/>
      <c r="B17" s="432"/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1" ht="20" customHeight="1" x14ac:dyDescent="0.35">
      <c r="A18" s="432"/>
      <c r="B18" s="432"/>
      <c r="C18" s="432"/>
      <c r="D18" s="432"/>
      <c r="E18" s="432"/>
      <c r="F18" s="432"/>
      <c r="G18" s="432"/>
      <c r="H18" s="432"/>
      <c r="I18" s="432"/>
      <c r="J18" s="432"/>
      <c r="K18" s="432"/>
    </row>
    <row r="19" spans="1:11" ht="20" customHeight="1" x14ac:dyDescent="0.35">
      <c r="A19" s="432"/>
      <c r="B19" s="432"/>
      <c r="C19" s="432"/>
      <c r="D19" s="432"/>
      <c r="E19" s="432"/>
      <c r="F19" s="432"/>
      <c r="G19" s="432"/>
      <c r="H19" s="432"/>
      <c r="I19" s="432"/>
      <c r="J19" s="432"/>
      <c r="K19" s="432"/>
    </row>
    <row r="20" spans="1:11" ht="20" customHeight="1" x14ac:dyDescent="0.35">
      <c r="A20" s="432"/>
      <c r="B20" s="432"/>
      <c r="C20" s="432"/>
      <c r="D20" s="432"/>
      <c r="E20" s="432"/>
      <c r="F20" s="432"/>
      <c r="G20" s="432"/>
      <c r="H20" s="432"/>
      <c r="I20" s="432"/>
      <c r="J20" s="432"/>
      <c r="K20" s="432"/>
    </row>
    <row r="21" spans="1:11" ht="20" customHeight="1" x14ac:dyDescent="0.35">
      <c r="A21" s="432"/>
      <c r="B21" s="432"/>
      <c r="C21" s="432"/>
      <c r="D21" s="432"/>
      <c r="E21" s="432"/>
      <c r="F21" s="432"/>
      <c r="G21" s="432"/>
      <c r="H21" s="432"/>
      <c r="I21" s="432"/>
      <c r="J21" s="432"/>
      <c r="K21" s="432"/>
    </row>
    <row r="22" spans="1:11" ht="22" customHeight="1" x14ac:dyDescent="0.35">
      <c r="A22" s="432"/>
      <c r="B22" s="432"/>
      <c r="C22" s="432"/>
      <c r="D22" s="432"/>
      <c r="E22" s="432"/>
      <c r="F22" s="432"/>
      <c r="G22" s="432"/>
      <c r="H22" s="432"/>
      <c r="I22" s="432"/>
      <c r="J22" s="432"/>
      <c r="K22" s="432"/>
    </row>
    <row r="23" spans="1:11" ht="10" customHeight="1" x14ac:dyDescent="0.35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</row>
    <row r="24" spans="1:11" ht="24" customHeight="1" x14ac:dyDescent="0.35">
      <c r="A24" s="432"/>
      <c r="B24" s="432"/>
      <c r="C24" s="432"/>
      <c r="D24" s="432"/>
      <c r="E24" s="432"/>
      <c r="F24" s="432"/>
      <c r="G24" s="432"/>
      <c r="H24" s="432"/>
      <c r="I24" s="432"/>
      <c r="J24" s="432"/>
      <c r="K24" s="432"/>
    </row>
    <row r="25" spans="1:11" ht="20" customHeight="1" x14ac:dyDescent="0.35">
      <c r="A25" s="432"/>
      <c r="B25" s="432"/>
      <c r="C25" s="432"/>
      <c r="D25" s="432"/>
      <c r="E25" s="432"/>
      <c r="F25" s="432"/>
      <c r="G25" s="432"/>
      <c r="H25" s="432"/>
      <c r="I25" s="432"/>
      <c r="J25" s="432"/>
      <c r="K25" s="432"/>
    </row>
    <row r="26" spans="1:11" ht="20" customHeight="1" x14ac:dyDescent="0.35">
      <c r="A26" s="432"/>
      <c r="B26" s="432"/>
      <c r="C26" s="432"/>
      <c r="D26" s="432"/>
      <c r="E26" s="432"/>
      <c r="F26" s="432"/>
      <c r="G26" s="432"/>
      <c r="H26" s="432"/>
      <c r="I26" s="432"/>
      <c r="J26" s="432"/>
      <c r="K26" s="432"/>
    </row>
    <row r="27" spans="1:11" ht="20" customHeight="1" x14ac:dyDescent="0.35">
      <c r="A27" s="432"/>
      <c r="B27" s="432"/>
      <c r="C27" s="432"/>
      <c r="D27" s="432"/>
      <c r="E27" s="432"/>
      <c r="F27" s="432"/>
      <c r="G27" s="432"/>
      <c r="H27" s="432"/>
      <c r="I27" s="432"/>
      <c r="J27" s="432"/>
      <c r="K27" s="432"/>
    </row>
    <row r="28" spans="1:11" ht="20" customHeight="1" x14ac:dyDescent="0.35">
      <c r="A28" s="432"/>
      <c r="B28" s="432"/>
      <c r="C28" s="432"/>
      <c r="D28" s="432"/>
      <c r="E28" s="432"/>
      <c r="F28" s="432"/>
      <c r="G28" s="432"/>
      <c r="H28" s="432"/>
      <c r="I28" s="432"/>
      <c r="J28" s="432"/>
      <c r="K28" s="432"/>
    </row>
    <row r="29" spans="1:11" ht="20" customHeight="1" x14ac:dyDescent="0.35">
      <c r="A29" s="432"/>
      <c r="B29" s="432"/>
      <c r="C29" s="432"/>
      <c r="D29" s="432"/>
      <c r="E29" s="432"/>
      <c r="F29" s="432"/>
      <c r="G29" s="432"/>
      <c r="H29" s="432"/>
      <c r="I29" s="432"/>
      <c r="J29" s="432"/>
      <c r="K29" s="432"/>
    </row>
    <row r="30" spans="1:11" ht="20" customHeight="1" x14ac:dyDescent="0.35">
      <c r="A30" s="432"/>
      <c r="B30" s="432"/>
      <c r="C30" s="432"/>
      <c r="D30" s="432"/>
      <c r="E30" s="432"/>
      <c r="F30" s="432"/>
      <c r="G30" s="432"/>
      <c r="H30" s="432"/>
      <c r="I30" s="432"/>
      <c r="J30" s="432"/>
      <c r="K30" s="432"/>
    </row>
    <row r="31" spans="1:11" ht="20" customHeight="1" x14ac:dyDescent="0.35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</row>
    <row r="32" spans="1:11" ht="20" customHeight="1" x14ac:dyDescent="0.35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</row>
    <row r="33" spans="1:11" ht="20" customHeight="1" x14ac:dyDescent="0.35">
      <c r="A33" s="432"/>
      <c r="B33" s="432"/>
      <c r="C33" s="432"/>
      <c r="D33" s="432"/>
      <c r="E33" s="432"/>
      <c r="F33" s="432"/>
      <c r="G33" s="432"/>
      <c r="H33" s="432"/>
      <c r="I33" s="432"/>
      <c r="J33" s="432"/>
      <c r="K33" s="432"/>
    </row>
    <row r="34" spans="1:11" ht="20" customHeight="1" x14ac:dyDescent="0.35">
      <c r="A34" s="432"/>
      <c r="B34" s="432"/>
      <c r="C34" s="432"/>
      <c r="D34" s="432"/>
      <c r="E34" s="432"/>
      <c r="F34" s="432"/>
      <c r="G34" s="432"/>
      <c r="H34" s="432"/>
      <c r="I34" s="432"/>
      <c r="J34" s="432"/>
      <c r="K34" s="432"/>
    </row>
    <row r="35" spans="1:11" ht="20" customHeight="1" x14ac:dyDescent="0.35">
      <c r="A35" s="432"/>
      <c r="B35" s="432"/>
      <c r="C35" s="432"/>
      <c r="D35" s="432"/>
      <c r="E35" s="432"/>
      <c r="F35" s="432"/>
      <c r="G35" s="432"/>
      <c r="H35" s="432"/>
      <c r="I35" s="432"/>
      <c r="J35" s="432"/>
      <c r="K35" s="432"/>
    </row>
    <row r="36" spans="1:11" ht="20" customHeight="1" x14ac:dyDescent="0.35">
      <c r="A36" s="432"/>
      <c r="B36" s="432"/>
      <c r="C36" s="432"/>
      <c r="D36" s="432"/>
      <c r="E36" s="432"/>
      <c r="F36" s="432"/>
      <c r="G36" s="432"/>
      <c r="H36" s="432"/>
      <c r="I36" s="432"/>
      <c r="J36" s="432"/>
      <c r="K36" s="432"/>
    </row>
    <row r="37" spans="1:11" ht="20" customHeight="1" x14ac:dyDescent="0.35">
      <c r="A37" s="432"/>
      <c r="B37" s="432"/>
      <c r="C37" s="432"/>
      <c r="D37" s="432"/>
      <c r="E37" s="432"/>
      <c r="F37" s="432"/>
      <c r="G37" s="432"/>
      <c r="H37" s="432"/>
      <c r="I37" s="432"/>
      <c r="J37" s="432"/>
      <c r="K37" s="432"/>
    </row>
    <row r="38" spans="1:11" ht="20" customHeight="1" x14ac:dyDescent="0.35">
      <c r="A38" s="432"/>
      <c r="B38" s="432"/>
      <c r="C38" s="432"/>
      <c r="D38" s="432"/>
      <c r="E38" s="432"/>
      <c r="F38" s="432"/>
      <c r="G38" s="432"/>
      <c r="H38" s="432"/>
      <c r="I38" s="432"/>
      <c r="J38" s="432"/>
      <c r="K38" s="432"/>
    </row>
    <row r="39" spans="1:11" ht="20" customHeight="1" x14ac:dyDescent="0.35">
      <c r="A39" s="432"/>
      <c r="B39" s="432"/>
      <c r="C39" s="432"/>
      <c r="D39" s="432"/>
      <c r="E39" s="432"/>
      <c r="F39" s="432"/>
      <c r="G39" s="432"/>
      <c r="H39" s="432"/>
      <c r="I39" s="432"/>
      <c r="J39" s="432"/>
      <c r="K39" s="432"/>
    </row>
    <row r="40" spans="1:11" ht="22" customHeight="1" x14ac:dyDescent="0.35">
      <c r="A40" s="432"/>
      <c r="B40" s="432"/>
      <c r="C40" s="432"/>
      <c r="D40" s="432"/>
      <c r="E40" s="432"/>
      <c r="F40" s="432"/>
      <c r="G40" s="432"/>
      <c r="H40" s="432"/>
      <c r="I40" s="432"/>
      <c r="J40" s="432"/>
      <c r="K40" s="432"/>
    </row>
    <row r="41" spans="1:11" ht="10" customHeight="1" x14ac:dyDescent="0.35">
      <c r="A41" s="432"/>
      <c r="B41" s="432"/>
      <c r="C41" s="432"/>
      <c r="D41" s="432"/>
      <c r="E41" s="432"/>
      <c r="F41" s="432"/>
      <c r="G41" s="432"/>
      <c r="H41" s="432"/>
      <c r="I41" s="432"/>
      <c r="J41" s="432"/>
      <c r="K41" s="432"/>
    </row>
    <row r="42" spans="1:11" ht="24" customHeight="1" x14ac:dyDescent="0.35">
      <c r="A42" s="432"/>
      <c r="B42" s="432"/>
      <c r="C42" s="432"/>
      <c r="D42" s="432"/>
      <c r="E42" s="432"/>
      <c r="F42" s="432"/>
      <c r="G42" s="432"/>
      <c r="H42" s="432"/>
      <c r="I42" s="432"/>
      <c r="J42" s="432"/>
      <c r="K42" s="432"/>
    </row>
    <row r="43" spans="1:11" ht="20" customHeight="1" x14ac:dyDescent="0.35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</row>
    <row r="44" spans="1:11" ht="22" customHeight="1" x14ac:dyDescent="0.35">
      <c r="A44" s="432"/>
      <c r="B44" s="432"/>
      <c r="C44" s="432"/>
      <c r="D44" s="432"/>
      <c r="E44" s="432"/>
      <c r="F44" s="432"/>
      <c r="G44" s="432"/>
      <c r="H44" s="432"/>
      <c r="I44" s="432"/>
      <c r="J44" s="432"/>
      <c r="K44" s="432"/>
    </row>
    <row r="45" spans="1:11" ht="10" customHeight="1" x14ac:dyDescent="0.35">
      <c r="A45" s="432"/>
      <c r="B45" s="432"/>
      <c r="C45" s="432"/>
      <c r="D45" s="432"/>
      <c r="E45" s="432"/>
      <c r="F45" s="432"/>
      <c r="G45" s="432"/>
      <c r="H45" s="432"/>
      <c r="I45" s="432"/>
      <c r="J45" s="432"/>
      <c r="K45" s="432"/>
    </row>
    <row r="46" spans="1:11" x14ac:dyDescent="0.35">
      <c r="A46" s="432"/>
      <c r="B46" s="432"/>
      <c r="C46" s="432"/>
      <c r="D46" s="432"/>
      <c r="E46" s="432"/>
      <c r="F46" s="432"/>
      <c r="G46" s="432"/>
      <c r="H46" s="432"/>
      <c r="I46" s="432"/>
      <c r="J46" s="432"/>
      <c r="K46" s="432"/>
    </row>
    <row r="47" spans="1:11" x14ac:dyDescent="0.35">
      <c r="A47" s="432"/>
      <c r="B47" s="432"/>
      <c r="C47" s="432"/>
      <c r="D47" s="432"/>
      <c r="E47" s="432"/>
      <c r="F47" s="432"/>
      <c r="G47" s="432"/>
      <c r="H47" s="432"/>
      <c r="I47" s="432"/>
      <c r="J47" s="432"/>
      <c r="K47" s="432"/>
    </row>
    <row r="48" spans="1:11" x14ac:dyDescent="0.35">
      <c r="A48" s="432"/>
      <c r="B48" s="432"/>
      <c r="C48" s="432"/>
      <c r="D48" s="432"/>
      <c r="E48" s="432"/>
      <c r="F48" s="432"/>
      <c r="G48" s="432"/>
      <c r="H48" s="432"/>
      <c r="I48" s="432"/>
      <c r="J48" s="432"/>
      <c r="K48" s="432"/>
    </row>
    <row r="49" spans="1:11" x14ac:dyDescent="0.35">
      <c r="A49" s="432"/>
      <c r="B49" s="432"/>
      <c r="C49" s="432"/>
      <c r="D49" s="432"/>
      <c r="E49" s="432"/>
      <c r="F49" s="432"/>
      <c r="G49" s="432"/>
      <c r="H49" s="432"/>
      <c r="I49" s="432"/>
      <c r="J49" s="432"/>
      <c r="K49" s="432"/>
    </row>
    <row r="50" spans="1:11" x14ac:dyDescent="0.35">
      <c r="A50" s="432"/>
      <c r="B50" s="432"/>
      <c r="C50" s="432"/>
      <c r="D50" s="432"/>
      <c r="E50" s="432"/>
      <c r="F50" s="432"/>
      <c r="G50" s="432"/>
      <c r="H50" s="432"/>
      <c r="I50" s="432"/>
      <c r="J50" s="432"/>
      <c r="K50" s="432"/>
    </row>
    <row r="51" spans="1:11" x14ac:dyDescent="0.35">
      <c r="A51" s="432"/>
      <c r="B51" s="432"/>
      <c r="C51" s="432"/>
      <c r="D51" s="432"/>
      <c r="E51" s="432"/>
      <c r="F51" s="432"/>
      <c r="G51" s="432"/>
      <c r="H51" s="432"/>
      <c r="I51" s="432"/>
      <c r="J51" s="432"/>
      <c r="K51" s="432"/>
    </row>
    <row r="52" spans="1:11" x14ac:dyDescent="0.35">
      <c r="A52" s="432"/>
      <c r="B52" s="432"/>
      <c r="C52" s="432"/>
      <c r="D52" s="432"/>
      <c r="E52" s="432"/>
      <c r="F52" s="432"/>
      <c r="G52" s="432"/>
      <c r="H52" s="432"/>
      <c r="I52" s="432"/>
      <c r="J52" s="432"/>
      <c r="K52" s="432"/>
    </row>
    <row r="53" spans="1:11" x14ac:dyDescent="0.35">
      <c r="A53" s="432"/>
      <c r="B53" s="432"/>
      <c r="C53" s="432"/>
      <c r="D53" s="432"/>
      <c r="E53" s="432"/>
      <c r="F53" s="432"/>
      <c r="G53" s="432"/>
      <c r="H53" s="432"/>
      <c r="I53" s="432"/>
      <c r="J53" s="432"/>
      <c r="K53" s="432"/>
    </row>
    <row r="54" spans="1:11" x14ac:dyDescent="0.35">
      <c r="A54" s="432"/>
      <c r="B54" s="432"/>
      <c r="C54" s="432"/>
      <c r="D54" s="432"/>
      <c r="E54" s="432"/>
      <c r="F54" s="432"/>
      <c r="G54" s="432"/>
      <c r="H54" s="432"/>
      <c r="I54" s="432"/>
      <c r="J54" s="432"/>
      <c r="K54" s="432"/>
    </row>
    <row r="55" spans="1:11" x14ac:dyDescent="0.35">
      <c r="A55" s="432"/>
      <c r="B55" s="432"/>
      <c r="C55" s="432"/>
      <c r="D55" s="432"/>
      <c r="E55" s="432"/>
      <c r="F55" s="432"/>
      <c r="G55" s="432"/>
      <c r="H55" s="432"/>
      <c r="I55" s="432"/>
      <c r="J55" s="432"/>
      <c r="K55" s="432"/>
    </row>
    <row r="56" spans="1:11" x14ac:dyDescent="0.35">
      <c r="A56" s="432"/>
      <c r="B56" s="432"/>
      <c r="C56" s="432"/>
      <c r="D56" s="432"/>
      <c r="E56" s="432"/>
      <c r="F56" s="432"/>
      <c r="G56" s="432"/>
      <c r="H56" s="432"/>
      <c r="I56" s="432"/>
      <c r="J56" s="432"/>
      <c r="K56" s="432"/>
    </row>
    <row r="57" spans="1:11" x14ac:dyDescent="0.35">
      <c r="A57" s="432"/>
      <c r="B57" s="432"/>
      <c r="C57" s="432"/>
      <c r="D57" s="432"/>
      <c r="E57" s="432"/>
      <c r="F57" s="432"/>
      <c r="G57" s="432"/>
      <c r="H57" s="432"/>
      <c r="I57" s="432"/>
      <c r="J57" s="432"/>
      <c r="K57" s="432"/>
    </row>
    <row r="58" spans="1:11" x14ac:dyDescent="0.35">
      <c r="A58" s="432"/>
      <c r="B58" s="432"/>
      <c r="C58" s="432"/>
      <c r="D58" s="432"/>
      <c r="E58" s="432"/>
      <c r="F58" s="432"/>
      <c r="G58" s="432"/>
      <c r="H58" s="432"/>
      <c r="I58" s="432"/>
      <c r="J58" s="432"/>
      <c r="K58" s="432"/>
    </row>
    <row r="59" spans="1:11" x14ac:dyDescent="0.35">
      <c r="A59" s="432"/>
      <c r="B59" s="432"/>
      <c r="C59" s="432"/>
      <c r="D59" s="432"/>
      <c r="E59" s="432"/>
      <c r="F59" s="432"/>
      <c r="G59" s="432"/>
      <c r="H59" s="432"/>
      <c r="I59" s="432"/>
      <c r="J59" s="432"/>
      <c r="K59" s="432"/>
    </row>
    <row r="60" spans="1:11" x14ac:dyDescent="0.35">
      <c r="A60" s="432"/>
      <c r="B60" s="432"/>
      <c r="C60" s="432"/>
      <c r="D60" s="432"/>
      <c r="E60" s="432"/>
      <c r="F60" s="432"/>
      <c r="G60" s="432"/>
      <c r="H60" s="432"/>
      <c r="I60" s="432"/>
      <c r="J60" s="432"/>
      <c r="K60" s="432"/>
    </row>
    <row r="61" spans="1:11" x14ac:dyDescent="0.35">
      <c r="A61" s="432"/>
      <c r="B61" s="432"/>
      <c r="C61" s="432"/>
      <c r="D61" s="432"/>
      <c r="E61" s="432"/>
      <c r="F61" s="432"/>
      <c r="G61" s="432"/>
      <c r="H61" s="432"/>
      <c r="I61" s="432"/>
      <c r="J61" s="432"/>
      <c r="K61" s="432"/>
    </row>
    <row r="62" spans="1:11" x14ac:dyDescent="0.35">
      <c r="A62" s="432"/>
      <c r="B62" s="432"/>
      <c r="C62" s="432"/>
      <c r="D62" s="432"/>
      <c r="E62" s="432"/>
      <c r="F62" s="432"/>
      <c r="G62" s="432"/>
      <c r="H62" s="432"/>
      <c r="I62" s="432"/>
      <c r="J62" s="432"/>
      <c r="K62" s="432"/>
    </row>
    <row r="63" spans="1:11" x14ac:dyDescent="0.35">
      <c r="A63" s="432"/>
      <c r="B63" s="432"/>
      <c r="C63" s="432"/>
      <c r="D63" s="432"/>
      <c r="E63" s="432"/>
      <c r="F63" s="432"/>
      <c r="G63" s="432"/>
      <c r="H63" s="432"/>
      <c r="I63" s="432"/>
      <c r="J63" s="432"/>
      <c r="K63" s="432"/>
    </row>
    <row r="64" spans="1:11" x14ac:dyDescent="0.35">
      <c r="A64" s="432"/>
      <c r="B64" s="432"/>
      <c r="C64" s="432"/>
      <c r="D64" s="432"/>
      <c r="E64" s="432"/>
      <c r="F64" s="432"/>
      <c r="G64" s="432"/>
      <c r="H64" s="432"/>
      <c r="I64" s="432"/>
      <c r="J64" s="432"/>
      <c r="K64" s="432"/>
    </row>
    <row r="65" spans="1:11" x14ac:dyDescent="0.35">
      <c r="A65" s="432"/>
      <c r="B65" s="432"/>
      <c r="C65" s="432"/>
      <c r="D65" s="432"/>
      <c r="E65" s="432"/>
      <c r="F65" s="432"/>
      <c r="G65" s="432"/>
      <c r="H65" s="432"/>
      <c r="I65" s="432"/>
      <c r="J65" s="432"/>
      <c r="K65" s="432"/>
    </row>
    <row r="66" spans="1:11" x14ac:dyDescent="0.35">
      <c r="A66" s="432"/>
      <c r="B66" s="432"/>
      <c r="C66" s="432"/>
      <c r="D66" s="432"/>
      <c r="E66" s="432"/>
      <c r="F66" s="432"/>
      <c r="G66" s="432"/>
      <c r="H66" s="432"/>
      <c r="I66" s="432"/>
      <c r="J66" s="432"/>
      <c r="K66" s="432"/>
    </row>
    <row r="67" spans="1:11" x14ac:dyDescent="0.35">
      <c r="A67" s="432"/>
      <c r="B67" s="432"/>
      <c r="C67" s="432"/>
      <c r="D67" s="432"/>
      <c r="E67" s="432"/>
      <c r="F67" s="432"/>
      <c r="G67" s="432"/>
      <c r="H67" s="432"/>
      <c r="I67" s="432"/>
      <c r="J67" s="432"/>
      <c r="K67" s="432"/>
    </row>
    <row r="68" spans="1:11" x14ac:dyDescent="0.35">
      <c r="A68" s="432"/>
      <c r="B68" s="432"/>
      <c r="C68" s="432"/>
      <c r="D68" s="432"/>
      <c r="E68" s="432"/>
      <c r="F68" s="432"/>
      <c r="G68" s="432"/>
      <c r="H68" s="432"/>
      <c r="I68" s="432"/>
      <c r="J68" s="432"/>
      <c r="K68" s="432"/>
    </row>
    <row r="69" spans="1:11" x14ac:dyDescent="0.35">
      <c r="A69" s="432"/>
      <c r="B69" s="432"/>
      <c r="C69" s="432"/>
      <c r="D69" s="432"/>
      <c r="E69" s="432"/>
      <c r="F69" s="432"/>
      <c r="G69" s="432"/>
      <c r="H69" s="432"/>
      <c r="I69" s="432"/>
      <c r="J69" s="432"/>
      <c r="K69" s="432"/>
    </row>
    <row r="70" spans="1:11" x14ac:dyDescent="0.35">
      <c r="A70" s="432"/>
      <c r="B70" s="432"/>
      <c r="C70" s="432"/>
      <c r="D70" s="432"/>
      <c r="E70" s="432"/>
      <c r="F70" s="432"/>
      <c r="G70" s="432"/>
      <c r="H70" s="432"/>
      <c r="I70" s="432"/>
      <c r="J70" s="432"/>
      <c r="K70" s="432"/>
    </row>
    <row r="71" spans="1:11" x14ac:dyDescent="0.35">
      <c r="A71" s="432"/>
      <c r="B71" s="432"/>
      <c r="C71" s="432"/>
      <c r="D71" s="432"/>
      <c r="E71" s="432"/>
      <c r="F71" s="432"/>
      <c r="G71" s="432"/>
      <c r="H71" s="432"/>
      <c r="I71" s="432"/>
      <c r="J71" s="432"/>
      <c r="K71" s="432"/>
    </row>
    <row r="72" spans="1:11" x14ac:dyDescent="0.35">
      <c r="A72" s="432"/>
      <c r="B72" s="432"/>
      <c r="C72" s="432"/>
      <c r="D72" s="432"/>
      <c r="E72" s="432"/>
      <c r="F72" s="432"/>
      <c r="G72" s="432"/>
      <c r="H72" s="432"/>
      <c r="I72" s="432"/>
      <c r="J72" s="432"/>
      <c r="K72" s="432"/>
    </row>
    <row r="73" spans="1:11" x14ac:dyDescent="0.35">
      <c r="A73" s="432"/>
      <c r="B73" s="432"/>
      <c r="C73" s="432"/>
      <c r="D73" s="432"/>
      <c r="E73" s="432"/>
      <c r="F73" s="432"/>
      <c r="G73" s="432"/>
      <c r="H73" s="432"/>
      <c r="I73" s="432"/>
      <c r="J73" s="432"/>
      <c r="K73" s="432"/>
    </row>
    <row r="74" spans="1:11" x14ac:dyDescent="0.35">
      <c r="A74" s="432"/>
      <c r="B74" s="432"/>
      <c r="C74" s="432"/>
      <c r="D74" s="432"/>
      <c r="E74" s="432"/>
      <c r="F74" s="432"/>
      <c r="G74" s="432"/>
      <c r="H74" s="432"/>
      <c r="I74" s="432"/>
      <c r="J74" s="432"/>
      <c r="K74" s="432"/>
    </row>
    <row r="75" spans="1:11" x14ac:dyDescent="0.35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</row>
    <row r="76" spans="1:11" x14ac:dyDescent="0.35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</row>
    <row r="77" spans="1:11" x14ac:dyDescent="0.35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</row>
    <row r="78" spans="1:11" x14ac:dyDescent="0.35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</row>
    <row r="79" spans="1:11" x14ac:dyDescent="0.35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</row>
    <row r="80" spans="1:11" x14ac:dyDescent="0.35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</row>
    <row r="81" spans="1:11" x14ac:dyDescent="0.35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</row>
    <row r="82" spans="1:11" x14ac:dyDescent="0.35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</row>
    <row r="83" spans="1:11" x14ac:dyDescent="0.35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</row>
    <row r="84" spans="1:11" x14ac:dyDescent="0.35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</row>
    <row r="85" spans="1:11" x14ac:dyDescent="0.35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</row>
    <row r="86" spans="1:11" x14ac:dyDescent="0.35">
      <c r="A86" s="432"/>
      <c r="B86" s="432"/>
      <c r="C86" s="432"/>
      <c r="D86" s="432"/>
      <c r="E86" s="432"/>
      <c r="F86" s="432"/>
      <c r="G86" s="432"/>
      <c r="H86" s="432"/>
      <c r="I86" s="432"/>
      <c r="J86" s="432"/>
      <c r="K86" s="432"/>
    </row>
    <row r="87" spans="1:11" x14ac:dyDescent="0.35">
      <c r="A87" s="432"/>
      <c r="B87" s="432"/>
      <c r="C87" s="432"/>
      <c r="D87" s="432"/>
      <c r="E87" s="432"/>
      <c r="F87" s="432"/>
      <c r="G87" s="432"/>
      <c r="H87" s="432"/>
      <c r="I87" s="432"/>
      <c r="J87" s="432"/>
      <c r="K87" s="432"/>
    </row>
    <row r="88" spans="1:11" x14ac:dyDescent="0.35">
      <c r="A88" s="432"/>
      <c r="B88" s="432"/>
      <c r="C88" s="432"/>
      <c r="D88" s="432"/>
      <c r="E88" s="432"/>
      <c r="F88" s="432"/>
      <c r="G88" s="432"/>
      <c r="H88" s="432"/>
      <c r="I88" s="432"/>
      <c r="J88" s="432"/>
      <c r="K88" s="432"/>
    </row>
    <row r="89" spans="1:11" x14ac:dyDescent="0.35">
      <c r="A89" s="432"/>
      <c r="B89" s="432"/>
      <c r="C89" s="432"/>
      <c r="D89" s="432"/>
      <c r="E89" s="432"/>
      <c r="F89" s="432"/>
      <c r="G89" s="432"/>
      <c r="H89" s="432"/>
      <c r="I89" s="432"/>
      <c r="J89" s="432"/>
      <c r="K89" s="432"/>
    </row>
    <row r="90" spans="1:11" x14ac:dyDescent="0.35">
      <c r="A90" s="432"/>
      <c r="B90" s="432"/>
      <c r="C90" s="432"/>
      <c r="D90" s="432"/>
      <c r="E90" s="432"/>
      <c r="F90" s="432"/>
      <c r="G90" s="432"/>
      <c r="H90" s="432"/>
      <c r="I90" s="432"/>
      <c r="J90" s="432"/>
      <c r="K90" s="432"/>
    </row>
    <row r="91" spans="1:11" x14ac:dyDescent="0.35">
      <c r="A91" s="432"/>
      <c r="B91" s="432"/>
      <c r="C91" s="432"/>
      <c r="D91" s="432"/>
      <c r="E91" s="432"/>
      <c r="F91" s="432"/>
      <c r="G91" s="432"/>
      <c r="H91" s="432"/>
      <c r="I91" s="432"/>
      <c r="J91" s="432"/>
      <c r="K91" s="432"/>
    </row>
    <row r="92" spans="1:11" x14ac:dyDescent="0.35">
      <c r="A92" s="432"/>
      <c r="B92" s="432"/>
      <c r="C92" s="432"/>
      <c r="D92" s="432"/>
      <c r="E92" s="432"/>
      <c r="F92" s="432"/>
      <c r="G92" s="432"/>
      <c r="H92" s="432"/>
      <c r="I92" s="432"/>
      <c r="J92" s="432"/>
      <c r="K92" s="432"/>
    </row>
    <row r="93" spans="1:11" x14ac:dyDescent="0.35">
      <c r="A93" s="432"/>
      <c r="B93" s="432"/>
      <c r="C93" s="432"/>
      <c r="D93" s="432"/>
      <c r="E93" s="432"/>
      <c r="F93" s="432"/>
      <c r="G93" s="432"/>
      <c r="H93" s="432"/>
      <c r="I93" s="432"/>
      <c r="J93" s="432"/>
      <c r="K93" s="432"/>
    </row>
    <row r="94" spans="1:11" x14ac:dyDescent="0.35">
      <c r="A94" s="432"/>
      <c r="B94" s="432"/>
      <c r="C94" s="432"/>
      <c r="D94" s="432"/>
      <c r="E94" s="432"/>
      <c r="F94" s="432"/>
      <c r="G94" s="432"/>
      <c r="H94" s="432"/>
      <c r="I94" s="432"/>
      <c r="J94" s="432"/>
      <c r="K94" s="432"/>
    </row>
    <row r="95" spans="1:11" x14ac:dyDescent="0.35">
      <c r="A95" s="432"/>
      <c r="B95" s="432"/>
      <c r="C95" s="432"/>
      <c r="D95" s="432"/>
      <c r="E95" s="432"/>
      <c r="F95" s="432"/>
      <c r="G95" s="432"/>
      <c r="H95" s="432"/>
      <c r="I95" s="432"/>
      <c r="J95" s="432"/>
      <c r="K95" s="432"/>
    </row>
    <row r="96" spans="1:11" x14ac:dyDescent="0.35">
      <c r="A96" s="432"/>
      <c r="B96" s="432"/>
      <c r="C96" s="432"/>
      <c r="D96" s="432"/>
      <c r="E96" s="432"/>
      <c r="F96" s="432"/>
      <c r="G96" s="432"/>
      <c r="H96" s="432"/>
      <c r="I96" s="432"/>
      <c r="J96" s="432"/>
      <c r="K96" s="432"/>
    </row>
    <row r="97" spans="1:11" x14ac:dyDescent="0.35">
      <c r="A97" s="432"/>
      <c r="B97" s="432"/>
      <c r="C97" s="432"/>
      <c r="D97" s="432"/>
      <c r="E97" s="432"/>
      <c r="F97" s="432"/>
      <c r="G97" s="432"/>
      <c r="H97" s="432"/>
      <c r="I97" s="432"/>
      <c r="J97" s="432"/>
      <c r="K97" s="432"/>
    </row>
    <row r="98" spans="1:11" x14ac:dyDescent="0.35">
      <c r="A98" s="432"/>
      <c r="B98" s="432"/>
      <c r="C98" s="432"/>
      <c r="D98" s="432"/>
      <c r="E98" s="432"/>
      <c r="F98" s="432"/>
      <c r="G98" s="432"/>
      <c r="H98" s="432"/>
      <c r="I98" s="432"/>
      <c r="J98" s="432"/>
      <c r="K98" s="432"/>
    </row>
    <row r="99" spans="1:11" x14ac:dyDescent="0.35">
      <c r="A99" s="432"/>
      <c r="B99" s="432"/>
      <c r="C99" s="432"/>
      <c r="D99" s="432"/>
      <c r="E99" s="432"/>
      <c r="F99" s="432"/>
      <c r="G99" s="432"/>
      <c r="H99" s="432"/>
      <c r="I99" s="432"/>
      <c r="J99" s="432"/>
      <c r="K99" s="432"/>
    </row>
    <row r="100" spans="1:11" x14ac:dyDescent="0.35">
      <c r="A100" s="432"/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</row>
    <row r="101" spans="1:11" x14ac:dyDescent="0.35">
      <c r="A101" s="432"/>
      <c r="B101" s="432"/>
      <c r="C101" s="432"/>
      <c r="D101" s="432"/>
      <c r="E101" s="432"/>
      <c r="F101" s="432"/>
      <c r="G101" s="432"/>
      <c r="H101" s="432"/>
      <c r="I101" s="432"/>
      <c r="J101" s="432"/>
      <c r="K101" s="432"/>
    </row>
    <row r="102" spans="1:11" x14ac:dyDescent="0.35">
      <c r="A102" s="432"/>
      <c r="B102" s="432"/>
      <c r="C102" s="432"/>
      <c r="D102" s="432"/>
      <c r="E102" s="432"/>
      <c r="F102" s="432"/>
      <c r="G102" s="432"/>
      <c r="H102" s="432"/>
      <c r="I102" s="432"/>
      <c r="J102" s="432"/>
      <c r="K102" s="432"/>
    </row>
    <row r="103" spans="1:11" x14ac:dyDescent="0.35">
      <c r="A103" s="432"/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</row>
    <row r="104" spans="1:11" x14ac:dyDescent="0.35">
      <c r="A104" s="432"/>
      <c r="B104" s="432"/>
      <c r="C104" s="432"/>
      <c r="D104" s="432"/>
      <c r="E104" s="432"/>
      <c r="F104" s="432"/>
      <c r="G104" s="432"/>
      <c r="H104" s="432"/>
      <c r="I104" s="432"/>
      <c r="J104" s="432"/>
      <c r="K104" s="432"/>
    </row>
    <row r="105" spans="1:11" x14ac:dyDescent="0.35">
      <c r="A105" s="432"/>
      <c r="B105" s="432"/>
      <c r="C105" s="432"/>
      <c r="D105" s="432"/>
      <c r="E105" s="432"/>
      <c r="F105" s="432"/>
      <c r="G105" s="432"/>
      <c r="H105" s="432"/>
      <c r="I105" s="432"/>
      <c r="J105" s="432"/>
      <c r="K105" s="432"/>
    </row>
    <row r="106" spans="1:11" x14ac:dyDescent="0.35">
      <c r="A106" s="432"/>
      <c r="B106" s="432"/>
      <c r="C106" s="432"/>
      <c r="D106" s="432"/>
      <c r="E106" s="432"/>
      <c r="F106" s="432"/>
      <c r="G106" s="432"/>
      <c r="H106" s="432"/>
      <c r="I106" s="432"/>
      <c r="J106" s="432"/>
      <c r="K106" s="432"/>
    </row>
    <row r="107" spans="1:11" x14ac:dyDescent="0.35">
      <c r="A107" s="432"/>
      <c r="B107" s="432"/>
      <c r="C107" s="432"/>
      <c r="D107" s="432"/>
      <c r="E107" s="432"/>
      <c r="F107" s="432"/>
      <c r="G107" s="432"/>
      <c r="H107" s="432"/>
      <c r="I107" s="432"/>
      <c r="J107" s="432"/>
      <c r="K107" s="432"/>
    </row>
    <row r="108" spans="1:11" x14ac:dyDescent="0.35">
      <c r="A108" s="432"/>
      <c r="B108" s="432"/>
      <c r="C108" s="432"/>
      <c r="D108" s="432"/>
      <c r="E108" s="432"/>
      <c r="F108" s="432"/>
      <c r="G108" s="432"/>
      <c r="H108" s="432"/>
      <c r="I108" s="432"/>
      <c r="J108" s="432"/>
      <c r="K108" s="432"/>
    </row>
    <row r="109" spans="1:11" x14ac:dyDescent="0.35">
      <c r="A109" s="432"/>
      <c r="B109" s="432"/>
      <c r="C109" s="432"/>
      <c r="D109" s="432"/>
      <c r="E109" s="432"/>
      <c r="F109" s="432"/>
      <c r="G109" s="432"/>
      <c r="H109" s="432"/>
      <c r="I109" s="432"/>
      <c r="J109" s="432"/>
      <c r="K109" s="432"/>
    </row>
    <row r="110" spans="1:11" x14ac:dyDescent="0.35">
      <c r="A110" s="432"/>
      <c r="B110" s="432"/>
      <c r="C110" s="432"/>
      <c r="D110" s="432"/>
      <c r="E110" s="432"/>
      <c r="F110" s="432"/>
      <c r="G110" s="432"/>
      <c r="H110" s="432"/>
      <c r="I110" s="432"/>
      <c r="J110" s="432"/>
      <c r="K110" s="432"/>
    </row>
    <row r="111" spans="1:11" x14ac:dyDescent="0.35">
      <c r="A111" s="432"/>
      <c r="B111" s="432"/>
      <c r="C111" s="432"/>
      <c r="D111" s="432"/>
      <c r="E111" s="432"/>
      <c r="F111" s="432"/>
      <c r="G111" s="432"/>
      <c r="H111" s="432"/>
      <c r="I111" s="432"/>
      <c r="J111" s="432"/>
      <c r="K111" s="432"/>
    </row>
    <row r="112" spans="1:11" x14ac:dyDescent="0.35">
      <c r="A112" s="432"/>
      <c r="B112" s="432"/>
      <c r="C112" s="432"/>
      <c r="D112" s="432"/>
      <c r="E112" s="432"/>
      <c r="F112" s="432"/>
      <c r="G112" s="432"/>
      <c r="H112" s="432"/>
      <c r="I112" s="432"/>
      <c r="J112" s="432"/>
      <c r="K112" s="432"/>
    </row>
    <row r="113" spans="1:11" x14ac:dyDescent="0.35">
      <c r="A113" s="432"/>
      <c r="B113" s="432"/>
      <c r="C113" s="432"/>
      <c r="D113" s="432"/>
      <c r="E113" s="432"/>
      <c r="F113" s="432"/>
      <c r="G113" s="432"/>
      <c r="H113" s="432"/>
      <c r="I113" s="432"/>
      <c r="J113" s="432"/>
      <c r="K113" s="432"/>
    </row>
    <row r="114" spans="1:11" x14ac:dyDescent="0.35">
      <c r="A114" s="432"/>
      <c r="B114" s="432"/>
      <c r="C114" s="432"/>
      <c r="D114" s="432"/>
      <c r="E114" s="432"/>
      <c r="F114" s="432"/>
      <c r="G114" s="432"/>
      <c r="H114" s="432"/>
      <c r="I114" s="432"/>
      <c r="J114" s="432"/>
      <c r="K114" s="432"/>
    </row>
    <row r="115" spans="1:11" x14ac:dyDescent="0.35">
      <c r="A115" s="432"/>
      <c r="B115" s="432"/>
      <c r="C115" s="432"/>
      <c r="D115" s="432"/>
      <c r="E115" s="432"/>
      <c r="F115" s="432"/>
      <c r="G115" s="432"/>
      <c r="H115" s="432"/>
      <c r="I115" s="432"/>
      <c r="J115" s="432"/>
      <c r="K115" s="432"/>
    </row>
    <row r="116" spans="1:11" x14ac:dyDescent="0.35">
      <c r="A116" s="432"/>
      <c r="B116" s="432"/>
      <c r="C116" s="432"/>
      <c r="D116" s="432"/>
      <c r="E116" s="432"/>
      <c r="F116" s="432"/>
      <c r="G116" s="432"/>
      <c r="H116" s="432"/>
      <c r="I116" s="432"/>
      <c r="J116" s="432"/>
      <c r="K116" s="432"/>
    </row>
    <row r="117" spans="1:11" x14ac:dyDescent="0.35">
      <c r="A117" s="432"/>
      <c r="B117" s="432"/>
      <c r="C117" s="432"/>
      <c r="D117" s="432"/>
      <c r="E117" s="432"/>
      <c r="F117" s="432"/>
      <c r="G117" s="432"/>
      <c r="H117" s="432"/>
      <c r="I117" s="432"/>
      <c r="J117" s="432"/>
      <c r="K117" s="432"/>
    </row>
    <row r="118" spans="1:11" x14ac:dyDescent="0.35">
      <c r="A118" s="432"/>
      <c r="B118" s="432"/>
      <c r="C118" s="432"/>
      <c r="D118" s="432"/>
      <c r="E118" s="432"/>
      <c r="F118" s="432"/>
      <c r="G118" s="432"/>
      <c r="H118" s="432"/>
      <c r="I118" s="432"/>
      <c r="J118" s="432"/>
      <c r="K118" s="432"/>
    </row>
    <row r="119" spans="1:11" x14ac:dyDescent="0.35">
      <c r="A119" s="432"/>
      <c r="B119" s="432"/>
      <c r="C119" s="432"/>
      <c r="D119" s="432"/>
      <c r="E119" s="432"/>
      <c r="F119" s="432"/>
      <c r="G119" s="432"/>
      <c r="H119" s="432"/>
      <c r="I119" s="432"/>
      <c r="J119" s="432"/>
      <c r="K119" s="432"/>
    </row>
    <row r="120" spans="1:11" x14ac:dyDescent="0.35">
      <c r="A120" s="432"/>
      <c r="B120" s="432"/>
      <c r="C120" s="432"/>
      <c r="D120" s="432"/>
      <c r="E120" s="432"/>
      <c r="F120" s="432"/>
      <c r="G120" s="432"/>
      <c r="H120" s="432"/>
      <c r="I120" s="432"/>
      <c r="J120" s="432"/>
      <c r="K120" s="432"/>
    </row>
    <row r="121" spans="1:11" x14ac:dyDescent="0.35">
      <c r="A121" s="432"/>
      <c r="B121" s="432"/>
      <c r="C121" s="432"/>
      <c r="D121" s="432"/>
      <c r="E121" s="432"/>
      <c r="F121" s="432"/>
      <c r="G121" s="432"/>
      <c r="H121" s="432"/>
      <c r="I121" s="432"/>
      <c r="J121" s="432"/>
      <c r="K121" s="432"/>
    </row>
    <row r="122" spans="1:11" x14ac:dyDescent="0.35">
      <c r="A122" s="432"/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</row>
    <row r="123" spans="1:11" x14ac:dyDescent="0.35">
      <c r="A123" s="432"/>
      <c r="B123" s="432"/>
      <c r="C123" s="432"/>
      <c r="D123" s="432"/>
      <c r="E123" s="432"/>
      <c r="F123" s="432"/>
      <c r="G123" s="432"/>
      <c r="H123" s="432"/>
      <c r="I123" s="432"/>
      <c r="J123" s="432"/>
      <c r="K123" s="432"/>
    </row>
    <row r="124" spans="1:11" x14ac:dyDescent="0.35">
      <c r="A124" s="432"/>
      <c r="B124" s="432"/>
      <c r="C124" s="432"/>
      <c r="D124" s="432"/>
      <c r="E124" s="432"/>
      <c r="F124" s="432"/>
      <c r="G124" s="432"/>
      <c r="H124" s="432"/>
      <c r="I124" s="432"/>
      <c r="J124" s="432"/>
      <c r="K124" s="432"/>
    </row>
    <row r="125" spans="1:11" x14ac:dyDescent="0.35">
      <c r="A125" s="432"/>
      <c r="B125" s="432"/>
      <c r="C125" s="432"/>
      <c r="D125" s="432"/>
      <c r="E125" s="432"/>
      <c r="F125" s="432"/>
      <c r="G125" s="432"/>
      <c r="H125" s="432"/>
      <c r="I125" s="432"/>
      <c r="J125" s="432"/>
      <c r="K125" s="432"/>
    </row>
    <row r="126" spans="1:11" x14ac:dyDescent="0.35">
      <c r="A126" s="432"/>
      <c r="B126" s="432"/>
      <c r="C126" s="432"/>
      <c r="D126" s="432"/>
      <c r="E126" s="432"/>
      <c r="F126" s="432"/>
      <c r="G126" s="432"/>
      <c r="H126" s="432"/>
      <c r="I126" s="432"/>
      <c r="J126" s="432"/>
      <c r="K126" s="432"/>
    </row>
    <row r="127" spans="1:11" x14ac:dyDescent="0.35">
      <c r="A127" s="432"/>
      <c r="B127" s="432"/>
      <c r="C127" s="432"/>
      <c r="D127" s="432"/>
      <c r="E127" s="432"/>
      <c r="F127" s="432"/>
      <c r="G127" s="432"/>
      <c r="H127" s="432"/>
      <c r="I127" s="432"/>
      <c r="J127" s="432"/>
      <c r="K127" s="432"/>
    </row>
    <row r="128" spans="1:11" x14ac:dyDescent="0.35">
      <c r="A128" s="432"/>
      <c r="B128" s="432"/>
      <c r="C128" s="432"/>
      <c r="D128" s="432"/>
      <c r="E128" s="432"/>
      <c r="F128" s="432"/>
      <c r="G128" s="432"/>
      <c r="H128" s="432"/>
      <c r="I128" s="432"/>
      <c r="J128" s="432"/>
      <c r="K128" s="432"/>
    </row>
    <row r="129" spans="1:11" x14ac:dyDescent="0.35">
      <c r="A129" s="432"/>
      <c r="B129" s="432"/>
      <c r="C129" s="432"/>
      <c r="D129" s="432"/>
      <c r="E129" s="432"/>
      <c r="F129" s="432"/>
      <c r="G129" s="432"/>
      <c r="H129" s="432"/>
      <c r="I129" s="432"/>
      <c r="J129" s="432"/>
      <c r="K129" s="432"/>
    </row>
    <row r="130" spans="1:11" x14ac:dyDescent="0.35">
      <c r="A130" s="432"/>
      <c r="B130" s="432"/>
      <c r="C130" s="432"/>
      <c r="D130" s="432"/>
      <c r="E130" s="432"/>
      <c r="F130" s="432"/>
      <c r="G130" s="432"/>
      <c r="H130" s="432"/>
      <c r="I130" s="432"/>
      <c r="J130" s="432"/>
      <c r="K130" s="432"/>
    </row>
    <row r="131" spans="1:11" x14ac:dyDescent="0.35">
      <c r="A131" s="432"/>
      <c r="B131" s="432"/>
      <c r="C131" s="432"/>
      <c r="D131" s="432"/>
      <c r="E131" s="432"/>
      <c r="F131" s="432"/>
      <c r="G131" s="432"/>
      <c r="H131" s="432"/>
      <c r="I131" s="432"/>
      <c r="J131" s="432"/>
      <c r="K131" s="432"/>
    </row>
    <row r="132" spans="1:11" x14ac:dyDescent="0.35">
      <c r="A132" s="432"/>
      <c r="B132" s="432"/>
      <c r="C132" s="432"/>
      <c r="D132" s="432"/>
      <c r="E132" s="432"/>
      <c r="F132" s="432"/>
      <c r="G132" s="432"/>
      <c r="H132" s="432"/>
      <c r="I132" s="432"/>
      <c r="J132" s="432"/>
      <c r="K132" s="432"/>
    </row>
    <row r="133" spans="1:11" x14ac:dyDescent="0.35">
      <c r="A133" s="432"/>
      <c r="B133" s="432"/>
      <c r="C133" s="432"/>
      <c r="D133" s="432"/>
      <c r="E133" s="432"/>
      <c r="F133" s="432"/>
      <c r="G133" s="432"/>
      <c r="H133" s="432"/>
      <c r="I133" s="432"/>
      <c r="J133" s="432"/>
      <c r="K133" s="432"/>
    </row>
    <row r="134" spans="1:11" x14ac:dyDescent="0.35">
      <c r="A134" s="432"/>
      <c r="B134" s="432"/>
      <c r="C134" s="432"/>
      <c r="D134" s="432"/>
      <c r="E134" s="432"/>
      <c r="F134" s="432"/>
      <c r="G134" s="432"/>
      <c r="H134" s="432"/>
      <c r="I134" s="432"/>
      <c r="J134" s="432"/>
      <c r="K134" s="432"/>
    </row>
    <row r="135" spans="1:11" x14ac:dyDescent="0.35">
      <c r="A135" s="432"/>
      <c r="B135" s="432"/>
      <c r="C135" s="432"/>
      <c r="D135" s="432"/>
      <c r="E135" s="432"/>
      <c r="F135" s="432"/>
      <c r="G135" s="432"/>
      <c r="H135" s="432"/>
      <c r="I135" s="432"/>
      <c r="J135" s="432"/>
      <c r="K135" s="432"/>
    </row>
    <row r="136" spans="1:11" x14ac:dyDescent="0.35">
      <c r="A136" s="432"/>
      <c r="B136" s="432"/>
      <c r="C136" s="432"/>
      <c r="D136" s="432"/>
      <c r="E136" s="432"/>
      <c r="F136" s="432"/>
      <c r="G136" s="432"/>
      <c r="H136" s="432"/>
      <c r="I136" s="432"/>
      <c r="J136" s="432"/>
      <c r="K136" s="432"/>
    </row>
    <row r="137" spans="1:11" x14ac:dyDescent="0.35">
      <c r="A137" s="432"/>
      <c r="B137" s="432"/>
      <c r="C137" s="432"/>
      <c r="D137" s="432"/>
      <c r="E137" s="432"/>
      <c r="F137" s="432"/>
      <c r="G137" s="432"/>
      <c r="H137" s="432"/>
      <c r="I137" s="432"/>
      <c r="J137" s="432"/>
      <c r="K137" s="432"/>
    </row>
    <row r="138" spans="1:11" x14ac:dyDescent="0.35">
      <c r="A138" s="432"/>
      <c r="B138" s="432"/>
      <c r="C138" s="432"/>
      <c r="D138" s="432"/>
      <c r="E138" s="432"/>
      <c r="F138" s="432"/>
      <c r="G138" s="432"/>
      <c r="H138" s="432"/>
      <c r="I138" s="432"/>
      <c r="J138" s="432"/>
      <c r="K138" s="432"/>
    </row>
    <row r="139" spans="1:11" x14ac:dyDescent="0.35">
      <c r="A139" s="432"/>
      <c r="B139" s="432"/>
      <c r="C139" s="432"/>
      <c r="D139" s="432"/>
      <c r="E139" s="432"/>
      <c r="F139" s="432"/>
      <c r="G139" s="432"/>
      <c r="H139" s="432"/>
      <c r="I139" s="432"/>
      <c r="J139" s="432"/>
      <c r="K139" s="432"/>
    </row>
    <row r="140" spans="1:11" x14ac:dyDescent="0.35">
      <c r="A140" s="432"/>
      <c r="B140" s="432"/>
      <c r="C140" s="432"/>
      <c r="D140" s="432"/>
      <c r="E140" s="432"/>
      <c r="F140" s="432"/>
      <c r="G140" s="432"/>
      <c r="H140" s="432"/>
      <c r="I140" s="432"/>
      <c r="J140" s="432"/>
      <c r="K140" s="432"/>
    </row>
    <row r="141" spans="1:11" x14ac:dyDescent="0.35">
      <c r="A141" s="432"/>
      <c r="B141" s="432"/>
      <c r="C141" s="432"/>
      <c r="D141" s="432"/>
      <c r="E141" s="432"/>
      <c r="F141" s="432"/>
      <c r="G141" s="432"/>
      <c r="H141" s="432"/>
      <c r="I141" s="432"/>
      <c r="J141" s="432"/>
      <c r="K141" s="432"/>
    </row>
    <row r="142" spans="1:11" x14ac:dyDescent="0.35">
      <c r="A142" s="432"/>
      <c r="B142" s="432"/>
      <c r="C142" s="432"/>
      <c r="D142" s="432"/>
      <c r="E142" s="432"/>
      <c r="F142" s="432"/>
      <c r="G142" s="432"/>
      <c r="H142" s="432"/>
      <c r="I142" s="432"/>
      <c r="J142" s="432"/>
      <c r="K142" s="432"/>
    </row>
    <row r="143" spans="1:11" x14ac:dyDescent="0.35">
      <c r="A143" s="432"/>
      <c r="B143" s="432"/>
      <c r="C143" s="432"/>
      <c r="D143" s="432"/>
      <c r="E143" s="432"/>
      <c r="F143" s="432"/>
      <c r="G143" s="432"/>
      <c r="H143" s="432"/>
      <c r="I143" s="432"/>
      <c r="J143" s="432"/>
      <c r="K143" s="432"/>
    </row>
    <row r="144" spans="1:11" x14ac:dyDescent="0.35">
      <c r="A144" s="432"/>
      <c r="B144" s="432"/>
      <c r="C144" s="432"/>
      <c r="D144" s="432"/>
      <c r="E144" s="432"/>
      <c r="F144" s="432"/>
      <c r="G144" s="432"/>
      <c r="H144" s="432"/>
      <c r="I144" s="432"/>
      <c r="J144" s="432"/>
      <c r="K144" s="432"/>
    </row>
    <row r="145" spans="1:11" x14ac:dyDescent="0.35">
      <c r="A145" s="432"/>
      <c r="B145" s="432"/>
      <c r="C145" s="432"/>
      <c r="D145" s="432"/>
      <c r="E145" s="432"/>
      <c r="F145" s="432"/>
      <c r="G145" s="432"/>
      <c r="H145" s="432"/>
      <c r="I145" s="432"/>
      <c r="J145" s="432"/>
      <c r="K145" s="432"/>
    </row>
    <row r="146" spans="1:11" x14ac:dyDescent="0.35">
      <c r="A146" s="432"/>
      <c r="B146" s="432"/>
      <c r="C146" s="432"/>
      <c r="D146" s="432"/>
      <c r="E146" s="432"/>
      <c r="F146" s="432"/>
      <c r="G146" s="432"/>
      <c r="H146" s="432"/>
      <c r="I146" s="432"/>
      <c r="J146" s="432"/>
      <c r="K146" s="432"/>
    </row>
    <row r="147" spans="1:11" x14ac:dyDescent="0.35">
      <c r="A147" s="432"/>
      <c r="B147" s="432"/>
      <c r="C147" s="432"/>
      <c r="D147" s="432"/>
      <c r="E147" s="432"/>
      <c r="F147" s="432"/>
      <c r="G147" s="432"/>
      <c r="H147" s="432"/>
      <c r="I147" s="432"/>
      <c r="J147" s="432"/>
      <c r="K147" s="432"/>
    </row>
    <row r="148" spans="1:11" x14ac:dyDescent="0.35">
      <c r="A148" s="432"/>
      <c r="B148" s="432"/>
      <c r="C148" s="432"/>
      <c r="D148" s="432"/>
      <c r="E148" s="432"/>
      <c r="F148" s="432"/>
      <c r="G148" s="432"/>
      <c r="H148" s="432"/>
      <c r="I148" s="432"/>
      <c r="J148" s="432"/>
      <c r="K148" s="432"/>
    </row>
    <row r="149" spans="1:11" x14ac:dyDescent="0.35">
      <c r="A149" s="432"/>
      <c r="B149" s="432"/>
      <c r="C149" s="432"/>
      <c r="D149" s="432"/>
      <c r="E149" s="432"/>
      <c r="F149" s="432"/>
      <c r="G149" s="432"/>
      <c r="H149" s="432"/>
      <c r="I149" s="432"/>
      <c r="J149" s="432"/>
      <c r="K149" s="432"/>
    </row>
    <row r="150" spans="1:11" x14ac:dyDescent="0.35">
      <c r="A150" s="432"/>
      <c r="B150" s="432"/>
      <c r="C150" s="432"/>
      <c r="D150" s="432"/>
      <c r="E150" s="432"/>
      <c r="F150" s="432"/>
      <c r="G150" s="432"/>
      <c r="H150" s="432"/>
      <c r="I150" s="432"/>
      <c r="J150" s="432"/>
      <c r="K150" s="432"/>
    </row>
    <row r="151" spans="1:11" x14ac:dyDescent="0.35">
      <c r="A151" s="432"/>
      <c r="B151" s="432"/>
      <c r="C151" s="432"/>
      <c r="D151" s="432"/>
      <c r="E151" s="432"/>
      <c r="F151" s="432"/>
      <c r="G151" s="432"/>
      <c r="H151" s="432"/>
      <c r="I151" s="432"/>
      <c r="J151" s="432"/>
      <c r="K151" s="432"/>
    </row>
    <row r="152" spans="1:11" x14ac:dyDescent="0.35">
      <c r="A152" s="432"/>
      <c r="B152" s="432"/>
      <c r="C152" s="432"/>
      <c r="D152" s="432"/>
      <c r="E152" s="432"/>
      <c r="F152" s="432"/>
      <c r="G152" s="432"/>
      <c r="H152" s="432"/>
      <c r="I152" s="432"/>
      <c r="J152" s="432"/>
      <c r="K152" s="432"/>
    </row>
    <row r="153" spans="1:11" x14ac:dyDescent="0.35">
      <c r="A153" s="432"/>
      <c r="B153" s="432"/>
      <c r="C153" s="432"/>
      <c r="D153" s="432"/>
      <c r="E153" s="432"/>
      <c r="F153" s="432"/>
      <c r="G153" s="432"/>
      <c r="H153" s="432"/>
      <c r="I153" s="432"/>
      <c r="J153" s="432"/>
      <c r="K153" s="432"/>
    </row>
    <row r="154" spans="1:11" x14ac:dyDescent="0.35">
      <c r="A154" s="432"/>
      <c r="B154" s="432"/>
      <c r="C154" s="432"/>
      <c r="D154" s="432"/>
      <c r="E154" s="432"/>
      <c r="F154" s="432"/>
      <c r="G154" s="432"/>
      <c r="H154" s="432"/>
      <c r="I154" s="432"/>
      <c r="J154" s="432"/>
      <c r="K154" s="432"/>
    </row>
    <row r="155" spans="1:11" x14ac:dyDescent="0.35">
      <c r="A155" s="432"/>
      <c r="B155" s="432"/>
      <c r="C155" s="432"/>
      <c r="D155" s="432"/>
      <c r="E155" s="432"/>
      <c r="F155" s="432"/>
      <c r="G155" s="432"/>
      <c r="H155" s="432"/>
      <c r="I155" s="432"/>
      <c r="J155" s="432"/>
      <c r="K155" s="432"/>
    </row>
    <row r="156" spans="1:11" x14ac:dyDescent="0.35">
      <c r="A156" s="432"/>
      <c r="B156" s="432"/>
      <c r="C156" s="432"/>
      <c r="D156" s="432"/>
      <c r="E156" s="432"/>
      <c r="F156" s="432"/>
      <c r="G156" s="432"/>
      <c r="H156" s="432"/>
      <c r="I156" s="432"/>
      <c r="J156" s="432"/>
      <c r="K156" s="432"/>
    </row>
    <row r="157" spans="1:11" x14ac:dyDescent="0.35">
      <c r="A157" s="432"/>
      <c r="B157" s="432"/>
      <c r="C157" s="432"/>
      <c r="D157" s="432"/>
      <c r="E157" s="432"/>
      <c r="F157" s="432"/>
      <c r="G157" s="432"/>
      <c r="H157" s="432"/>
      <c r="I157" s="432"/>
      <c r="J157" s="432"/>
      <c r="K157" s="432"/>
    </row>
    <row r="158" spans="1:11" x14ac:dyDescent="0.35">
      <c r="A158" s="432"/>
      <c r="B158" s="432"/>
      <c r="C158" s="432"/>
      <c r="D158" s="432"/>
      <c r="E158" s="432"/>
      <c r="F158" s="432"/>
      <c r="G158" s="432"/>
      <c r="H158" s="432"/>
      <c r="I158" s="432"/>
      <c r="J158" s="432"/>
      <c r="K158" s="432"/>
    </row>
    <row r="159" spans="1:11" x14ac:dyDescent="0.35">
      <c r="A159" s="432"/>
      <c r="B159" s="432"/>
      <c r="C159" s="432"/>
      <c r="D159" s="432"/>
      <c r="E159" s="432"/>
      <c r="F159" s="432"/>
      <c r="G159" s="432"/>
      <c r="H159" s="432"/>
      <c r="I159" s="432"/>
      <c r="J159" s="432"/>
      <c r="K159" s="432"/>
    </row>
    <row r="160" spans="1:11" x14ac:dyDescent="0.35">
      <c r="A160" s="432"/>
      <c r="B160" s="432"/>
      <c r="C160" s="432"/>
      <c r="D160" s="432"/>
      <c r="E160" s="432"/>
      <c r="F160" s="432"/>
      <c r="G160" s="432"/>
      <c r="H160" s="432"/>
      <c r="I160" s="432"/>
      <c r="J160" s="432"/>
      <c r="K160" s="432"/>
    </row>
    <row r="161" spans="1:11" x14ac:dyDescent="0.35">
      <c r="A161" s="432"/>
      <c r="B161" s="432"/>
      <c r="C161" s="432"/>
      <c r="D161" s="432"/>
      <c r="E161" s="432"/>
      <c r="F161" s="432"/>
      <c r="G161" s="432"/>
      <c r="H161" s="432"/>
      <c r="I161" s="432"/>
      <c r="J161" s="432"/>
      <c r="K161" s="432"/>
    </row>
    <row r="162" spans="1:11" x14ac:dyDescent="0.35">
      <c r="A162" s="432"/>
      <c r="B162" s="432"/>
      <c r="C162" s="432"/>
      <c r="D162" s="432"/>
      <c r="E162" s="432"/>
      <c r="F162" s="432"/>
      <c r="G162" s="432"/>
      <c r="H162" s="432"/>
      <c r="I162" s="432"/>
      <c r="J162" s="432"/>
      <c r="K162" s="432"/>
    </row>
    <row r="163" spans="1:11" x14ac:dyDescent="0.35">
      <c r="A163" s="432"/>
      <c r="B163" s="432"/>
      <c r="C163" s="432"/>
      <c r="D163" s="432"/>
      <c r="E163" s="432"/>
      <c r="F163" s="432"/>
      <c r="G163" s="432"/>
      <c r="H163" s="432"/>
      <c r="I163" s="432"/>
      <c r="J163" s="432"/>
      <c r="K163" s="432"/>
    </row>
    <row r="164" spans="1:11" x14ac:dyDescent="0.35">
      <c r="A164" s="432"/>
      <c r="B164" s="432"/>
      <c r="C164" s="432"/>
      <c r="D164" s="432"/>
      <c r="E164" s="432"/>
      <c r="F164" s="432"/>
      <c r="G164" s="432"/>
      <c r="H164" s="432"/>
      <c r="I164" s="432"/>
      <c r="J164" s="432"/>
      <c r="K164" s="432"/>
    </row>
    <row r="165" spans="1:11" x14ac:dyDescent="0.35">
      <c r="A165" s="432"/>
      <c r="B165" s="432"/>
      <c r="C165" s="432"/>
      <c r="D165" s="432"/>
      <c r="E165" s="432"/>
      <c r="F165" s="432"/>
      <c r="G165" s="432"/>
      <c r="H165" s="432"/>
      <c r="I165" s="432"/>
      <c r="J165" s="432"/>
      <c r="K165" s="432"/>
    </row>
    <row r="166" spans="1:11" x14ac:dyDescent="0.35">
      <c r="A166" s="432"/>
      <c r="B166" s="432"/>
      <c r="C166" s="432"/>
      <c r="D166" s="432"/>
      <c r="E166" s="432"/>
      <c r="F166" s="432"/>
      <c r="G166" s="432"/>
      <c r="H166" s="432"/>
      <c r="I166" s="432"/>
      <c r="J166" s="432"/>
      <c r="K166" s="432"/>
    </row>
    <row r="167" spans="1:11" x14ac:dyDescent="0.35">
      <c r="A167" s="432"/>
      <c r="B167" s="432"/>
      <c r="C167" s="432"/>
      <c r="D167" s="432"/>
      <c r="E167" s="432"/>
      <c r="F167" s="432"/>
      <c r="G167" s="432"/>
      <c r="H167" s="432"/>
      <c r="I167" s="432"/>
      <c r="J167" s="432"/>
      <c r="K167" s="432"/>
    </row>
    <row r="168" spans="1:11" x14ac:dyDescent="0.35">
      <c r="A168" s="432"/>
      <c r="B168" s="432"/>
      <c r="C168" s="432"/>
      <c r="D168" s="432"/>
      <c r="E168" s="432"/>
      <c r="F168" s="432"/>
      <c r="G168" s="432"/>
      <c r="H168" s="432"/>
      <c r="I168" s="432"/>
      <c r="J168" s="432"/>
      <c r="K168" s="432"/>
    </row>
    <row r="169" spans="1:11" x14ac:dyDescent="0.35">
      <c r="A169" s="432"/>
      <c r="B169" s="432"/>
      <c r="C169" s="432"/>
      <c r="D169" s="432"/>
      <c r="E169" s="432"/>
      <c r="F169" s="432"/>
      <c r="G169" s="432"/>
      <c r="H169" s="432"/>
      <c r="I169" s="432"/>
      <c r="J169" s="432"/>
      <c r="K169" s="432"/>
    </row>
    <row r="170" spans="1:11" x14ac:dyDescent="0.35">
      <c r="A170" s="432"/>
      <c r="B170" s="432"/>
      <c r="C170" s="432"/>
      <c r="D170" s="432"/>
      <c r="E170" s="432"/>
      <c r="F170" s="432"/>
      <c r="G170" s="432"/>
      <c r="H170" s="432"/>
      <c r="I170" s="432"/>
      <c r="J170" s="432"/>
      <c r="K170" s="432"/>
    </row>
    <row r="171" spans="1:11" x14ac:dyDescent="0.35">
      <c r="A171" s="432"/>
      <c r="B171" s="432"/>
      <c r="C171" s="432"/>
      <c r="D171" s="432"/>
      <c r="E171" s="432"/>
      <c r="F171" s="432"/>
      <c r="G171" s="432"/>
      <c r="H171" s="432"/>
      <c r="I171" s="432"/>
      <c r="J171" s="432"/>
      <c r="K171" s="432"/>
    </row>
    <row r="172" spans="1:11" x14ac:dyDescent="0.35">
      <c r="A172" s="432"/>
      <c r="B172" s="432"/>
      <c r="C172" s="432"/>
      <c r="D172" s="432"/>
      <c r="E172" s="432"/>
      <c r="F172" s="432"/>
      <c r="G172" s="432"/>
      <c r="H172" s="432"/>
      <c r="I172" s="432"/>
      <c r="J172" s="432"/>
      <c r="K172" s="432"/>
    </row>
    <row r="173" spans="1:11" x14ac:dyDescent="0.35">
      <c r="A173" s="432"/>
      <c r="B173" s="432"/>
      <c r="C173" s="432"/>
      <c r="D173" s="432"/>
      <c r="E173" s="432"/>
      <c r="F173" s="432"/>
      <c r="G173" s="432"/>
      <c r="H173" s="432"/>
      <c r="I173" s="432"/>
      <c r="J173" s="432"/>
      <c r="K173" s="432"/>
    </row>
    <row r="174" spans="1:11" x14ac:dyDescent="0.35">
      <c r="A174" s="432"/>
      <c r="B174" s="432"/>
      <c r="C174" s="432"/>
      <c r="D174" s="432"/>
      <c r="E174" s="432"/>
      <c r="F174" s="432"/>
      <c r="G174" s="432"/>
      <c r="H174" s="432"/>
      <c r="I174" s="432"/>
      <c r="J174" s="432"/>
      <c r="K174" s="432"/>
    </row>
    <row r="175" spans="1:11" x14ac:dyDescent="0.35">
      <c r="A175" s="432"/>
      <c r="B175" s="432"/>
      <c r="C175" s="432"/>
      <c r="D175" s="432"/>
      <c r="E175" s="432"/>
      <c r="F175" s="432"/>
      <c r="G175" s="432"/>
      <c r="H175" s="432"/>
      <c r="I175" s="432"/>
      <c r="J175" s="432"/>
      <c r="K175" s="432"/>
    </row>
    <row r="176" spans="1:11" x14ac:dyDescent="0.35">
      <c r="A176" s="432"/>
      <c r="B176" s="432"/>
      <c r="C176" s="432"/>
      <c r="D176" s="432"/>
      <c r="E176" s="432"/>
      <c r="F176" s="432"/>
      <c r="G176" s="432"/>
      <c r="H176" s="432"/>
      <c r="I176" s="432"/>
      <c r="J176" s="432"/>
      <c r="K176" s="432"/>
    </row>
    <row r="177" spans="1:11" x14ac:dyDescent="0.35">
      <c r="A177" s="432"/>
      <c r="B177" s="432"/>
      <c r="C177" s="432"/>
      <c r="D177" s="432"/>
      <c r="E177" s="432"/>
      <c r="F177" s="432"/>
      <c r="G177" s="432"/>
      <c r="H177" s="432"/>
      <c r="I177" s="432"/>
      <c r="J177" s="432"/>
      <c r="K177" s="432"/>
    </row>
    <row r="178" spans="1:11" x14ac:dyDescent="0.35">
      <c r="A178" s="432"/>
      <c r="B178" s="432"/>
      <c r="C178" s="432"/>
      <c r="D178" s="432"/>
      <c r="E178" s="432"/>
      <c r="F178" s="432"/>
      <c r="G178" s="432"/>
      <c r="H178" s="432"/>
      <c r="I178" s="432"/>
      <c r="J178" s="432"/>
      <c r="K178" s="432"/>
    </row>
    <row r="179" spans="1:11" x14ac:dyDescent="0.35">
      <c r="A179" s="432"/>
      <c r="B179" s="432"/>
      <c r="C179" s="432"/>
      <c r="D179" s="432"/>
      <c r="E179" s="432"/>
      <c r="F179" s="432"/>
      <c r="G179" s="432"/>
      <c r="H179" s="432"/>
      <c r="I179" s="432"/>
      <c r="J179" s="432"/>
      <c r="K179" s="432"/>
    </row>
    <row r="180" spans="1:11" x14ac:dyDescent="0.35">
      <c r="A180" s="432"/>
      <c r="B180" s="432"/>
      <c r="C180" s="432"/>
      <c r="D180" s="432"/>
      <c r="E180" s="432"/>
      <c r="F180" s="432"/>
      <c r="G180" s="432"/>
      <c r="H180" s="432"/>
      <c r="I180" s="432"/>
      <c r="J180" s="432"/>
      <c r="K180" s="432"/>
    </row>
    <row r="181" spans="1:11" x14ac:dyDescent="0.35">
      <c r="A181" s="432"/>
      <c r="B181" s="432"/>
      <c r="C181" s="432"/>
      <c r="D181" s="432"/>
      <c r="E181" s="432"/>
      <c r="F181" s="432"/>
      <c r="G181" s="432"/>
      <c r="H181" s="432"/>
      <c r="I181" s="432"/>
      <c r="J181" s="432"/>
      <c r="K181" s="432"/>
    </row>
    <row r="182" spans="1:11" x14ac:dyDescent="0.35">
      <c r="A182" s="432"/>
      <c r="B182" s="432"/>
      <c r="C182" s="432"/>
      <c r="D182" s="432"/>
      <c r="E182" s="432"/>
      <c r="F182" s="432"/>
      <c r="G182" s="432"/>
      <c r="H182" s="432"/>
      <c r="I182" s="432"/>
      <c r="J182" s="432"/>
      <c r="K182" s="432"/>
    </row>
    <row r="183" spans="1:11" x14ac:dyDescent="0.35">
      <c r="A183" s="432"/>
      <c r="B183" s="432"/>
      <c r="C183" s="432"/>
      <c r="D183" s="432"/>
      <c r="E183" s="432"/>
      <c r="F183" s="432"/>
      <c r="G183" s="432"/>
      <c r="H183" s="432"/>
      <c r="I183" s="432"/>
      <c r="J183" s="432"/>
      <c r="K183" s="432"/>
    </row>
    <row r="184" spans="1:11" x14ac:dyDescent="0.35">
      <c r="A184" s="432"/>
      <c r="B184" s="432"/>
      <c r="C184" s="432"/>
      <c r="D184" s="432"/>
      <c r="E184" s="432"/>
      <c r="F184" s="432"/>
      <c r="G184" s="432"/>
      <c r="H184" s="432"/>
      <c r="I184" s="432"/>
      <c r="J184" s="432"/>
      <c r="K184" s="432"/>
    </row>
    <row r="185" spans="1:11" x14ac:dyDescent="0.35">
      <c r="A185" s="432"/>
      <c r="B185" s="432"/>
      <c r="C185" s="432"/>
      <c r="D185" s="432"/>
      <c r="E185" s="432"/>
      <c r="F185" s="432"/>
      <c r="G185" s="432"/>
      <c r="H185" s="432"/>
      <c r="I185" s="432"/>
      <c r="J185" s="432"/>
      <c r="K185" s="432"/>
    </row>
    <row r="186" spans="1:11" x14ac:dyDescent="0.35">
      <c r="A186" s="432"/>
      <c r="B186" s="432"/>
      <c r="C186" s="432"/>
      <c r="D186" s="432"/>
      <c r="E186" s="432"/>
      <c r="F186" s="432"/>
      <c r="G186" s="432"/>
      <c r="H186" s="432"/>
      <c r="I186" s="432"/>
      <c r="J186" s="432"/>
      <c r="K186" s="432"/>
    </row>
    <row r="187" spans="1:11" x14ac:dyDescent="0.35">
      <c r="A187" s="432"/>
      <c r="B187" s="432"/>
      <c r="C187" s="432"/>
      <c r="D187" s="432"/>
      <c r="E187" s="432"/>
      <c r="F187" s="432"/>
      <c r="G187" s="432"/>
      <c r="H187" s="432"/>
      <c r="I187" s="432"/>
      <c r="J187" s="432"/>
      <c r="K187" s="432"/>
    </row>
    <row r="188" spans="1:11" x14ac:dyDescent="0.35">
      <c r="A188" s="432"/>
      <c r="B188" s="432"/>
      <c r="C188" s="432"/>
      <c r="D188" s="432"/>
      <c r="E188" s="432"/>
      <c r="F188" s="432"/>
      <c r="G188" s="432"/>
      <c r="H188" s="432"/>
      <c r="I188" s="432"/>
      <c r="J188" s="432"/>
      <c r="K188" s="432"/>
    </row>
    <row r="189" spans="1:11" x14ac:dyDescent="0.35">
      <c r="A189" s="432"/>
      <c r="B189" s="432"/>
      <c r="C189" s="432"/>
      <c r="D189" s="432"/>
      <c r="E189" s="432"/>
      <c r="F189" s="432"/>
      <c r="G189" s="432"/>
      <c r="H189" s="432"/>
      <c r="I189" s="432"/>
      <c r="J189" s="432"/>
      <c r="K189" s="432"/>
    </row>
    <row r="190" spans="1:11" x14ac:dyDescent="0.35">
      <c r="A190" s="432"/>
      <c r="B190" s="432"/>
      <c r="C190" s="432"/>
      <c r="D190" s="432"/>
      <c r="E190" s="432"/>
      <c r="F190" s="432"/>
      <c r="G190" s="432"/>
      <c r="H190" s="432"/>
      <c r="I190" s="432"/>
      <c r="J190" s="432"/>
      <c r="K190" s="432"/>
    </row>
    <row r="191" spans="1:11" x14ac:dyDescent="0.35">
      <c r="A191" s="432"/>
      <c r="B191" s="432"/>
      <c r="C191" s="432"/>
      <c r="D191" s="432"/>
      <c r="E191" s="432"/>
      <c r="F191" s="432"/>
      <c r="G191" s="432"/>
      <c r="H191" s="432"/>
      <c r="I191" s="432"/>
      <c r="J191" s="432"/>
      <c r="K191" s="432"/>
    </row>
    <row r="192" spans="1:11" x14ac:dyDescent="0.35">
      <c r="A192" s="432"/>
      <c r="B192" s="432"/>
      <c r="C192" s="432"/>
      <c r="D192" s="432"/>
      <c r="E192" s="432"/>
      <c r="F192" s="432"/>
      <c r="G192" s="432"/>
      <c r="H192" s="432"/>
      <c r="I192" s="432"/>
      <c r="J192" s="432"/>
      <c r="K192" s="432"/>
    </row>
    <row r="193" spans="1:11" x14ac:dyDescent="0.35">
      <c r="A193" s="432"/>
      <c r="B193" s="432"/>
      <c r="C193" s="432"/>
      <c r="D193" s="432"/>
      <c r="E193" s="432"/>
      <c r="F193" s="432"/>
      <c r="G193" s="432"/>
      <c r="H193" s="432"/>
      <c r="I193" s="432"/>
      <c r="J193" s="432"/>
      <c r="K193" s="432"/>
    </row>
    <row r="194" spans="1:11" x14ac:dyDescent="0.35">
      <c r="A194" s="432"/>
      <c r="B194" s="432"/>
      <c r="C194" s="432"/>
      <c r="D194" s="432"/>
      <c r="E194" s="432"/>
      <c r="F194" s="432"/>
      <c r="G194" s="432"/>
      <c r="H194" s="432"/>
      <c r="I194" s="432"/>
      <c r="J194" s="432"/>
      <c r="K194" s="432"/>
    </row>
    <row r="195" spans="1:11" x14ac:dyDescent="0.35">
      <c r="A195" s="432"/>
      <c r="B195" s="432"/>
      <c r="C195" s="432"/>
      <c r="D195" s="432"/>
      <c r="E195" s="432"/>
      <c r="F195" s="432"/>
      <c r="G195" s="432"/>
      <c r="H195" s="432"/>
      <c r="I195" s="432"/>
      <c r="J195" s="432"/>
      <c r="K195" s="432"/>
    </row>
    <row r="196" spans="1:11" x14ac:dyDescent="0.35">
      <c r="A196" s="432"/>
      <c r="B196" s="432"/>
      <c r="C196" s="432"/>
      <c r="D196" s="432"/>
      <c r="E196" s="432"/>
      <c r="F196" s="432"/>
      <c r="G196" s="432"/>
      <c r="H196" s="432"/>
      <c r="I196" s="432"/>
      <c r="J196" s="432"/>
      <c r="K196" s="432"/>
    </row>
    <row r="197" spans="1:11" x14ac:dyDescent="0.35">
      <c r="A197" s="432"/>
      <c r="B197" s="432"/>
      <c r="C197" s="432"/>
      <c r="D197" s="432"/>
      <c r="E197" s="432"/>
      <c r="F197" s="432"/>
      <c r="G197" s="432"/>
      <c r="H197" s="432"/>
      <c r="I197" s="432"/>
      <c r="J197" s="432"/>
      <c r="K197" s="432"/>
    </row>
    <row r="198" spans="1:11" x14ac:dyDescent="0.35">
      <c r="A198" s="432"/>
      <c r="B198" s="432"/>
      <c r="C198" s="432"/>
      <c r="D198" s="432"/>
      <c r="E198" s="432"/>
      <c r="F198" s="432"/>
      <c r="G198" s="432"/>
      <c r="H198" s="432"/>
      <c r="I198" s="432"/>
      <c r="J198" s="432"/>
      <c r="K198" s="432"/>
    </row>
    <row r="199" spans="1:11" x14ac:dyDescent="0.35">
      <c r="A199" s="432"/>
      <c r="B199" s="432"/>
      <c r="C199" s="432"/>
      <c r="D199" s="432"/>
      <c r="E199" s="432"/>
      <c r="F199" s="432"/>
      <c r="G199" s="432"/>
      <c r="H199" s="432"/>
      <c r="I199" s="432"/>
      <c r="J199" s="432"/>
      <c r="K199" s="432"/>
    </row>
    <row r="200" spans="1:11" x14ac:dyDescent="0.35">
      <c r="A200" s="432"/>
      <c r="B200" s="432"/>
      <c r="C200" s="432"/>
      <c r="D200" s="432"/>
      <c r="E200" s="432"/>
      <c r="F200" s="432"/>
      <c r="G200" s="432"/>
      <c r="H200" s="432"/>
      <c r="I200" s="432"/>
      <c r="J200" s="432"/>
      <c r="K200" s="432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2026-09-21T10:27:17Z</dcterms:modified>
</cp:coreProperties>
</file>