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y/Desktop/CTQ ACC Project/"/>
    </mc:Choice>
  </mc:AlternateContent>
  <xr:revisionPtr revIDLastSave="0" documentId="8_{4DF0F8EC-AD2D-4449-93DA-17B7372C4B48}" xr6:coauthVersionLast="36" xr6:coauthVersionMax="36" xr10:uidLastSave="{00000000-0000-0000-0000-000000000000}"/>
  <bookViews>
    <workbookView xWindow="480" yWindow="960" windowWidth="25040" windowHeight="14500" xr2:uid="{4952DDB9-C8EE-B248-8E40-74E809D70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<sst xmlns="http://schemas.openxmlformats.org/spreadsheetml/2006/main" count="76" uniqueCount="45">
  <si>
    <t>CTQ ID</t>
  </si>
  <si>
    <t>EmotNEG</t>
  </si>
  <si>
    <t>EmotABU</t>
  </si>
  <si>
    <t>PhysNEG</t>
  </si>
  <si>
    <t>PhysABU</t>
  </si>
  <si>
    <t>SexABU</t>
  </si>
  <si>
    <t>Minim</t>
  </si>
  <si>
    <t>Missing</t>
  </si>
  <si>
    <t>Total</t>
  </si>
  <si>
    <t>beta1</t>
  </si>
  <si>
    <t>D</t>
  </si>
  <si>
    <t>NM0007</t>
  </si>
  <si>
    <t>NM0009</t>
  </si>
  <si>
    <t>NM0012</t>
  </si>
  <si>
    <t>NM0018</t>
  </si>
  <si>
    <t>NM0020</t>
  </si>
  <si>
    <t>NM0027</t>
  </si>
  <si>
    <t>NM0032</t>
  </si>
  <si>
    <t>NM0045</t>
  </si>
  <si>
    <t>NM0048</t>
  </si>
  <si>
    <t>NM0052</t>
  </si>
  <si>
    <t>NM0065</t>
  </si>
  <si>
    <t>NM0068</t>
  </si>
  <si>
    <t>NM0083</t>
  </si>
  <si>
    <t>NM0090</t>
  </si>
  <si>
    <t>NM0099</t>
  </si>
  <si>
    <t>NM0102</t>
  </si>
  <si>
    <t>NM0114</t>
  </si>
  <si>
    <t>NM0118</t>
  </si>
  <si>
    <t>NM0130</t>
  </si>
  <si>
    <t>NM0132</t>
  </si>
  <si>
    <t>NM0136</t>
  </si>
  <si>
    <t>NM0138</t>
  </si>
  <si>
    <t>NM0139</t>
  </si>
  <si>
    <t>NM0146</t>
  </si>
  <si>
    <t>NM0167</t>
  </si>
  <si>
    <t>NM0172</t>
  </si>
  <si>
    <t>NM0207</t>
  </si>
  <si>
    <t>NM0260</t>
  </si>
  <si>
    <t>NM0272</t>
  </si>
  <si>
    <t>NM0279</t>
  </si>
  <si>
    <t>NM0282</t>
  </si>
  <si>
    <t>NM0284</t>
  </si>
  <si>
    <t>Y</t>
  </si>
  <si>
    <t>GMVACC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</si>
</sst>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EB3D0247-91C2-5649-AFB4-939E6C9250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B0BE-1077-4E48-9B4B-FDF9FC7BE5E8}">
  <dimension ref="A1:M33"/>
  <sheetViews>
    <sheetView tabSelected="1" workbookViewId="0">
      <selection activeCell="N5" sqref="N5"/>
    </sheetView>
  </sheetViews>
  <sheetFormatPr baseColWidth="10" defaultRowHeight="16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43</v>
      </c>
      <c r="L1" s="2" t="s">
        <v>9</v>
      </c>
      <c r="M1" s="2" t="s">
        <v>44</v>
      </c>
    </row>
    <row r="2" spans="1:13">
      <c r="A2" t="s">
        <v>10</v>
      </c>
      <c r="B2" s="3" t="s">
        <v>11</v>
      </c>
      <c r="C2" s="4">
        <v>17</v>
      </c>
      <c r="D2" s="4">
        <v>6</v>
      </c>
      <c r="E2" s="4">
        <v>5</v>
      </c>
      <c r="F2" s="4">
        <v>5</v>
      </c>
      <c r="G2" s="4">
        <v>5</v>
      </c>
      <c r="H2" s="4">
        <v>0</v>
      </c>
      <c r="I2" s="4">
        <v>0</v>
      </c>
      <c r="J2">
        <f>SUM(C2:G2)</f>
        <v>38</v>
      </c>
      <c r="K2">
        <v>-0.23200000000000001</v>
      </c>
      <c r="L2">
        <v>8.0322999999999993</v>
      </c>
      <c r="M2">
        <f>(K2+L2)/50</f>
        <v>0.15600599999999998</v>
      </c>
    </row>
    <row r="3" spans="1:13">
      <c r="A3" t="s">
        <v>10</v>
      </c>
      <c r="B3" s="3" t="s">
        <v>12</v>
      </c>
      <c r="C3" s="4">
        <v>21</v>
      </c>
      <c r="D3" s="4">
        <v>10</v>
      </c>
      <c r="E3" s="4">
        <v>14</v>
      </c>
      <c r="F3" s="4">
        <v>9</v>
      </c>
      <c r="G3" s="4">
        <v>5</v>
      </c>
      <c r="H3" s="4">
        <v>0</v>
      </c>
      <c r="I3" s="4">
        <v>0</v>
      </c>
      <c r="J3">
        <f t="shared" ref="J3:J33" si="0">SUM(C3:G3)</f>
        <v>59</v>
      </c>
      <c r="K3">
        <v>0.49070000000000003</v>
      </c>
      <c r="L3">
        <v>8.0322999999999993</v>
      </c>
      <c r="M3">
        <f t="shared" ref="M3:M33" si="1">(K3+L3)/50</f>
        <v>0.17046</v>
      </c>
    </row>
    <row r="4" spans="1:13">
      <c r="A4" t="s">
        <v>10</v>
      </c>
      <c r="B4" s="3" t="s">
        <v>13</v>
      </c>
      <c r="C4" s="4">
        <v>25</v>
      </c>
      <c r="D4" s="4">
        <v>19</v>
      </c>
      <c r="E4" s="4">
        <v>15</v>
      </c>
      <c r="F4" s="4">
        <v>12</v>
      </c>
      <c r="G4" s="4">
        <v>12</v>
      </c>
      <c r="H4" s="4">
        <v>1</v>
      </c>
      <c r="I4" s="4">
        <v>0</v>
      </c>
      <c r="J4">
        <f t="shared" si="0"/>
        <v>83</v>
      </c>
      <c r="K4">
        <v>0.1076</v>
      </c>
      <c r="L4">
        <v>8.0322999999999993</v>
      </c>
      <c r="M4">
        <f t="shared" si="1"/>
        <v>0.16279799999999997</v>
      </c>
    </row>
    <row r="5" spans="1:13">
      <c r="A5" t="s">
        <v>10</v>
      </c>
      <c r="B5" s="3" t="s">
        <v>14</v>
      </c>
      <c r="C5" s="4">
        <v>16</v>
      </c>
      <c r="D5" s="4">
        <v>10</v>
      </c>
      <c r="E5" s="4">
        <v>5</v>
      </c>
      <c r="F5" s="4">
        <v>10</v>
      </c>
      <c r="G5" s="4">
        <v>5</v>
      </c>
      <c r="H5" s="4">
        <v>0</v>
      </c>
      <c r="I5" s="4">
        <v>0</v>
      </c>
      <c r="J5">
        <f t="shared" si="0"/>
        <v>46</v>
      </c>
      <c r="K5">
        <v>-1.1297999999999999</v>
      </c>
      <c r="L5">
        <v>8.0322999999999993</v>
      </c>
      <c r="M5">
        <f t="shared" si="1"/>
        <v>0.13805000000000001</v>
      </c>
    </row>
    <row r="6" spans="1:13">
      <c r="A6" t="s">
        <v>10</v>
      </c>
      <c r="B6" s="3" t="s">
        <v>15</v>
      </c>
      <c r="C6" s="4">
        <v>8</v>
      </c>
      <c r="D6" s="4">
        <v>7</v>
      </c>
      <c r="E6" s="4">
        <v>5</v>
      </c>
      <c r="F6" s="4">
        <v>5</v>
      </c>
      <c r="G6" s="4">
        <v>5</v>
      </c>
      <c r="H6" s="4">
        <v>0</v>
      </c>
      <c r="I6" s="4">
        <v>0</v>
      </c>
      <c r="J6">
        <f t="shared" si="0"/>
        <v>30</v>
      </c>
      <c r="K6">
        <v>-0.71279999999999999</v>
      </c>
      <c r="L6">
        <v>8.0322999999999993</v>
      </c>
      <c r="M6">
        <f t="shared" si="1"/>
        <v>0.14638999999999999</v>
      </c>
    </row>
    <row r="7" spans="1:13">
      <c r="A7" t="s">
        <v>10</v>
      </c>
      <c r="B7" s="3" t="s">
        <v>16</v>
      </c>
      <c r="C7" s="4">
        <v>17</v>
      </c>
      <c r="D7" s="4">
        <v>18</v>
      </c>
      <c r="E7" s="4">
        <v>9</v>
      </c>
      <c r="F7" s="4">
        <v>10</v>
      </c>
      <c r="G7" s="4">
        <v>5</v>
      </c>
      <c r="H7" s="4">
        <v>0</v>
      </c>
      <c r="I7" s="4">
        <v>0</v>
      </c>
      <c r="J7">
        <f t="shared" si="0"/>
        <v>59</v>
      </c>
      <c r="K7">
        <v>0.97460000000000002</v>
      </c>
      <c r="L7">
        <v>8.0322999999999993</v>
      </c>
      <c r="M7">
        <f t="shared" si="1"/>
        <v>0.18013799999999999</v>
      </c>
    </row>
    <row r="8" spans="1:13">
      <c r="A8" t="s">
        <v>10</v>
      </c>
      <c r="B8" s="3" t="s">
        <v>17</v>
      </c>
      <c r="C8" s="4">
        <v>22</v>
      </c>
      <c r="D8" s="4">
        <v>18</v>
      </c>
      <c r="E8" s="4">
        <v>9</v>
      </c>
      <c r="F8" s="4">
        <v>6</v>
      </c>
      <c r="G8" s="4">
        <v>5</v>
      </c>
      <c r="H8" s="4">
        <v>0</v>
      </c>
      <c r="I8" s="4">
        <v>0</v>
      </c>
      <c r="J8">
        <f t="shared" si="0"/>
        <v>60</v>
      </c>
      <c r="K8">
        <v>0.32529999999999998</v>
      </c>
      <c r="L8">
        <v>8.0322999999999993</v>
      </c>
      <c r="M8">
        <f t="shared" si="1"/>
        <v>0.167152</v>
      </c>
    </row>
    <row r="9" spans="1:13">
      <c r="A9" t="s">
        <v>10</v>
      </c>
      <c r="B9" s="3" t="s">
        <v>18</v>
      </c>
      <c r="C9" s="4">
        <v>10</v>
      </c>
      <c r="D9" s="4">
        <v>9</v>
      </c>
      <c r="E9" s="4">
        <v>7</v>
      </c>
      <c r="F9" s="4">
        <v>5</v>
      </c>
      <c r="G9" s="4">
        <v>5</v>
      </c>
      <c r="H9" s="4">
        <v>1</v>
      </c>
      <c r="I9" s="4">
        <v>0</v>
      </c>
      <c r="J9">
        <f t="shared" si="0"/>
        <v>36</v>
      </c>
      <c r="K9">
        <v>0.88719999999999999</v>
      </c>
      <c r="L9">
        <v>8.0322999999999993</v>
      </c>
      <c r="M9">
        <f t="shared" si="1"/>
        <v>0.17838999999999999</v>
      </c>
    </row>
    <row r="10" spans="1:13">
      <c r="A10" t="s">
        <v>10</v>
      </c>
      <c r="B10" s="3" t="s">
        <v>19</v>
      </c>
      <c r="C10" s="4">
        <v>15</v>
      </c>
      <c r="D10" s="4">
        <v>10</v>
      </c>
      <c r="E10" s="4">
        <v>9</v>
      </c>
      <c r="F10" s="4">
        <v>7</v>
      </c>
      <c r="G10" s="4">
        <v>5</v>
      </c>
      <c r="H10" s="4">
        <v>0</v>
      </c>
      <c r="I10" s="4">
        <v>0</v>
      </c>
      <c r="J10">
        <f t="shared" si="0"/>
        <v>46</v>
      </c>
      <c r="K10">
        <v>0.16170000000000001</v>
      </c>
      <c r="L10">
        <v>8.0322999999999993</v>
      </c>
      <c r="M10">
        <f t="shared" si="1"/>
        <v>0.16387999999999997</v>
      </c>
    </row>
    <row r="11" spans="1:13">
      <c r="A11" t="s">
        <v>10</v>
      </c>
      <c r="B11" s="3" t="s">
        <v>20</v>
      </c>
      <c r="C11" s="4">
        <v>14</v>
      </c>
      <c r="D11" s="4">
        <v>9</v>
      </c>
      <c r="E11" s="4">
        <v>5</v>
      </c>
      <c r="F11" s="4">
        <v>15</v>
      </c>
      <c r="G11" s="4">
        <v>13</v>
      </c>
      <c r="H11" s="4">
        <v>0</v>
      </c>
      <c r="I11" s="4">
        <v>0</v>
      </c>
      <c r="J11">
        <f t="shared" si="0"/>
        <v>56</v>
      </c>
      <c r="K11">
        <v>-9.4899999999999998E-2</v>
      </c>
      <c r="L11">
        <v>8.0322999999999993</v>
      </c>
      <c r="M11">
        <f t="shared" si="1"/>
        <v>0.158748</v>
      </c>
    </row>
    <row r="12" spans="1:13">
      <c r="A12" t="s">
        <v>10</v>
      </c>
      <c r="B12" s="3" t="s">
        <v>21</v>
      </c>
      <c r="C12" s="4">
        <v>12</v>
      </c>
      <c r="D12" s="4">
        <v>12</v>
      </c>
      <c r="E12" s="4">
        <v>6</v>
      </c>
      <c r="F12" s="4">
        <v>5</v>
      </c>
      <c r="G12" s="4">
        <v>7</v>
      </c>
      <c r="H12" s="4">
        <v>0</v>
      </c>
      <c r="I12" s="4">
        <v>0</v>
      </c>
      <c r="J12">
        <f t="shared" si="0"/>
        <v>42</v>
      </c>
      <c r="K12">
        <v>0.82530000000000003</v>
      </c>
      <c r="L12">
        <v>8.0322999999999993</v>
      </c>
      <c r="M12">
        <f t="shared" si="1"/>
        <v>0.177152</v>
      </c>
    </row>
    <row r="13" spans="1:13">
      <c r="A13" t="s">
        <v>10</v>
      </c>
      <c r="B13" s="3" t="s">
        <v>22</v>
      </c>
      <c r="C13" s="4">
        <v>6</v>
      </c>
      <c r="D13" s="4">
        <v>7</v>
      </c>
      <c r="E13" s="4">
        <v>5</v>
      </c>
      <c r="F13" s="4">
        <v>5</v>
      </c>
      <c r="G13" s="4">
        <v>5</v>
      </c>
      <c r="H13" s="4">
        <v>3</v>
      </c>
      <c r="I13" s="4">
        <v>0</v>
      </c>
      <c r="J13">
        <f t="shared" si="0"/>
        <v>28</v>
      </c>
      <c r="K13">
        <v>-1.2836000000000001</v>
      </c>
      <c r="L13">
        <v>8.0322999999999993</v>
      </c>
      <c r="M13">
        <f t="shared" si="1"/>
        <v>0.13497399999999998</v>
      </c>
    </row>
    <row r="14" spans="1:13">
      <c r="A14" t="s">
        <v>10</v>
      </c>
      <c r="B14" s="3" t="s">
        <v>23</v>
      </c>
      <c r="C14" s="4">
        <v>21</v>
      </c>
      <c r="D14" s="4">
        <v>18</v>
      </c>
      <c r="E14" s="4">
        <v>11</v>
      </c>
      <c r="F14" s="4">
        <v>19</v>
      </c>
      <c r="G14" s="4">
        <v>5</v>
      </c>
      <c r="H14" s="4">
        <v>0</v>
      </c>
      <c r="I14" s="4">
        <v>0</v>
      </c>
      <c r="J14">
        <f t="shared" si="0"/>
        <v>74</v>
      </c>
      <c r="K14">
        <v>1.0409999999999999</v>
      </c>
      <c r="L14">
        <v>8.0322999999999993</v>
      </c>
      <c r="M14">
        <f t="shared" si="1"/>
        <v>0.18146599999999999</v>
      </c>
    </row>
    <row r="15" spans="1:13">
      <c r="A15" t="s">
        <v>10</v>
      </c>
      <c r="B15" s="3" t="s">
        <v>24</v>
      </c>
      <c r="C15" s="4">
        <v>13</v>
      </c>
      <c r="D15" s="4">
        <v>10</v>
      </c>
      <c r="E15" s="4">
        <v>9</v>
      </c>
      <c r="F15" s="4">
        <v>6</v>
      </c>
      <c r="G15" s="4">
        <v>5</v>
      </c>
      <c r="H15" s="4">
        <v>0</v>
      </c>
      <c r="I15" s="4">
        <v>0</v>
      </c>
      <c r="J15">
        <f t="shared" si="0"/>
        <v>43</v>
      </c>
      <c r="K15">
        <v>0.50539999999999996</v>
      </c>
      <c r="L15">
        <v>8.0322999999999993</v>
      </c>
      <c r="M15">
        <f t="shared" si="1"/>
        <v>0.17075399999999999</v>
      </c>
    </row>
    <row r="16" spans="1:13">
      <c r="A16" t="s">
        <v>10</v>
      </c>
      <c r="B16" s="3" t="s">
        <v>25</v>
      </c>
      <c r="C16" s="4">
        <v>16</v>
      </c>
      <c r="D16" s="4">
        <v>22</v>
      </c>
      <c r="E16" s="4">
        <v>9</v>
      </c>
      <c r="F16" s="4">
        <v>22</v>
      </c>
      <c r="G16" s="4">
        <v>21</v>
      </c>
      <c r="H16" s="4">
        <v>0</v>
      </c>
      <c r="I16" s="4">
        <v>1</v>
      </c>
      <c r="J16">
        <f t="shared" si="0"/>
        <v>90</v>
      </c>
      <c r="K16">
        <v>1.7351000000000001</v>
      </c>
      <c r="L16">
        <v>8.0322999999999993</v>
      </c>
      <c r="M16">
        <f t="shared" si="1"/>
        <v>0.19534799999999997</v>
      </c>
    </row>
    <row r="17" spans="1:13">
      <c r="A17" t="s">
        <v>10</v>
      </c>
      <c r="B17" s="3" t="s">
        <v>26</v>
      </c>
      <c r="C17" s="4">
        <v>10</v>
      </c>
      <c r="D17" s="4">
        <v>6</v>
      </c>
      <c r="E17" s="4">
        <v>8</v>
      </c>
      <c r="F17" s="4">
        <v>5</v>
      </c>
      <c r="G17" s="4">
        <v>5</v>
      </c>
      <c r="H17" s="4">
        <v>1</v>
      </c>
      <c r="I17" s="4">
        <v>1</v>
      </c>
      <c r="J17">
        <f t="shared" si="0"/>
        <v>34</v>
      </c>
      <c r="K17">
        <v>-1.0619000000000001</v>
      </c>
      <c r="L17">
        <v>8.0322999999999993</v>
      </c>
      <c r="M17">
        <f t="shared" si="1"/>
        <v>0.139408</v>
      </c>
    </row>
    <row r="18" spans="1:13">
      <c r="A18" t="s">
        <v>10</v>
      </c>
      <c r="B18" s="3" t="s">
        <v>27</v>
      </c>
      <c r="C18" s="4">
        <v>10</v>
      </c>
      <c r="D18" s="4">
        <v>8</v>
      </c>
      <c r="E18" s="4">
        <v>6</v>
      </c>
      <c r="F18" s="4">
        <v>5</v>
      </c>
      <c r="G18" s="4">
        <v>5</v>
      </c>
      <c r="H18" s="4">
        <v>1</v>
      </c>
      <c r="I18" s="4">
        <v>0</v>
      </c>
      <c r="J18">
        <f t="shared" si="0"/>
        <v>34</v>
      </c>
      <c r="K18">
        <v>-0.5645</v>
      </c>
      <c r="L18">
        <v>8.0322999999999993</v>
      </c>
      <c r="M18">
        <f t="shared" si="1"/>
        <v>0.14935599999999999</v>
      </c>
    </row>
    <row r="19" spans="1:13">
      <c r="A19" t="s">
        <v>10</v>
      </c>
      <c r="B19" s="3" t="s">
        <v>28</v>
      </c>
      <c r="C19" s="4">
        <v>16</v>
      </c>
      <c r="D19" s="4">
        <v>10</v>
      </c>
      <c r="E19" s="4">
        <v>7</v>
      </c>
      <c r="F19" s="4">
        <v>5</v>
      </c>
      <c r="G19" s="4">
        <v>5</v>
      </c>
      <c r="H19" s="4">
        <v>0</v>
      </c>
      <c r="I19" s="4">
        <v>0</v>
      </c>
      <c r="J19">
        <f t="shared" si="0"/>
        <v>43</v>
      </c>
      <c r="K19">
        <v>0.86619999999999997</v>
      </c>
      <c r="L19">
        <v>8.0322999999999993</v>
      </c>
      <c r="M19">
        <f t="shared" si="1"/>
        <v>0.17796999999999996</v>
      </c>
    </row>
    <row r="20" spans="1:13">
      <c r="A20" t="s">
        <v>10</v>
      </c>
      <c r="B20" s="3" t="s">
        <v>29</v>
      </c>
      <c r="C20" s="4">
        <v>13</v>
      </c>
      <c r="D20" s="4">
        <v>11</v>
      </c>
      <c r="E20" s="4">
        <v>5</v>
      </c>
      <c r="F20" s="4">
        <v>6</v>
      </c>
      <c r="G20" s="4">
        <v>5</v>
      </c>
      <c r="H20" s="4">
        <v>0</v>
      </c>
      <c r="I20" s="4">
        <v>0</v>
      </c>
      <c r="J20">
        <f t="shared" si="0"/>
        <v>40</v>
      </c>
      <c r="K20">
        <v>-0.20449999999999999</v>
      </c>
      <c r="L20">
        <v>8.0322999999999993</v>
      </c>
      <c r="M20">
        <f t="shared" si="1"/>
        <v>0.15655599999999997</v>
      </c>
    </row>
    <row r="21" spans="1:13">
      <c r="A21" t="s">
        <v>10</v>
      </c>
      <c r="B21" s="3" t="s">
        <v>30</v>
      </c>
      <c r="C21" s="4">
        <v>23</v>
      </c>
      <c r="D21" s="4">
        <v>21</v>
      </c>
      <c r="E21" s="4">
        <v>15</v>
      </c>
      <c r="F21" s="4">
        <v>5</v>
      </c>
      <c r="G21" s="4">
        <v>6</v>
      </c>
      <c r="H21" s="4">
        <v>0</v>
      </c>
      <c r="I21" s="4">
        <v>0</v>
      </c>
      <c r="J21">
        <f t="shared" si="0"/>
        <v>70</v>
      </c>
      <c r="K21">
        <v>0.6915</v>
      </c>
      <c r="L21">
        <v>8.0322999999999993</v>
      </c>
      <c r="M21">
        <f t="shared" si="1"/>
        <v>0.17447599999999996</v>
      </c>
    </row>
    <row r="22" spans="1:13">
      <c r="A22" t="s">
        <v>10</v>
      </c>
      <c r="B22" s="3" t="s">
        <v>31</v>
      </c>
      <c r="C22" s="4">
        <v>18</v>
      </c>
      <c r="D22" s="4">
        <v>18</v>
      </c>
      <c r="E22" s="4">
        <v>10</v>
      </c>
      <c r="F22" s="4">
        <v>5</v>
      </c>
      <c r="G22" s="4">
        <v>5</v>
      </c>
      <c r="H22" s="4">
        <v>0</v>
      </c>
      <c r="I22" s="4">
        <v>0</v>
      </c>
      <c r="J22">
        <f t="shared" si="0"/>
        <v>56</v>
      </c>
      <c r="K22">
        <v>0.21490000000000001</v>
      </c>
      <c r="L22">
        <v>8.0322999999999993</v>
      </c>
      <c r="M22">
        <f t="shared" si="1"/>
        <v>0.16494399999999998</v>
      </c>
    </row>
    <row r="23" spans="1:13">
      <c r="A23" t="s">
        <v>10</v>
      </c>
      <c r="B23" s="3" t="s">
        <v>32</v>
      </c>
      <c r="C23" s="4">
        <v>6</v>
      </c>
      <c r="D23" s="4">
        <v>5</v>
      </c>
      <c r="E23" s="4">
        <v>5</v>
      </c>
      <c r="F23" s="4">
        <v>5</v>
      </c>
      <c r="G23" s="4">
        <v>5</v>
      </c>
      <c r="H23" s="4">
        <v>0</v>
      </c>
      <c r="I23" s="4">
        <v>0</v>
      </c>
      <c r="J23">
        <f t="shared" si="0"/>
        <v>26</v>
      </c>
      <c r="K23">
        <v>-0.105</v>
      </c>
      <c r="L23">
        <v>8.0322999999999993</v>
      </c>
      <c r="M23">
        <f t="shared" si="1"/>
        <v>0.15854599999999996</v>
      </c>
    </row>
    <row r="24" spans="1:13">
      <c r="A24" t="s">
        <v>10</v>
      </c>
      <c r="B24" s="3" t="s">
        <v>33</v>
      </c>
      <c r="C24" s="4">
        <v>9</v>
      </c>
      <c r="D24" s="4">
        <v>8</v>
      </c>
      <c r="E24" s="4">
        <v>5</v>
      </c>
      <c r="F24" s="4">
        <v>5</v>
      </c>
      <c r="G24" s="4">
        <v>5</v>
      </c>
      <c r="H24" s="4">
        <v>0</v>
      </c>
      <c r="I24" s="4">
        <v>0</v>
      </c>
      <c r="J24">
        <f t="shared" si="0"/>
        <v>32</v>
      </c>
      <c r="K24">
        <v>-1.0411999999999999</v>
      </c>
      <c r="L24">
        <v>8.0322999999999993</v>
      </c>
      <c r="M24">
        <f t="shared" si="1"/>
        <v>0.139822</v>
      </c>
    </row>
    <row r="25" spans="1:13">
      <c r="A25" t="s">
        <v>10</v>
      </c>
      <c r="B25" s="3" t="s">
        <v>34</v>
      </c>
      <c r="C25" s="4">
        <v>5</v>
      </c>
      <c r="D25" s="4">
        <v>7</v>
      </c>
      <c r="E25" s="4">
        <v>5</v>
      </c>
      <c r="F25" s="4">
        <v>5</v>
      </c>
      <c r="G25" s="4">
        <v>5</v>
      </c>
      <c r="H25" s="4">
        <v>1</v>
      </c>
      <c r="I25" s="4">
        <v>0</v>
      </c>
      <c r="J25">
        <f t="shared" si="0"/>
        <v>27</v>
      </c>
      <c r="K25">
        <v>-3.1162000000000001</v>
      </c>
      <c r="L25">
        <v>8.0322999999999993</v>
      </c>
      <c r="M25">
        <f t="shared" si="1"/>
        <v>9.8321999999999979E-2</v>
      </c>
    </row>
    <row r="26" spans="1:13">
      <c r="A26" t="s">
        <v>10</v>
      </c>
      <c r="B26" s="3" t="s">
        <v>35</v>
      </c>
      <c r="C26" s="4">
        <v>16</v>
      </c>
      <c r="D26" s="4">
        <v>19</v>
      </c>
      <c r="E26" s="4">
        <v>7</v>
      </c>
      <c r="F26" s="4">
        <v>5</v>
      </c>
      <c r="G26" s="4">
        <v>13</v>
      </c>
      <c r="H26" s="4">
        <v>0</v>
      </c>
      <c r="I26" s="4">
        <v>0</v>
      </c>
      <c r="J26">
        <f t="shared" si="0"/>
        <v>60</v>
      </c>
      <c r="K26">
        <v>0.22869999999999999</v>
      </c>
      <c r="L26">
        <v>8.0322999999999993</v>
      </c>
      <c r="M26">
        <f t="shared" si="1"/>
        <v>0.16521999999999998</v>
      </c>
    </row>
    <row r="27" spans="1:13">
      <c r="A27" t="s">
        <v>10</v>
      </c>
      <c r="B27" s="3" t="s">
        <v>36</v>
      </c>
      <c r="C27" s="4">
        <v>11</v>
      </c>
      <c r="D27" s="4">
        <v>5</v>
      </c>
      <c r="E27" s="4">
        <v>5</v>
      </c>
      <c r="F27" s="4">
        <v>5</v>
      </c>
      <c r="G27" s="4">
        <v>5</v>
      </c>
      <c r="H27" s="4">
        <v>0</v>
      </c>
      <c r="I27" s="4">
        <v>0</v>
      </c>
      <c r="J27">
        <f t="shared" si="0"/>
        <v>31</v>
      </c>
      <c r="K27">
        <v>-1.1729000000000001</v>
      </c>
      <c r="L27">
        <v>8.0322999999999993</v>
      </c>
      <c r="M27">
        <f t="shared" si="1"/>
        <v>0.13718799999999998</v>
      </c>
    </row>
    <row r="28" spans="1:13">
      <c r="A28" t="s">
        <v>10</v>
      </c>
      <c r="B28" s="3" t="s">
        <v>37</v>
      </c>
      <c r="C28" s="4">
        <v>19</v>
      </c>
      <c r="D28" s="4">
        <v>22</v>
      </c>
      <c r="E28" s="4">
        <v>8</v>
      </c>
      <c r="F28" s="4">
        <v>13</v>
      </c>
      <c r="G28" s="4">
        <v>5</v>
      </c>
      <c r="H28" s="4">
        <v>0</v>
      </c>
      <c r="I28" s="4">
        <v>0</v>
      </c>
      <c r="J28">
        <f t="shared" si="0"/>
        <v>67</v>
      </c>
      <c r="K28">
        <v>-0.59289999999999998</v>
      </c>
      <c r="L28">
        <v>8.0322999999999993</v>
      </c>
      <c r="M28">
        <f t="shared" si="1"/>
        <v>0.14878799999999998</v>
      </c>
    </row>
    <row r="29" spans="1:13">
      <c r="A29" t="s">
        <v>10</v>
      </c>
      <c r="B29" s="3" t="s">
        <v>38</v>
      </c>
      <c r="C29" s="4">
        <v>9</v>
      </c>
      <c r="D29" s="4">
        <v>9</v>
      </c>
      <c r="E29" s="4">
        <v>5</v>
      </c>
      <c r="F29" s="4">
        <v>8</v>
      </c>
      <c r="G29" s="4">
        <v>10</v>
      </c>
      <c r="H29" s="4">
        <v>2</v>
      </c>
      <c r="I29" s="4">
        <v>0</v>
      </c>
      <c r="J29">
        <f t="shared" si="0"/>
        <v>41</v>
      </c>
      <c r="K29">
        <v>0.71389999999999998</v>
      </c>
      <c r="L29">
        <v>8.0322999999999993</v>
      </c>
      <c r="M29">
        <f t="shared" si="1"/>
        <v>0.174924</v>
      </c>
    </row>
    <row r="30" spans="1:13">
      <c r="A30" t="s">
        <v>10</v>
      </c>
      <c r="B30" s="3" t="s">
        <v>39</v>
      </c>
      <c r="C30" s="4">
        <v>20</v>
      </c>
      <c r="D30" s="4">
        <v>25</v>
      </c>
      <c r="E30" s="4">
        <v>13</v>
      </c>
      <c r="F30" s="4">
        <v>25</v>
      </c>
      <c r="G30" s="4">
        <v>5</v>
      </c>
      <c r="H30" s="4">
        <v>0</v>
      </c>
      <c r="I30" s="4">
        <v>0</v>
      </c>
      <c r="J30">
        <f t="shared" si="0"/>
        <v>88</v>
      </c>
      <c r="K30">
        <v>0.85560000000000003</v>
      </c>
      <c r="L30">
        <v>8.0322999999999993</v>
      </c>
      <c r="M30">
        <f t="shared" si="1"/>
        <v>0.177758</v>
      </c>
    </row>
    <row r="31" spans="1:13">
      <c r="A31" t="s">
        <v>10</v>
      </c>
      <c r="B31" s="3" t="s">
        <v>40</v>
      </c>
      <c r="C31" s="4">
        <v>5</v>
      </c>
      <c r="D31" s="4">
        <v>5</v>
      </c>
      <c r="E31" s="4">
        <v>8</v>
      </c>
      <c r="F31" s="4">
        <v>5</v>
      </c>
      <c r="G31" s="4">
        <v>5</v>
      </c>
      <c r="H31" s="4">
        <v>1</v>
      </c>
      <c r="I31" s="4">
        <v>1</v>
      </c>
      <c r="J31">
        <f t="shared" si="0"/>
        <v>28</v>
      </c>
      <c r="K31">
        <v>0.51629999999999998</v>
      </c>
      <c r="L31">
        <v>8.0322999999999993</v>
      </c>
      <c r="M31">
        <f t="shared" si="1"/>
        <v>0.17097199999999999</v>
      </c>
    </row>
    <row r="32" spans="1:13">
      <c r="A32" t="s">
        <v>10</v>
      </c>
      <c r="B32" s="3" t="s">
        <v>41</v>
      </c>
      <c r="C32" s="4">
        <v>17</v>
      </c>
      <c r="D32" s="4">
        <v>9</v>
      </c>
      <c r="E32" s="4">
        <v>7</v>
      </c>
      <c r="F32" s="4">
        <v>5</v>
      </c>
      <c r="G32" s="4">
        <v>5</v>
      </c>
      <c r="H32" s="4">
        <v>0</v>
      </c>
      <c r="I32" s="4">
        <v>0</v>
      </c>
      <c r="J32">
        <f t="shared" si="0"/>
        <v>43</v>
      </c>
      <c r="K32">
        <v>-1.1999999999999999E-3</v>
      </c>
      <c r="L32">
        <v>8.0322999999999993</v>
      </c>
      <c r="M32">
        <f t="shared" si="1"/>
        <v>0.16062199999999996</v>
      </c>
    </row>
    <row r="33" spans="1:13">
      <c r="A33" t="s">
        <v>10</v>
      </c>
      <c r="B33" s="3" t="s">
        <v>42</v>
      </c>
      <c r="C33" s="4">
        <v>18</v>
      </c>
      <c r="D33" s="4">
        <v>22</v>
      </c>
      <c r="E33" s="4">
        <v>9</v>
      </c>
      <c r="F33" s="4">
        <v>12</v>
      </c>
      <c r="G33" s="4">
        <v>16</v>
      </c>
      <c r="H33" s="4">
        <v>0</v>
      </c>
      <c r="I33" s="4">
        <v>1</v>
      </c>
      <c r="J33">
        <f t="shared" si="0"/>
        <v>77</v>
      </c>
      <c r="K33">
        <v>0.17219999999999999</v>
      </c>
      <c r="L33">
        <v>8.0322999999999993</v>
      </c>
      <c r="M33">
        <f t="shared" si="1"/>
        <v>0.16408999999999999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2019-12-03T14:31:07Z</dcterms:created>
  <dcterms:modified xsi:type="dcterms:W3CDTF">2019-12-04T15:43:04Z</dcterms:modified>
</cp:coreProperties>
</file>