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1" i="2" l="1"/>
  <c r="E60" i="2"/>
  <c r="B60" i="2"/>
  <c r="B47" i="2"/>
  <c r="D47" i="2"/>
  <c r="D16" i="2"/>
  <c r="D60" i="2"/>
  <c r="D59" i="2"/>
  <c r="D51" i="2"/>
  <c r="D52" i="2"/>
  <c r="D53" i="2"/>
  <c r="D54" i="2"/>
  <c r="D55" i="2"/>
  <c r="D56" i="2"/>
  <c r="D57" i="2"/>
  <c r="D58" i="2"/>
  <c r="D50" i="2"/>
  <c r="D49" i="2"/>
  <c r="D45" i="2"/>
  <c r="B16" i="2"/>
  <c r="B31" i="2"/>
  <c r="E47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E31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<sst xmlns="http://schemas.openxmlformats.org/spreadsheetml/2006/main" count="19" uniqueCount="19">
  <si>
    <t>ip-группы</t>
  </si>
  <si>
    <t>основной шлюз</t>
  </si>
  <si>
    <t xml:space="preserve">222.2.140.100 </t>
  </si>
  <si>
    <t>тип</t>
  </si>
  <si>
    <t>столовая/буфет</t>
  </si>
  <si>
    <t>*08,*09,*11,*12</t>
  </si>
  <si>
    <t>администраторская</t>
  </si>
  <si>
    <t>рабочие кабинеты</t>
  </si>
  <si>
    <t>серверная</t>
  </si>
  <si>
    <t>103, 202, 303, 403</t>
  </si>
  <si>
    <t>105, 405</t>
  </si>
  <si>
    <t>106, 406</t>
  </si>
  <si>
    <t>101, 206, 302, 401</t>
  </si>
  <si>
    <t>кладовая</t>
  </si>
  <si>
    <t>---</t>
  </si>
  <si>
    <t>длина</t>
  </si>
  <si>
    <t>ширина</t>
  </si>
  <si>
    <t>площадь</t>
  </si>
  <si>
    <t>рабочие места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</si>
</sst>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7" sqref="B7"/>
    </sheetView>
  </sheetViews>
  <sheetFormatPr defaultRowHeight="15" x14ac:dyDescent="0.25"/>
  <cols>
    <col min="1" max="1" width="17.140625" customWidth="1"/>
    <col min="2" max="2" width="10.140625" customWidth="1"/>
    <col min="3" max="3" width="22.42578125" customWidth="1"/>
    <col min="10" max="10" width="15.140625" customWidth="1"/>
  </cols>
  <sheetData>
    <row r="1" spans="1:10" x14ac:dyDescent="0.25">
      <c r="B1" t="s">
        <v>0</v>
      </c>
      <c r="C1" t="s">
        <v>3</v>
      </c>
      <c r="J1" t="s">
        <v>1</v>
      </c>
    </row>
    <row r="2" spans="1:10" x14ac:dyDescent="0.25">
      <c r="A2" t="s">
        <v>9</v>
      </c>
      <c r="C2" t="s">
        <v>4</v>
      </c>
      <c r="J2" t="s">
        <v>2</v>
      </c>
    </row>
    <row r="3" spans="1:10" x14ac:dyDescent="0.25">
      <c r="A3" t="s">
        <v>5</v>
      </c>
      <c r="C3" t="s">
        <v>7</v>
      </c>
    </row>
    <row r="4" spans="1:10" x14ac:dyDescent="0.25">
      <c r="A4" t="s">
        <v>10</v>
      </c>
      <c r="C4" t="s">
        <v>6</v>
      </c>
    </row>
    <row r="5" spans="1:10" x14ac:dyDescent="0.25">
      <c r="A5" t="s">
        <v>11</v>
      </c>
      <c r="C5" t="s">
        <v>8</v>
      </c>
    </row>
    <row r="6" spans="1:10" x14ac:dyDescent="0.25">
      <c r="A6" t="s">
        <v>12</v>
      </c>
      <c r="B6" s="1" t="s">
        <v>14</v>
      </c>
      <c r="C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0" workbookViewId="0">
      <selection activeCell="H52" sqref="H52"/>
    </sheetView>
  </sheetViews>
  <sheetFormatPr defaultRowHeight="15" x14ac:dyDescent="0.25"/>
  <cols>
    <col min="1" max="1" width="9.5703125" bestFit="1" customWidth="1"/>
    <col min="2" max="2" width="9.28515625" bestFit="1" customWidth="1"/>
    <col min="5" max="5" width="14.7109375" customWidth="1"/>
  </cols>
  <sheetData>
    <row r="1" spans="1:5" ht="15.75" thickBot="1" x14ac:dyDescent="0.3"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4">
        <v>101</v>
      </c>
      <c r="B2" s="5">
        <v>3.5</v>
      </c>
      <c r="C2" s="5">
        <v>6</v>
      </c>
      <c r="D2" s="6">
        <f>B2*$C$2</f>
        <v>21</v>
      </c>
      <c r="E2" s="7">
        <v>4</v>
      </c>
    </row>
    <row r="3" spans="1:5" x14ac:dyDescent="0.25">
      <c r="A3" s="8">
        <v>102</v>
      </c>
      <c r="B3" s="3">
        <v>5.8</v>
      </c>
      <c r="C3" s="3"/>
      <c r="D3" s="2">
        <f t="shared" ref="D3:D15" si="0">B3*$C$2</f>
        <v>34.799999999999997</v>
      </c>
      <c r="E3" s="9">
        <v>6</v>
      </c>
    </row>
    <row r="4" spans="1:5" x14ac:dyDescent="0.25">
      <c r="A4" s="8">
        <v>103</v>
      </c>
      <c r="B4" s="3">
        <v>9.1999999999999993</v>
      </c>
      <c r="C4" s="3"/>
      <c r="D4" s="2">
        <f t="shared" si="0"/>
        <v>55.199999999999996</v>
      </c>
      <c r="E4" s="9">
        <v>0</v>
      </c>
    </row>
    <row r="5" spans="1:5" x14ac:dyDescent="0.25">
      <c r="A5" s="8">
        <v>104</v>
      </c>
      <c r="B5" s="3">
        <v>8.5</v>
      </c>
      <c r="C5" s="3"/>
      <c r="D5" s="2">
        <f t="shared" si="0"/>
        <v>51</v>
      </c>
      <c r="E5" s="9">
        <v>10</v>
      </c>
    </row>
    <row r="6" spans="1:5" x14ac:dyDescent="0.25">
      <c r="A6" s="8">
        <v>105</v>
      </c>
      <c r="B6" s="3">
        <v>3.7</v>
      </c>
      <c r="C6" s="3"/>
      <c r="D6" s="2">
        <f t="shared" si="0"/>
        <v>22.200000000000003</v>
      </c>
      <c r="E6" s="9">
        <v>4</v>
      </c>
    </row>
    <row r="7" spans="1:5" x14ac:dyDescent="0.25">
      <c r="A7" s="8">
        <v>106</v>
      </c>
      <c r="B7" s="3">
        <v>2.5</v>
      </c>
      <c r="C7" s="3"/>
      <c r="D7" s="2">
        <f t="shared" si="0"/>
        <v>15</v>
      </c>
      <c r="E7" s="9">
        <v>3</v>
      </c>
    </row>
    <row r="8" spans="1:5" x14ac:dyDescent="0.25">
      <c r="A8" s="8">
        <v>107</v>
      </c>
      <c r="B8" s="3">
        <v>8.6999999999999993</v>
      </c>
      <c r="C8" s="3"/>
      <c r="D8" s="2">
        <f t="shared" si="0"/>
        <v>52.199999999999996</v>
      </c>
      <c r="E8" s="9">
        <v>10</v>
      </c>
    </row>
    <row r="9" spans="1:5" x14ac:dyDescent="0.25">
      <c r="A9" s="8">
        <v>108</v>
      </c>
      <c r="B9" s="3">
        <v>5.8</v>
      </c>
      <c r="C9" s="3"/>
      <c r="D9" s="2">
        <f t="shared" si="0"/>
        <v>34.799999999999997</v>
      </c>
      <c r="E9" s="9">
        <v>6</v>
      </c>
    </row>
    <row r="10" spans="1:5" x14ac:dyDescent="0.25">
      <c r="A10" s="8">
        <v>109</v>
      </c>
      <c r="B10" s="3">
        <v>5.8</v>
      </c>
      <c r="C10" s="3"/>
      <c r="D10" s="2">
        <f t="shared" si="0"/>
        <v>34.799999999999997</v>
      </c>
      <c r="E10" s="9">
        <v>6</v>
      </c>
    </row>
    <row r="11" spans="1:5" x14ac:dyDescent="0.25">
      <c r="A11" s="8">
        <v>110</v>
      </c>
      <c r="B11" s="3">
        <v>2.8</v>
      </c>
      <c r="C11" s="3"/>
      <c r="D11" s="2">
        <f t="shared" si="0"/>
        <v>16.799999999999997</v>
      </c>
      <c r="E11" s="9">
        <v>3</v>
      </c>
    </row>
    <row r="12" spans="1:5" x14ac:dyDescent="0.25">
      <c r="A12" s="8">
        <v>111</v>
      </c>
      <c r="B12" s="3">
        <v>5.8</v>
      </c>
      <c r="C12" s="3"/>
      <c r="D12" s="2">
        <f t="shared" si="0"/>
        <v>34.799999999999997</v>
      </c>
      <c r="E12" s="9">
        <v>6</v>
      </c>
    </row>
    <row r="13" spans="1:5" x14ac:dyDescent="0.25">
      <c r="A13" s="8">
        <v>112</v>
      </c>
      <c r="B13" s="3">
        <v>5.8</v>
      </c>
      <c r="C13" s="3"/>
      <c r="D13" s="2">
        <f t="shared" si="0"/>
        <v>34.799999999999997</v>
      </c>
      <c r="E13" s="9">
        <v>6</v>
      </c>
    </row>
    <row r="14" spans="1:5" x14ac:dyDescent="0.25">
      <c r="A14" s="8">
        <v>113</v>
      </c>
      <c r="B14" s="3">
        <v>5.8</v>
      </c>
      <c r="C14" s="3"/>
      <c r="D14" s="2">
        <f t="shared" si="0"/>
        <v>34.799999999999997</v>
      </c>
      <c r="E14" s="9">
        <v>6</v>
      </c>
    </row>
    <row r="15" spans="1:5" ht="15.75" thickBot="1" x14ac:dyDescent="0.3">
      <c r="A15" s="8">
        <v>114</v>
      </c>
      <c r="B15" s="3">
        <v>9.1999999999999993</v>
      </c>
      <c r="C15" s="3"/>
      <c r="D15" s="2">
        <f t="shared" si="0"/>
        <v>55.199999999999996</v>
      </c>
      <c r="E15" s="9">
        <v>10</v>
      </c>
    </row>
    <row r="16" spans="1:5" ht="15.75" thickBot="1" x14ac:dyDescent="0.3">
      <c r="A16" s="14"/>
      <c r="B16" s="15">
        <f>SUM(B2:B15)</f>
        <v>82.899999999999991</v>
      </c>
      <c r="C16" s="16"/>
      <c r="D16" s="16">
        <f>SUM(D2:D15)</f>
        <v>497.40000000000003</v>
      </c>
      <c r="E16" s="17">
        <f>SUM(E2:E15)</f>
        <v>80</v>
      </c>
    </row>
    <row r="17" spans="1:5" ht="15.75" thickBot="1" x14ac:dyDescent="0.3"/>
    <row r="18" spans="1:5" x14ac:dyDescent="0.25">
      <c r="A18" s="4">
        <v>201</v>
      </c>
      <c r="B18" s="5">
        <v>8.9700000000000006</v>
      </c>
      <c r="C18" s="6"/>
      <c r="D18" s="6">
        <f>B18*$C$2</f>
        <v>53.820000000000007</v>
      </c>
      <c r="E18" s="7">
        <v>10</v>
      </c>
    </row>
    <row r="19" spans="1:5" x14ac:dyDescent="0.25">
      <c r="A19" s="8">
        <v>202</v>
      </c>
      <c r="B19" s="3">
        <v>8.9700000000000006</v>
      </c>
      <c r="C19" s="2"/>
      <c r="D19" s="2">
        <f>B19*$C$2</f>
        <v>53.820000000000007</v>
      </c>
      <c r="E19" s="9">
        <v>0</v>
      </c>
    </row>
    <row r="20" spans="1:5" x14ac:dyDescent="0.25">
      <c r="A20" s="8">
        <v>203</v>
      </c>
      <c r="B20" s="3">
        <v>8.74</v>
      </c>
      <c r="C20" s="2"/>
      <c r="D20" s="2">
        <f>B20*$C$2</f>
        <v>52.44</v>
      </c>
      <c r="E20" s="9">
        <v>10</v>
      </c>
    </row>
    <row r="21" spans="1:5" x14ac:dyDescent="0.25">
      <c r="A21" s="8">
        <v>204</v>
      </c>
      <c r="B21" s="3">
        <v>6.44</v>
      </c>
      <c r="C21" s="2"/>
      <c r="D21" s="2">
        <f>B21*$C$2</f>
        <v>38.64</v>
      </c>
      <c r="E21" s="9">
        <v>7</v>
      </c>
    </row>
    <row r="22" spans="1:5" x14ac:dyDescent="0.25">
      <c r="A22" s="8">
        <v>205</v>
      </c>
      <c r="B22" s="3">
        <v>5.75</v>
      </c>
      <c r="C22" s="2"/>
      <c r="D22" s="2">
        <f>B22*$C$2</f>
        <v>34.5</v>
      </c>
      <c r="E22" s="9">
        <v>6</v>
      </c>
    </row>
    <row r="23" spans="1:5" x14ac:dyDescent="0.25">
      <c r="A23" s="8">
        <v>206</v>
      </c>
      <c r="B23" s="3">
        <v>3</v>
      </c>
      <c r="C23" s="2"/>
      <c r="D23" s="2">
        <f>B23*$C$2</f>
        <v>18</v>
      </c>
      <c r="E23" s="9">
        <v>3</v>
      </c>
    </row>
    <row r="24" spans="1:5" x14ac:dyDescent="0.25">
      <c r="A24" s="8">
        <v>207</v>
      </c>
      <c r="B24" s="3">
        <v>6</v>
      </c>
      <c r="C24" s="2"/>
      <c r="D24" s="2">
        <f>B24*$C$2</f>
        <v>36</v>
      </c>
      <c r="E24" s="9">
        <v>6</v>
      </c>
    </row>
    <row r="25" spans="1:5" x14ac:dyDescent="0.25">
      <c r="A25" s="8">
        <v>208</v>
      </c>
      <c r="B25" s="3">
        <v>6</v>
      </c>
      <c r="C25" s="2"/>
      <c r="D25" s="2">
        <f>B25*$C$2</f>
        <v>36</v>
      </c>
      <c r="E25" s="9">
        <v>6</v>
      </c>
    </row>
    <row r="26" spans="1:5" x14ac:dyDescent="0.25">
      <c r="A26" s="8">
        <v>209</v>
      </c>
      <c r="B26" s="3">
        <v>3</v>
      </c>
      <c r="C26" s="2"/>
      <c r="D26" s="2">
        <f>B26*$C$2</f>
        <v>18</v>
      </c>
      <c r="E26" s="9">
        <v>3</v>
      </c>
    </row>
    <row r="27" spans="1:5" x14ac:dyDescent="0.25">
      <c r="A27" s="8">
        <v>210</v>
      </c>
      <c r="B27" s="3">
        <v>6</v>
      </c>
      <c r="C27" s="2"/>
      <c r="D27" s="2">
        <f>B27*$C$2</f>
        <v>36</v>
      </c>
      <c r="E27" s="9">
        <v>6</v>
      </c>
    </row>
    <row r="28" spans="1:5" x14ac:dyDescent="0.25">
      <c r="A28" s="8">
        <v>211</v>
      </c>
      <c r="B28" s="3">
        <v>6</v>
      </c>
      <c r="C28" s="2"/>
      <c r="D28" s="2">
        <f>B28*$C$2</f>
        <v>36</v>
      </c>
      <c r="E28" s="9">
        <v>6</v>
      </c>
    </row>
    <row r="29" spans="1:5" x14ac:dyDescent="0.25">
      <c r="A29" s="8">
        <v>212</v>
      </c>
      <c r="B29" s="3">
        <v>6</v>
      </c>
      <c r="C29" s="2"/>
      <c r="D29" s="2">
        <f>B29*$C$2</f>
        <v>36</v>
      </c>
      <c r="E29" s="9">
        <v>6</v>
      </c>
    </row>
    <row r="30" spans="1:5" ht="15.75" thickBot="1" x14ac:dyDescent="0.3">
      <c r="A30" s="8">
        <v>213</v>
      </c>
      <c r="B30" s="3">
        <v>8.9700000000000006</v>
      </c>
      <c r="C30" s="2"/>
      <c r="D30" s="2">
        <f>B30*$C$2</f>
        <v>53.820000000000007</v>
      </c>
      <c r="E30" s="9">
        <v>10</v>
      </c>
    </row>
    <row r="31" spans="1:5" ht="15.75" thickBot="1" x14ac:dyDescent="0.3">
      <c r="A31" s="14"/>
      <c r="B31" s="15">
        <f>SUM(B18:B30)</f>
        <v>83.84</v>
      </c>
      <c r="C31" s="16"/>
      <c r="D31" s="16">
        <f>SUM(D18:D30)</f>
        <v>503.04</v>
      </c>
      <c r="E31" s="17">
        <f>SUM(E18:E30)</f>
        <v>79</v>
      </c>
    </row>
    <row r="32" spans="1:5" ht="15.75" thickBot="1" x14ac:dyDescent="0.3"/>
    <row r="33" spans="1:5" x14ac:dyDescent="0.25">
      <c r="A33" s="4">
        <v>301</v>
      </c>
      <c r="B33" s="5">
        <v>5.8</v>
      </c>
      <c r="C33" s="6"/>
      <c r="D33" s="6">
        <f>B33*$C$2</f>
        <v>34.799999999999997</v>
      </c>
      <c r="E33" s="7">
        <v>6</v>
      </c>
    </row>
    <row r="34" spans="1:5" x14ac:dyDescent="0.25">
      <c r="A34" s="8">
        <v>302</v>
      </c>
      <c r="B34" s="3">
        <v>2.9</v>
      </c>
      <c r="C34" s="2"/>
      <c r="D34" s="2">
        <f>B34*$C$2</f>
        <v>17.399999999999999</v>
      </c>
      <c r="E34" s="9">
        <v>3</v>
      </c>
    </row>
    <row r="35" spans="1:5" x14ac:dyDescent="0.25">
      <c r="A35" s="8">
        <v>303</v>
      </c>
      <c r="B35" s="3">
        <v>9.1999999999999993</v>
      </c>
      <c r="C35" s="2"/>
      <c r="D35" s="2">
        <f>B35*$C$2</f>
        <v>55.199999999999996</v>
      </c>
      <c r="E35" s="9">
        <v>0</v>
      </c>
    </row>
    <row r="36" spans="1:5" x14ac:dyDescent="0.25">
      <c r="A36" s="8">
        <v>304</v>
      </c>
      <c r="B36" s="3">
        <v>5</v>
      </c>
      <c r="C36" s="2"/>
      <c r="D36" s="2">
        <f>B36*$C$2</f>
        <v>30</v>
      </c>
      <c r="E36" s="9">
        <v>5</v>
      </c>
    </row>
    <row r="37" spans="1:5" x14ac:dyDescent="0.25">
      <c r="A37" s="8">
        <v>305</v>
      </c>
      <c r="B37" s="3">
        <v>6</v>
      </c>
      <c r="C37" s="2"/>
      <c r="D37" s="2">
        <f>B37*$C$2</f>
        <v>36</v>
      </c>
      <c r="E37" s="9">
        <v>6</v>
      </c>
    </row>
    <row r="38" spans="1:5" x14ac:dyDescent="0.25">
      <c r="A38" s="8">
        <v>306</v>
      </c>
      <c r="B38" s="3">
        <v>2.9</v>
      </c>
      <c r="C38" s="2"/>
      <c r="D38" s="2">
        <f>B38*$C$2</f>
        <v>17.399999999999999</v>
      </c>
      <c r="E38" s="9">
        <v>3</v>
      </c>
    </row>
    <row r="39" spans="1:5" x14ac:dyDescent="0.25">
      <c r="A39" s="8">
        <v>307</v>
      </c>
      <c r="B39" s="3">
        <v>2.9</v>
      </c>
      <c r="C39" s="2"/>
      <c r="D39" s="2">
        <f>B39*$C$2</f>
        <v>17.399999999999999</v>
      </c>
      <c r="E39" s="9">
        <v>3</v>
      </c>
    </row>
    <row r="40" spans="1:5" x14ac:dyDescent="0.25">
      <c r="A40" s="8">
        <v>308</v>
      </c>
      <c r="B40" s="3">
        <v>6</v>
      </c>
      <c r="C40" s="2"/>
      <c r="D40" s="2">
        <f>B40*$C$2</f>
        <v>36</v>
      </c>
      <c r="E40" s="9">
        <v>6</v>
      </c>
    </row>
    <row r="41" spans="1:5" x14ac:dyDescent="0.25">
      <c r="A41" s="8">
        <v>309</v>
      </c>
      <c r="B41" s="3">
        <v>5.9</v>
      </c>
      <c r="C41" s="2"/>
      <c r="D41" s="2">
        <f>B41*$C$2</f>
        <v>35.400000000000006</v>
      </c>
      <c r="E41" s="9">
        <v>6</v>
      </c>
    </row>
    <row r="42" spans="1:5" x14ac:dyDescent="0.25">
      <c r="A42" s="8">
        <v>310</v>
      </c>
      <c r="B42" s="3">
        <v>9</v>
      </c>
      <c r="C42" s="2"/>
      <c r="D42" s="2">
        <f>B42*$C$2</f>
        <v>54</v>
      </c>
      <c r="E42" s="9">
        <v>10</v>
      </c>
    </row>
    <row r="43" spans="1:5" x14ac:dyDescent="0.25">
      <c r="A43" s="8">
        <v>311</v>
      </c>
      <c r="B43" s="3">
        <v>5.7</v>
      </c>
      <c r="C43" s="2"/>
      <c r="D43" s="2">
        <f>B43*$C$2</f>
        <v>34.200000000000003</v>
      </c>
      <c r="E43" s="9">
        <v>6</v>
      </c>
    </row>
    <row r="44" spans="1:5" x14ac:dyDescent="0.25">
      <c r="A44" s="8">
        <v>312</v>
      </c>
      <c r="B44" s="3">
        <v>2.7</v>
      </c>
      <c r="C44" s="2"/>
      <c r="D44" s="2">
        <f>B44*$C$2</f>
        <v>16.200000000000003</v>
      </c>
      <c r="E44" s="9">
        <v>3</v>
      </c>
    </row>
    <row r="45" spans="1:5" x14ac:dyDescent="0.25">
      <c r="A45" s="8">
        <v>313</v>
      </c>
      <c r="B45" s="3">
        <v>9</v>
      </c>
      <c r="C45" s="2"/>
      <c r="D45" s="2">
        <f>B45*$C$2</f>
        <v>54</v>
      </c>
      <c r="E45" s="9">
        <v>10</v>
      </c>
    </row>
    <row r="46" spans="1:5" ht="15.75" thickBot="1" x14ac:dyDescent="0.3">
      <c r="A46" s="8">
        <v>314</v>
      </c>
      <c r="B46" s="3">
        <v>9</v>
      </c>
      <c r="C46" s="2"/>
      <c r="D46" s="2">
        <f>B46*$C$2</f>
        <v>54</v>
      </c>
      <c r="E46" s="9">
        <v>10</v>
      </c>
    </row>
    <row r="47" spans="1:5" ht="15.75" thickBot="1" x14ac:dyDescent="0.3">
      <c r="A47" s="14"/>
      <c r="B47" s="15">
        <f>SUM(B33:B46)</f>
        <v>82</v>
      </c>
      <c r="C47" s="16"/>
      <c r="D47" s="16">
        <f>SUM(D33:D46)</f>
        <v>492</v>
      </c>
      <c r="E47" s="17">
        <f>SUM(E33:E46)</f>
        <v>77</v>
      </c>
    </row>
    <row r="48" spans="1:5" ht="15.75" thickBot="1" x14ac:dyDescent="0.3"/>
    <row r="49" spans="1:5" x14ac:dyDescent="0.25">
      <c r="A49" s="4">
        <v>401</v>
      </c>
      <c r="B49" s="5">
        <v>3.45</v>
      </c>
      <c r="C49" s="6"/>
      <c r="D49" s="6">
        <f>B49*$C$2</f>
        <v>20.700000000000003</v>
      </c>
      <c r="E49" s="7">
        <v>3</v>
      </c>
    </row>
    <row r="50" spans="1:5" x14ac:dyDescent="0.25">
      <c r="A50" s="8">
        <v>402</v>
      </c>
      <c r="B50" s="3">
        <v>5.52</v>
      </c>
      <c r="C50" s="2"/>
      <c r="D50" s="2">
        <f>B50*$C$2</f>
        <v>33.119999999999997</v>
      </c>
      <c r="E50" s="9">
        <v>6</v>
      </c>
    </row>
    <row r="51" spans="1:5" x14ac:dyDescent="0.25">
      <c r="A51" s="8">
        <v>403</v>
      </c>
      <c r="B51" s="3">
        <v>8.9700000000000006</v>
      </c>
      <c r="C51" s="2"/>
      <c r="D51" s="2">
        <f t="shared" ref="D51:D58" si="1">B51*$C$2</f>
        <v>53.820000000000007</v>
      </c>
      <c r="E51" s="9">
        <v>0</v>
      </c>
    </row>
    <row r="52" spans="1:5" x14ac:dyDescent="0.25">
      <c r="A52" s="8">
        <v>404</v>
      </c>
      <c r="B52" s="3">
        <v>8.74</v>
      </c>
      <c r="C52" s="2"/>
      <c r="D52" s="2">
        <f t="shared" si="1"/>
        <v>52.44</v>
      </c>
      <c r="E52" s="9">
        <v>10</v>
      </c>
    </row>
    <row r="53" spans="1:5" x14ac:dyDescent="0.25">
      <c r="A53" s="8">
        <v>405</v>
      </c>
      <c r="B53" s="3">
        <v>3.68</v>
      </c>
      <c r="C53" s="2"/>
      <c r="D53" s="2">
        <f t="shared" si="1"/>
        <v>22.080000000000002</v>
      </c>
      <c r="E53" s="9">
        <v>4</v>
      </c>
    </row>
    <row r="54" spans="1:5" x14ac:dyDescent="0.25">
      <c r="A54" s="8">
        <v>406</v>
      </c>
      <c r="B54" s="3">
        <v>2.76</v>
      </c>
      <c r="C54" s="2"/>
      <c r="D54" s="2">
        <f t="shared" si="1"/>
        <v>16.559999999999999</v>
      </c>
      <c r="E54" s="9">
        <v>3</v>
      </c>
    </row>
    <row r="55" spans="1:5" x14ac:dyDescent="0.25">
      <c r="A55" s="8">
        <v>407</v>
      </c>
      <c r="B55" s="3">
        <v>8.74</v>
      </c>
      <c r="C55" s="2"/>
      <c r="D55" s="2">
        <f t="shared" si="1"/>
        <v>52.44</v>
      </c>
      <c r="E55" s="9">
        <v>10</v>
      </c>
    </row>
    <row r="56" spans="1:5" x14ac:dyDescent="0.25">
      <c r="A56" s="8">
        <v>408</v>
      </c>
      <c r="B56" s="3">
        <v>12</v>
      </c>
      <c r="C56" s="2"/>
      <c r="D56" s="2">
        <f t="shared" si="1"/>
        <v>72</v>
      </c>
      <c r="E56" s="9">
        <v>2</v>
      </c>
    </row>
    <row r="57" spans="1:5" x14ac:dyDescent="0.25">
      <c r="A57" s="8">
        <v>409</v>
      </c>
      <c r="B57" s="3">
        <v>9.1999999999999993</v>
      </c>
      <c r="C57" s="2"/>
      <c r="D57" s="2">
        <f t="shared" si="1"/>
        <v>55.199999999999996</v>
      </c>
      <c r="E57" s="9">
        <v>2</v>
      </c>
    </row>
    <row r="58" spans="1:5" x14ac:dyDescent="0.25">
      <c r="A58" s="8">
        <v>410</v>
      </c>
      <c r="B58" s="3">
        <v>12</v>
      </c>
      <c r="C58" s="2"/>
      <c r="D58" s="2">
        <f t="shared" si="1"/>
        <v>72</v>
      </c>
      <c r="E58" s="9">
        <v>2</v>
      </c>
    </row>
    <row r="59" spans="1:5" ht="15.75" thickBot="1" x14ac:dyDescent="0.3">
      <c r="A59" s="10">
        <v>411</v>
      </c>
      <c r="B59" s="11">
        <v>9.1999999999999993</v>
      </c>
      <c r="C59" s="12"/>
      <c r="D59" s="12">
        <f>B59*$C$2</f>
        <v>55.199999999999996</v>
      </c>
      <c r="E59" s="13">
        <v>2</v>
      </c>
    </row>
    <row r="60" spans="1:5" ht="15.75" thickBot="1" x14ac:dyDescent="0.3">
      <c r="A60" s="14"/>
      <c r="B60" s="15">
        <f>SUM(B49:B59)</f>
        <v>84.26</v>
      </c>
      <c r="C60" s="16"/>
      <c r="D60" s="16">
        <f>SUM(D49:D59)</f>
        <v>505.56</v>
      </c>
      <c r="E60" s="17">
        <f>SUM(E49:E59)</f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2016-03-06T13:38:02Z</dcterms:modified>
</cp:coreProperties>
</file>