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16" i="2" l="1"/>
  <c r="G15" i="2"/>
  <c r="G14" i="2"/>
  <c r="G13" i="2"/>
  <c r="G12" i="2"/>
  <c r="G11" i="2"/>
</calcChain>
</file>

<file path=xl/sharedStrings.xml><?xml version="1.0" encoding="utf-8"?>
<sst xmlns="http://schemas.openxmlformats.org/spreadsheetml/2006/main" count="34" uniqueCount="33">
  <si>
    <t>7000-7500</t>
  </si>
  <si>
    <t>7500-8000</t>
  </si>
  <si>
    <t>8000-8500</t>
  </si>
  <si>
    <t>8500-9000</t>
  </si>
  <si>
    <t>9000-9500</t>
  </si>
  <si>
    <t>9500-10000</t>
  </si>
  <si>
    <t>5500-6000</t>
  </si>
  <si>
    <t>6000-6500</t>
  </si>
  <si>
    <t>6500-7000</t>
  </si>
  <si>
    <t>1500-2000</t>
  </si>
  <si>
    <t>2000-2500</t>
  </si>
  <si>
    <t>2500-3000</t>
  </si>
  <si>
    <t>3000-3500</t>
  </si>
  <si>
    <t>3500-4000</t>
  </si>
  <si>
    <t>4000-4500</t>
  </si>
  <si>
    <t>4500-5000</t>
  </si>
  <si>
    <t>5000-5500</t>
  </si>
  <si>
    <t>1000-1500</t>
  </si>
  <si>
    <t>Количес-тво заявок в секунду</t>
  </si>
  <si>
    <t>Загрузка памяти</t>
  </si>
  <si>
    <t>Загрузка селекторных каналов</t>
  </si>
  <si>
    <t>Загрузка дисков</t>
  </si>
  <si>
    <t>Загрузка процессора</t>
  </si>
  <si>
    <t>Среднее время обработки в процессоре, (мс)</t>
  </si>
  <si>
    <t>Среднее время операций ввода-вывода, (мс)</t>
  </si>
  <si>
    <t>Время прохождения, (мс)</t>
  </si>
  <si>
    <t>Загрузка памяти мод</t>
  </si>
  <si>
    <t>Загрузка селекторных каналов мод</t>
  </si>
  <si>
    <t>Загрузка дисков мод</t>
  </si>
  <si>
    <t>Загрузка процессора мод</t>
  </si>
  <si>
    <t>Среднее время обработки в процессоре, (мс) мод</t>
  </si>
  <si>
    <t>Среднее время операций ввода-вывода, (мс) мод</t>
  </si>
  <si>
    <t>Время прохождения, (мс) мод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</si>
</sst>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5" xfId="0" applyBorder="1"/>
    <xf numFmtId="0" fontId="1" fillId="0" borderId="6" xfId="0" applyFont="1" applyBorder="1" applyAlignment="1">
      <alignment vertical="center" wrapText="1"/>
    </xf>
    <xf numFmtId="0" fontId="0" fillId="0" borderId="7" xfId="0" applyBorder="1"/>
    <xf numFmtId="0" fontId="1" fillId="0" borderId="8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0" fillId="0" borderId="6" xfId="0" applyBorder="1"/>
    <xf numFmtId="0" fontId="0" fillId="0" borderId="8" xfId="0" applyBorder="1"/>
    <xf numFmtId="0" fontId="0" fillId="0" borderId="9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0,1</c:v>
                </c:pt>
              </c:strCache>
            </c:strRef>
          </c:tx>
          <c:invertIfNegative val="0"/>
          <c:cat>
            <c:strRef>
              <c:f>Лист1!$B$1:$T$1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Лист1!$B$2:$T$2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3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90</c:v>
                </c:pt>
              </c:numCache>
            </c:numRef>
          </c:val>
        </c:ser>
        <c:ser>
          <c:idx val="1"/>
          <c:order val="1"/>
          <c:tx>
            <c:strRef>
              <c:f>Лист1!$A$3</c:f>
              <c:strCache>
                <c:ptCount val="1"/>
                <c:pt idx="0">
                  <c:v>0,2</c:v>
                </c:pt>
              </c:strCache>
            </c:strRef>
          </c:tx>
          <c:invertIfNegative val="0"/>
          <c:cat>
            <c:strRef>
              <c:f>Лист1!$B$1:$T$1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Лист1!$B$3:$T$3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90</c:v>
                </c:pt>
              </c:numCache>
            </c:numRef>
          </c:val>
        </c:ser>
        <c:ser>
          <c:idx val="2"/>
          <c:order val="2"/>
          <c:tx>
            <c:strRef>
              <c:f>Лист1!$A$4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cat>
            <c:strRef>
              <c:f>Лист1!$B$1:$T$1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Лист1!$B$4:$T$4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4</c:v>
                </c:pt>
                <c:pt idx="6">
                  <c:v>7</c:v>
                </c:pt>
                <c:pt idx="7">
                  <c:v>1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4</c:v>
                </c:pt>
                <c:pt idx="12">
                  <c:v>8</c:v>
                </c:pt>
                <c:pt idx="13">
                  <c:v>9</c:v>
                </c:pt>
                <c:pt idx="14">
                  <c:v>11</c:v>
                </c:pt>
                <c:pt idx="15">
                  <c:v>5</c:v>
                </c:pt>
                <c:pt idx="16">
                  <c:v>6</c:v>
                </c:pt>
                <c:pt idx="17">
                  <c:v>2</c:v>
                </c:pt>
                <c:pt idx="18">
                  <c:v>5</c:v>
                </c:pt>
              </c:numCache>
            </c:numRef>
          </c:val>
        </c:ser>
        <c:ser>
          <c:idx val="3"/>
          <c:order val="3"/>
          <c:tx>
            <c:strRef>
              <c:f>Лист1!$A$5</c:f>
              <c:strCache>
                <c:ptCount val="1"/>
                <c:pt idx="0">
                  <c:v>1,5</c:v>
                </c:pt>
              </c:strCache>
            </c:strRef>
          </c:tx>
          <c:invertIfNegative val="0"/>
          <c:cat>
            <c:strRef>
              <c:f>Лист1!$B$1:$T$1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Лист1!$B$5:$T$5</c:f>
              <c:numCache>
                <c:formatCode>General</c:formatCode>
                <c:ptCount val="19"/>
                <c:pt idx="0">
                  <c:v>0</c:v>
                </c:pt>
                <c:pt idx="1">
                  <c:v>26</c:v>
                </c:pt>
                <c:pt idx="2">
                  <c:v>30</c:v>
                </c:pt>
                <c:pt idx="3">
                  <c:v>17</c:v>
                </c:pt>
                <c:pt idx="4">
                  <c:v>15</c:v>
                </c:pt>
                <c:pt idx="5">
                  <c:v>11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4"/>
          <c:order val="4"/>
          <c:tx>
            <c:strRef>
              <c:f>Лист1!$A$6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cat>
            <c:strRef>
              <c:f>Лист1!$B$1:$T$1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Лист1!$B$6:$T$6</c:f>
              <c:numCache>
                <c:formatCode>General</c:formatCode>
                <c:ptCount val="19"/>
                <c:pt idx="0">
                  <c:v>2</c:v>
                </c:pt>
                <c:pt idx="1">
                  <c:v>33</c:v>
                </c:pt>
                <c:pt idx="2">
                  <c:v>34</c:v>
                </c:pt>
                <c:pt idx="3">
                  <c:v>19</c:v>
                </c:pt>
                <c:pt idx="4">
                  <c:v>5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ser>
          <c:idx val="5"/>
          <c:order val="5"/>
          <c:tx>
            <c:strRef>
              <c:f>Лист1!$A$7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cat>
            <c:strRef>
              <c:f>Лист1!$B$1:$T$1</c:f>
              <c:strCache>
                <c:ptCount val="19"/>
                <c:pt idx="0">
                  <c:v>1000-1500</c:v>
                </c:pt>
                <c:pt idx="1">
                  <c:v>1500-2000</c:v>
                </c:pt>
                <c:pt idx="2">
                  <c:v>2000-2500</c:v>
                </c:pt>
                <c:pt idx="3">
                  <c:v>2500-3000</c:v>
                </c:pt>
                <c:pt idx="4">
                  <c:v>3000-3500</c:v>
                </c:pt>
                <c:pt idx="5">
                  <c:v>3500-4000</c:v>
                </c:pt>
                <c:pt idx="6">
                  <c:v>4000-4500</c:v>
                </c:pt>
                <c:pt idx="7">
                  <c:v>4500-5000</c:v>
                </c:pt>
                <c:pt idx="8">
                  <c:v>5000-5500</c:v>
                </c:pt>
                <c:pt idx="9">
                  <c:v>5500-6000</c:v>
                </c:pt>
                <c:pt idx="10">
                  <c:v>6000-6500</c:v>
                </c:pt>
                <c:pt idx="11">
                  <c:v>6500-7000</c:v>
                </c:pt>
                <c:pt idx="12">
                  <c:v>7000-7500</c:v>
                </c:pt>
                <c:pt idx="13">
                  <c:v>7500-8000</c:v>
                </c:pt>
                <c:pt idx="14">
                  <c:v>8000-8500</c:v>
                </c:pt>
                <c:pt idx="15">
                  <c:v>8500-9000</c:v>
                </c:pt>
                <c:pt idx="16">
                  <c:v>9000-9500</c:v>
                </c:pt>
                <c:pt idx="17">
                  <c:v>9500-10000</c:v>
                </c:pt>
                <c:pt idx="18">
                  <c:v>10000</c:v>
                </c:pt>
              </c:strCache>
            </c:strRef>
          </c:cat>
          <c:val>
            <c:numRef>
              <c:f>Лист1!$B$7:$T$7</c:f>
              <c:numCache>
                <c:formatCode>General</c:formatCode>
                <c:ptCount val="19"/>
                <c:pt idx="0">
                  <c:v>6</c:v>
                </c:pt>
                <c:pt idx="1">
                  <c:v>72</c:v>
                </c:pt>
                <c:pt idx="2">
                  <c:v>20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1003904"/>
        <c:axId val="241022080"/>
      </c:barChart>
      <c:catAx>
        <c:axId val="241003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1022080"/>
        <c:crosses val="autoZero"/>
        <c:auto val="1"/>
        <c:lblAlgn val="ctr"/>
        <c:lblOffset val="100"/>
        <c:noMultiLvlLbl val="0"/>
      </c:catAx>
      <c:valAx>
        <c:axId val="24102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00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Загрузка памяти</c:v>
                </c:pt>
              </c:strCache>
            </c:strRef>
          </c:tx>
          <c:xVal>
            <c:numRef>
              <c:f>Лист2!$A$2:$A$7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5</c:v>
                </c:pt>
              </c:numCache>
            </c:numRef>
          </c:xVal>
          <c:yVal>
            <c:numRef>
              <c:f>Лист2!$B$2:$B$7</c:f>
              <c:numCache>
                <c:formatCode>General</c:formatCode>
                <c:ptCount val="6"/>
                <c:pt idx="0">
                  <c:v>1.4E-2</c:v>
                </c:pt>
                <c:pt idx="1">
                  <c:v>3.3000000000000002E-2</c:v>
                </c:pt>
                <c:pt idx="2">
                  <c:v>0.27</c:v>
                </c:pt>
                <c:pt idx="3">
                  <c:v>0.48399999999999999</c:v>
                </c:pt>
                <c:pt idx="4">
                  <c:v>0.99099999999999999</c:v>
                </c:pt>
                <c:pt idx="5">
                  <c:v>0.99399999999999999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Лист2!$B$10</c:f>
              <c:strCache>
                <c:ptCount val="1"/>
                <c:pt idx="0">
                  <c:v>Загрузка памяти мод</c:v>
                </c:pt>
              </c:strCache>
            </c:strRef>
          </c:tx>
          <c:xVal>
            <c:numRef>
              <c:f>Лист2!$A$11:$A$16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5</c:v>
                </c:pt>
              </c:numCache>
            </c:numRef>
          </c:xVal>
          <c:yVal>
            <c:numRef>
              <c:f>Лист2!$B$11:$B$16</c:f>
              <c:numCache>
                <c:formatCode>General</c:formatCode>
                <c:ptCount val="6"/>
                <c:pt idx="0">
                  <c:v>1.6E-2</c:v>
                </c:pt>
                <c:pt idx="1">
                  <c:v>2.8000000000000001E-2</c:v>
                </c:pt>
                <c:pt idx="2">
                  <c:v>0.128</c:v>
                </c:pt>
                <c:pt idx="3">
                  <c:v>0.26500000000000001</c:v>
                </c:pt>
                <c:pt idx="4">
                  <c:v>0.872</c:v>
                </c:pt>
                <c:pt idx="5">
                  <c:v>0.99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229248"/>
        <c:axId val="242187648"/>
      </c:scatterChart>
      <c:valAx>
        <c:axId val="24222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2187648"/>
        <c:crosses val="autoZero"/>
        <c:crossBetween val="midCat"/>
      </c:valAx>
      <c:valAx>
        <c:axId val="24218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2292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5.1400554097404488E-2"/>
          <c:w val="0.6473727034120735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Лист2!$C$1</c:f>
              <c:strCache>
                <c:ptCount val="1"/>
                <c:pt idx="0">
                  <c:v>Загрузка селекторных каналов</c:v>
                </c:pt>
              </c:strCache>
            </c:strRef>
          </c:tx>
          <c:xVal>
            <c:numRef>
              <c:f>Лист2!$A$2:$A$7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5</c:v>
                </c:pt>
              </c:numCache>
            </c:numRef>
          </c:xVal>
          <c:yVal>
            <c:numRef>
              <c:f>Лист2!$C$2:$C$7</c:f>
              <c:numCache>
                <c:formatCode>General</c:formatCode>
                <c:ptCount val="6"/>
                <c:pt idx="0">
                  <c:v>4.5999999999999999E-2</c:v>
                </c:pt>
                <c:pt idx="1">
                  <c:v>0.104</c:v>
                </c:pt>
                <c:pt idx="2">
                  <c:v>0.48399999999999999</c:v>
                </c:pt>
                <c:pt idx="3">
                  <c:v>0.67300000000000004</c:v>
                </c:pt>
                <c:pt idx="4">
                  <c:v>0.81</c:v>
                </c:pt>
                <c:pt idx="5">
                  <c:v>0.81299999999999994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Лист2!$C$10</c:f>
              <c:strCache>
                <c:ptCount val="1"/>
                <c:pt idx="0">
                  <c:v>Загрузка селекторных каналов мод</c:v>
                </c:pt>
              </c:strCache>
            </c:strRef>
          </c:tx>
          <c:xVal>
            <c:numRef>
              <c:f>Лист2!$A$11:$A$16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5</c:v>
                </c:pt>
              </c:numCache>
            </c:numRef>
          </c:xVal>
          <c:yVal>
            <c:numRef>
              <c:f>Лист2!$C$11:$C$16</c:f>
              <c:numCache>
                <c:formatCode>General</c:formatCode>
                <c:ptCount val="6"/>
                <c:pt idx="0">
                  <c:v>5.1999999999999998E-2</c:v>
                </c:pt>
                <c:pt idx="1">
                  <c:v>9.1999999999999998E-2</c:v>
                </c:pt>
                <c:pt idx="2">
                  <c:v>0.318</c:v>
                </c:pt>
                <c:pt idx="3">
                  <c:v>0.505</c:v>
                </c:pt>
                <c:pt idx="4">
                  <c:v>0.77100000000000002</c:v>
                </c:pt>
                <c:pt idx="5">
                  <c:v>0.79600000000000004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34304"/>
        <c:axId val="100841344"/>
      </c:scatterChart>
      <c:valAx>
        <c:axId val="10083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841344"/>
        <c:crosses val="autoZero"/>
        <c:crossBetween val="midCat"/>
      </c:valAx>
      <c:valAx>
        <c:axId val="10084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343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22222222222221"/>
          <c:y val="0.25386191309419653"/>
          <c:w val="0.26111111111111113"/>
          <c:h val="0.570979877515310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5.1400554097404488E-2"/>
          <c:w val="0.6473727034120735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Лист2!$D$1</c:f>
              <c:strCache>
                <c:ptCount val="1"/>
                <c:pt idx="0">
                  <c:v>Загрузка дисков</c:v>
                </c:pt>
              </c:strCache>
            </c:strRef>
          </c:tx>
          <c:xVal>
            <c:numRef>
              <c:f>Лист2!$A$2:$A$7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5</c:v>
                </c:pt>
              </c:numCache>
            </c:numRef>
          </c:xVal>
          <c:yVal>
            <c:numRef>
              <c:f>Лист2!$D$2:$D$7</c:f>
              <c:numCache>
                <c:formatCode>General</c:formatCode>
                <c:ptCount val="6"/>
                <c:pt idx="0">
                  <c:v>3.2000000000000001E-2</c:v>
                </c:pt>
                <c:pt idx="1">
                  <c:v>7.2999999999999995E-2</c:v>
                </c:pt>
                <c:pt idx="2">
                  <c:v>0.36899999999999999</c:v>
                </c:pt>
                <c:pt idx="3">
                  <c:v>0.52700000000000002</c:v>
                </c:pt>
                <c:pt idx="4">
                  <c:v>0.67200000000000004</c:v>
                </c:pt>
                <c:pt idx="5">
                  <c:v>0.67200000000000004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Лист2!$D$10</c:f>
              <c:strCache>
                <c:ptCount val="1"/>
                <c:pt idx="0">
                  <c:v>Загрузка дисков мод</c:v>
                </c:pt>
              </c:strCache>
            </c:strRef>
          </c:tx>
          <c:xVal>
            <c:numRef>
              <c:f>Лист2!$A$11:$A$16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5</c:v>
                </c:pt>
              </c:numCache>
            </c:numRef>
          </c:xVal>
          <c:yVal>
            <c:numRef>
              <c:f>Лист2!$D$11:$D$16</c:f>
              <c:numCache>
                <c:formatCode>General</c:formatCode>
                <c:ptCount val="6"/>
                <c:pt idx="0">
                  <c:v>3.6999999999999998E-2</c:v>
                </c:pt>
                <c:pt idx="1">
                  <c:v>6.4000000000000001E-2</c:v>
                </c:pt>
                <c:pt idx="2">
                  <c:v>0.23300000000000001</c:v>
                </c:pt>
                <c:pt idx="3">
                  <c:v>0.38400000000000001</c:v>
                </c:pt>
                <c:pt idx="4">
                  <c:v>0.623</c:v>
                </c:pt>
                <c:pt idx="5">
                  <c:v>0.65400000000000003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25440"/>
        <c:axId val="94127232"/>
      </c:scatterChart>
      <c:valAx>
        <c:axId val="9412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27232"/>
        <c:crosses val="autoZero"/>
        <c:crossBetween val="midCat"/>
      </c:valAx>
      <c:valAx>
        <c:axId val="9412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1254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22222222222221"/>
          <c:y val="0.25386191309419653"/>
          <c:w val="0.26111111111111113"/>
          <c:h val="0.570979877515310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5.1400554097404488E-2"/>
          <c:w val="0.6473727034120735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Лист2!$E$1</c:f>
              <c:strCache>
                <c:ptCount val="1"/>
                <c:pt idx="0">
                  <c:v>Загрузка процессора</c:v>
                </c:pt>
              </c:strCache>
            </c:strRef>
          </c:tx>
          <c:xVal>
            <c:numRef>
              <c:f>Лист2!$A$2:$A$7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5</c:v>
                </c:pt>
              </c:numCache>
            </c:numRef>
          </c:xVal>
          <c:yVal>
            <c:numRef>
              <c:f>Лист2!$E$2:$E$7</c:f>
              <c:numCache>
                <c:formatCode>General</c:formatCode>
                <c:ptCount val="6"/>
                <c:pt idx="0">
                  <c:v>5.0000000000000001E-3</c:v>
                </c:pt>
                <c:pt idx="1">
                  <c:v>1.2E-2</c:v>
                </c:pt>
                <c:pt idx="2">
                  <c:v>5.8000000000000003E-2</c:v>
                </c:pt>
                <c:pt idx="3">
                  <c:v>8.1000000000000003E-2</c:v>
                </c:pt>
                <c:pt idx="4">
                  <c:v>9.8000000000000004E-2</c:v>
                </c:pt>
                <c:pt idx="5">
                  <c:v>9.7000000000000003E-2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Лист2!$E$10</c:f>
              <c:strCache>
                <c:ptCount val="1"/>
                <c:pt idx="0">
                  <c:v>Загрузка процессора мод</c:v>
                </c:pt>
              </c:strCache>
            </c:strRef>
          </c:tx>
          <c:xVal>
            <c:numRef>
              <c:f>Лист2!$A$11:$A$16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5</c:v>
                </c:pt>
              </c:numCache>
            </c:numRef>
          </c:xVal>
          <c:yVal>
            <c:numRef>
              <c:f>Лист2!$E$11:$E$16</c:f>
              <c:numCache>
                <c:formatCode>General</c:formatCode>
                <c:ptCount val="6"/>
                <c:pt idx="0">
                  <c:v>4.0000000000000001E-3</c:v>
                </c:pt>
                <c:pt idx="1">
                  <c:v>7.0000000000000001E-3</c:v>
                </c:pt>
                <c:pt idx="2">
                  <c:v>2.5000000000000001E-2</c:v>
                </c:pt>
                <c:pt idx="3">
                  <c:v>0.04</c:v>
                </c:pt>
                <c:pt idx="4">
                  <c:v>6.2E-2</c:v>
                </c:pt>
                <c:pt idx="5">
                  <c:v>6.4000000000000001E-2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67040"/>
        <c:axId val="86968576"/>
      </c:scatterChart>
      <c:valAx>
        <c:axId val="8696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968576"/>
        <c:crosses val="autoZero"/>
        <c:crossBetween val="midCat"/>
      </c:valAx>
      <c:valAx>
        <c:axId val="8696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670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22222222222221"/>
          <c:y val="0.25386191309419653"/>
          <c:w val="0.26111111111111113"/>
          <c:h val="0.570979877515310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5.1400554097404488E-2"/>
          <c:w val="0.6473727034120735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Лист2!$F$1</c:f>
              <c:strCache>
                <c:ptCount val="1"/>
                <c:pt idx="0">
                  <c:v>Среднее время обработки в процессоре, (мс)</c:v>
                </c:pt>
              </c:strCache>
            </c:strRef>
          </c:tx>
          <c:xVal>
            <c:numRef>
              <c:f>Лист2!$A$2:$A$7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5</c:v>
                </c:pt>
              </c:numCache>
            </c:numRef>
          </c:xVal>
          <c:yVal>
            <c:numRef>
              <c:f>Лист2!$F$2:$F$7</c:f>
              <c:numCache>
                <c:formatCode>General</c:formatCode>
                <c:ptCount val="6"/>
                <c:pt idx="0">
                  <c:v>2.988</c:v>
                </c:pt>
                <c:pt idx="1">
                  <c:v>2.99</c:v>
                </c:pt>
                <c:pt idx="2">
                  <c:v>2.9889999999999999</c:v>
                </c:pt>
                <c:pt idx="3">
                  <c:v>2.992</c:v>
                </c:pt>
                <c:pt idx="4">
                  <c:v>3.0150000000000001</c:v>
                </c:pt>
                <c:pt idx="5">
                  <c:v>2.984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Лист2!$F$10</c:f>
              <c:strCache>
                <c:ptCount val="1"/>
                <c:pt idx="0">
                  <c:v>Среднее время обработки в процессоре, (мс) мод</c:v>
                </c:pt>
              </c:strCache>
            </c:strRef>
          </c:tx>
          <c:xVal>
            <c:numRef>
              <c:f>Лист2!$A$11:$A$16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5</c:v>
                </c:pt>
              </c:numCache>
            </c:numRef>
          </c:xVal>
          <c:yVal>
            <c:numRef>
              <c:f>Лист2!$F$11:$F$16</c:f>
              <c:numCache>
                <c:formatCode>General</c:formatCode>
                <c:ptCount val="6"/>
                <c:pt idx="0">
                  <c:v>2.004</c:v>
                </c:pt>
                <c:pt idx="1">
                  <c:v>1.992</c:v>
                </c:pt>
                <c:pt idx="2">
                  <c:v>1.9970000000000001</c:v>
                </c:pt>
                <c:pt idx="3">
                  <c:v>1.99</c:v>
                </c:pt>
                <c:pt idx="4">
                  <c:v>1.9970000000000001</c:v>
                </c:pt>
                <c:pt idx="5">
                  <c:v>2.0049999999999999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85120"/>
        <c:axId val="100799616"/>
      </c:scatterChart>
      <c:valAx>
        <c:axId val="94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799616"/>
        <c:crosses val="autoZero"/>
        <c:crossBetween val="midCat"/>
      </c:valAx>
      <c:valAx>
        <c:axId val="100799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851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22222222222221"/>
          <c:y val="0.25386191309419653"/>
          <c:w val="0.26111111111111113"/>
          <c:h val="0.570979877515310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5.1400554097404488E-2"/>
          <c:w val="0.6473727034120735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Лист2!$G$1</c:f>
              <c:strCache>
                <c:ptCount val="1"/>
                <c:pt idx="0">
                  <c:v>Среднее время операций ввода-вывода, (мс)</c:v>
                </c:pt>
              </c:strCache>
            </c:strRef>
          </c:tx>
          <c:xVal>
            <c:numRef>
              <c:f>Лист2!$A$2:$A$7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5</c:v>
                </c:pt>
              </c:numCache>
            </c:numRef>
          </c:xVal>
          <c:yVal>
            <c:numRef>
              <c:f>Лист2!$G$2:$G$7</c:f>
              <c:numCache>
                <c:formatCode>General</c:formatCode>
                <c:ptCount val="6"/>
                <c:pt idx="0">
                  <c:v>0.17499999999999999</c:v>
                </c:pt>
                <c:pt idx="1">
                  <c:v>0.39800000000000002</c:v>
                </c:pt>
                <c:pt idx="2">
                  <c:v>1.96</c:v>
                </c:pt>
                <c:pt idx="3">
                  <c:v>2.7810000000000001</c:v>
                </c:pt>
                <c:pt idx="4">
                  <c:v>3.4990000000000001</c:v>
                </c:pt>
                <c:pt idx="5">
                  <c:v>3.5009999999999999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Лист2!$G$10</c:f>
              <c:strCache>
                <c:ptCount val="1"/>
                <c:pt idx="0">
                  <c:v>Среднее время операций ввода-вывода, (мс) мод</c:v>
                </c:pt>
              </c:strCache>
            </c:strRef>
          </c:tx>
          <c:xVal>
            <c:numRef>
              <c:f>Лист2!$A$11:$A$16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5</c:v>
                </c:pt>
              </c:numCache>
            </c:numRef>
          </c:xVal>
          <c:yVal>
            <c:numRef>
              <c:f>Лист2!$G$11:$G$16</c:f>
              <c:numCache>
                <c:formatCode>General</c:formatCode>
                <c:ptCount val="6"/>
                <c:pt idx="0">
                  <c:v>0.19899999999999998</c:v>
                </c:pt>
                <c:pt idx="1">
                  <c:v>0.34599999999999997</c:v>
                </c:pt>
                <c:pt idx="2">
                  <c:v>1.25</c:v>
                </c:pt>
                <c:pt idx="3">
                  <c:v>2.0430000000000001</c:v>
                </c:pt>
                <c:pt idx="4">
                  <c:v>3.2639999999999998</c:v>
                </c:pt>
                <c:pt idx="5">
                  <c:v>3.4139999999999997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81952"/>
        <c:axId val="94383488"/>
      </c:scatterChart>
      <c:valAx>
        <c:axId val="9438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383488"/>
        <c:crosses val="autoZero"/>
        <c:crossBetween val="midCat"/>
      </c:valAx>
      <c:valAx>
        <c:axId val="94383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381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22222222222221"/>
          <c:y val="0.25386191309419653"/>
          <c:w val="0.26111111111111113"/>
          <c:h val="0.570979877515310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8919072615923014E-2"/>
          <c:y val="5.1400554097404488E-2"/>
          <c:w val="0.64737270341207354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Лист2!$H$1</c:f>
              <c:strCache>
                <c:ptCount val="1"/>
                <c:pt idx="0">
                  <c:v>Время прохождения, (мс)</c:v>
                </c:pt>
              </c:strCache>
            </c:strRef>
          </c:tx>
          <c:xVal>
            <c:numRef>
              <c:f>Лист2!$A$2:$A$7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5</c:v>
                </c:pt>
              </c:numCache>
            </c:numRef>
          </c:xVal>
          <c:yVal>
            <c:numRef>
              <c:f>Лист2!$H$2:$H$7</c:f>
              <c:numCache>
                <c:formatCode>General</c:formatCode>
                <c:ptCount val="6"/>
                <c:pt idx="0">
                  <c:v>1512.875</c:v>
                </c:pt>
                <c:pt idx="1">
                  <c:v>1597.3779999999999</c:v>
                </c:pt>
                <c:pt idx="2">
                  <c:v>2788.6190000000001</c:v>
                </c:pt>
                <c:pt idx="3">
                  <c:v>3641.4209999999998</c:v>
                </c:pt>
                <c:pt idx="4">
                  <c:v>20260.034</c:v>
                </c:pt>
                <c:pt idx="5">
                  <c:v>44623.23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Лист2!$H$10</c:f>
              <c:strCache>
                <c:ptCount val="1"/>
                <c:pt idx="0">
                  <c:v>Время прохождения, (мс) мод</c:v>
                </c:pt>
              </c:strCache>
            </c:strRef>
          </c:tx>
          <c:xVal>
            <c:numRef>
              <c:f>Лист2!$A$11:$A$16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5</c:v>
                </c:pt>
              </c:numCache>
            </c:numRef>
          </c:xVal>
          <c:yVal>
            <c:numRef>
              <c:f>Лист2!$H$11:$H$16</c:f>
              <c:numCache>
                <c:formatCode>General</c:formatCode>
                <c:ptCount val="6"/>
                <c:pt idx="0">
                  <c:v>1494.9190000000001</c:v>
                </c:pt>
                <c:pt idx="1">
                  <c:v>1504.797</c:v>
                </c:pt>
                <c:pt idx="2">
                  <c:v>2005.777</c:v>
                </c:pt>
                <c:pt idx="3">
                  <c:v>2626.87</c:v>
                </c:pt>
                <c:pt idx="4">
                  <c:v>7427.049</c:v>
                </c:pt>
                <c:pt idx="5">
                  <c:v>25565.966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04608"/>
        <c:axId val="94406144"/>
      </c:scatterChart>
      <c:valAx>
        <c:axId val="94404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06144"/>
        <c:crosses val="autoZero"/>
        <c:crossBetween val="midCat"/>
      </c:valAx>
      <c:valAx>
        <c:axId val="9440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046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222222222222221"/>
          <c:y val="0.25386191309419653"/>
          <c:w val="0.26111111111111113"/>
          <c:h val="0.5709798775153105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581024</xdr:colOff>
      <xdr:row>8</xdr:row>
      <xdr:rowOff>147637</xdr:rowOff>
    </xdr:from>
    <xdr:to>
      <xdr:col>12</xdr:col>
      <xdr:colOff>380999</xdr:colOff>
      <xdr:row>23</xdr:row>
      <xdr:rowOff>180975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205468</xdr:colOff>
      <xdr:row>0</xdr:row>
      <xdr:rowOff>71437</xdr:rowOff>
    </xdr:from>
    <xdr:to>
      <xdr:col>15</xdr:col>
      <xdr:colOff>512990</xdr:colOff>
      <xdr:row>9</xdr:row>
      <xdr:rowOff>300037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224518</xdr:colOff>
      <xdr:row>9</xdr:row>
      <xdr:rowOff>398690</xdr:rowOff>
    </xdr:from>
    <xdr:to>
      <xdr:col>15</xdr:col>
      <xdr:colOff>529318</xdr:colOff>
      <xdr:row>20</xdr:row>
      <xdr:rowOff>93890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54428</xdr:colOff>
      <xdr:row>0</xdr:row>
      <xdr:rowOff>81643</xdr:rowOff>
    </xdr:from>
    <xdr:to>
      <xdr:col>23</xdr:col>
      <xdr:colOff>359228</xdr:colOff>
      <xdr:row>9</xdr:row>
      <xdr:rowOff>307522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81642</xdr:colOff>
      <xdr:row>9</xdr:row>
      <xdr:rowOff>405493</xdr:rowOff>
    </xdr:from>
    <xdr:to>
      <xdr:col>23</xdr:col>
      <xdr:colOff>389164</xdr:colOff>
      <xdr:row>20</xdr:row>
      <xdr:rowOff>100693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163285</xdr:colOff>
      <xdr:row>17</xdr:row>
      <xdr:rowOff>108857</xdr:rowOff>
    </xdr:from>
    <xdr:to>
      <xdr:col>7</xdr:col>
      <xdr:colOff>468085</xdr:colOff>
      <xdr:row>31</xdr:row>
      <xdr:rowOff>185057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217715</xdr:colOff>
      <xdr:row>21</xdr:row>
      <xdr:rowOff>0</xdr:rowOff>
    </xdr:from>
    <xdr:to>
      <xdr:col>15</xdr:col>
      <xdr:colOff>522515</xdr:colOff>
      <xdr:row>35</xdr:row>
      <xdr:rowOff>76200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68036</xdr:colOff>
      <xdr:row>20</xdr:row>
      <xdr:rowOff>176893</xdr:rowOff>
    </xdr:from>
    <xdr:to>
      <xdr:col>23</xdr:col>
      <xdr:colOff>372836</xdr:colOff>
      <xdr:row>35</xdr:row>
      <xdr:rowOff>62593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"/>
  <sheetViews>
    <sheetView workbookViewId="0">
      <selection activeCell="B6" sqref="B6"/>
    </sheetView>
  </sheetViews>
  <sheetFormatPr defaultRowHeight="15" x14ac:dyDescent="0.25"/>
  <sheetData>
    <row r="1" spans="1:20" x14ac:dyDescent="0.25">
      <c r="B1" t="s">
        <v>17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6</v>
      </c>
      <c r="L1" t="s">
        <v>7</v>
      </c>
      <c r="M1" t="s">
        <v>8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>
        <v>10000</v>
      </c>
    </row>
    <row r="2" spans="1:20" x14ac:dyDescent="0.25">
      <c r="A2">
        <v>0.1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3</v>
      </c>
      <c r="O2">
        <v>0</v>
      </c>
      <c r="P2">
        <v>3</v>
      </c>
      <c r="Q2">
        <v>2</v>
      </c>
      <c r="R2">
        <v>0</v>
      </c>
      <c r="S2">
        <v>2</v>
      </c>
      <c r="T2">
        <v>90</v>
      </c>
    </row>
    <row r="3" spans="1:20" x14ac:dyDescent="0.25">
      <c r="A3">
        <v>0.2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2</v>
      </c>
      <c r="N3">
        <v>0</v>
      </c>
      <c r="O3">
        <v>3</v>
      </c>
      <c r="P3">
        <v>2</v>
      </c>
      <c r="Q3">
        <v>1</v>
      </c>
      <c r="R3">
        <v>1</v>
      </c>
      <c r="S3">
        <v>0</v>
      </c>
      <c r="T3">
        <v>90</v>
      </c>
    </row>
    <row r="4" spans="1:20" x14ac:dyDescent="0.25">
      <c r="A4">
        <v>1</v>
      </c>
      <c r="B4">
        <v>0</v>
      </c>
      <c r="C4">
        <v>1</v>
      </c>
      <c r="D4">
        <v>5</v>
      </c>
      <c r="E4">
        <v>8</v>
      </c>
      <c r="F4">
        <v>9</v>
      </c>
      <c r="G4">
        <v>4</v>
      </c>
      <c r="H4">
        <v>7</v>
      </c>
      <c r="I4">
        <v>1</v>
      </c>
      <c r="J4">
        <v>4</v>
      </c>
      <c r="K4">
        <v>5</v>
      </c>
      <c r="L4">
        <v>6</v>
      </c>
      <c r="M4">
        <v>4</v>
      </c>
      <c r="N4">
        <v>8</v>
      </c>
      <c r="O4">
        <v>9</v>
      </c>
      <c r="P4">
        <v>11</v>
      </c>
      <c r="Q4">
        <v>5</v>
      </c>
      <c r="R4">
        <v>6</v>
      </c>
      <c r="S4">
        <v>2</v>
      </c>
      <c r="T4">
        <v>5</v>
      </c>
    </row>
    <row r="5" spans="1:20" x14ac:dyDescent="0.25">
      <c r="A5">
        <v>1.5</v>
      </c>
      <c r="B5">
        <v>0</v>
      </c>
      <c r="C5">
        <v>26</v>
      </c>
      <c r="D5">
        <v>30</v>
      </c>
      <c r="E5">
        <v>17</v>
      </c>
      <c r="F5">
        <v>15</v>
      </c>
      <c r="G5">
        <v>11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2</v>
      </c>
      <c r="B6">
        <v>2</v>
      </c>
      <c r="C6">
        <v>33</v>
      </c>
      <c r="D6">
        <v>34</v>
      </c>
      <c r="E6">
        <v>19</v>
      </c>
      <c r="F6">
        <v>5</v>
      </c>
      <c r="G6">
        <v>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v>5</v>
      </c>
      <c r="B7">
        <v>6</v>
      </c>
      <c r="C7">
        <v>72</v>
      </c>
      <c r="D7">
        <v>20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topLeftCell="A4" zoomScale="70" zoomScaleNormal="70" workbookViewId="0">
      <selection activeCell="Z16" sqref="Z16"/>
    </sheetView>
  </sheetViews>
  <sheetFormatPr defaultRowHeight="15" x14ac:dyDescent="0.25"/>
  <sheetData>
    <row r="1" spans="1:8" ht="76.5" x14ac:dyDescent="0.25">
      <c r="A1" s="3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5" t="s">
        <v>25</v>
      </c>
    </row>
    <row r="2" spans="1:8" x14ac:dyDescent="0.25">
      <c r="A2" s="6">
        <v>0.1</v>
      </c>
      <c r="B2" s="1">
        <v>1.4E-2</v>
      </c>
      <c r="C2" s="1">
        <v>4.5999999999999999E-2</v>
      </c>
      <c r="D2" s="1">
        <v>3.2000000000000001E-2</v>
      </c>
      <c r="E2" s="1">
        <v>5.0000000000000001E-3</v>
      </c>
      <c r="F2" s="1">
        <v>2.988</v>
      </c>
      <c r="G2" s="1">
        <v>0.17499999999999999</v>
      </c>
      <c r="H2" s="7">
        <v>1512.875</v>
      </c>
    </row>
    <row r="3" spans="1:8" x14ac:dyDescent="0.25">
      <c r="A3" s="6">
        <v>0.2</v>
      </c>
      <c r="B3" s="1">
        <v>3.3000000000000002E-2</v>
      </c>
      <c r="C3" s="1">
        <v>0.104</v>
      </c>
      <c r="D3" s="1">
        <v>7.2999999999999995E-2</v>
      </c>
      <c r="E3" s="1">
        <v>1.2E-2</v>
      </c>
      <c r="F3" s="1">
        <v>2.99</v>
      </c>
      <c r="G3" s="1">
        <v>0.39800000000000002</v>
      </c>
      <c r="H3" s="7">
        <v>1597.3779999999999</v>
      </c>
    </row>
    <row r="4" spans="1:8" x14ac:dyDescent="0.25">
      <c r="A4" s="6">
        <v>1</v>
      </c>
      <c r="B4" s="1">
        <v>0.27</v>
      </c>
      <c r="C4" s="1">
        <v>0.48399999999999999</v>
      </c>
      <c r="D4" s="1">
        <v>0.36899999999999999</v>
      </c>
      <c r="E4" s="1">
        <v>5.8000000000000003E-2</v>
      </c>
      <c r="F4" s="1">
        <v>2.9889999999999999</v>
      </c>
      <c r="G4" s="1">
        <v>1.96</v>
      </c>
      <c r="H4" s="7">
        <v>2788.6190000000001</v>
      </c>
    </row>
    <row r="5" spans="1:8" x14ac:dyDescent="0.25">
      <c r="A5" s="6">
        <v>1.5</v>
      </c>
      <c r="B5" s="1">
        <v>0.48399999999999999</v>
      </c>
      <c r="C5" s="1">
        <v>0.67300000000000004</v>
      </c>
      <c r="D5" s="1">
        <v>0.52700000000000002</v>
      </c>
      <c r="E5" s="1">
        <v>8.1000000000000003E-2</v>
      </c>
      <c r="F5" s="1">
        <v>2.992</v>
      </c>
      <c r="G5" s="1">
        <v>2.7810000000000001</v>
      </c>
      <c r="H5" s="7">
        <v>3641.4209999999998</v>
      </c>
    </row>
    <row r="6" spans="1:8" x14ac:dyDescent="0.25">
      <c r="A6" s="6">
        <v>2</v>
      </c>
      <c r="B6" s="1">
        <v>0.99099999999999999</v>
      </c>
      <c r="C6" s="1">
        <v>0.81</v>
      </c>
      <c r="D6" s="1">
        <v>0.67200000000000004</v>
      </c>
      <c r="E6" s="1">
        <v>9.8000000000000004E-2</v>
      </c>
      <c r="F6" s="1">
        <v>3.0150000000000001</v>
      </c>
      <c r="G6" s="1">
        <v>3.4990000000000001</v>
      </c>
      <c r="H6" s="7">
        <v>20260.034</v>
      </c>
    </row>
    <row r="7" spans="1:8" ht="15.75" thickBot="1" x14ac:dyDescent="0.3">
      <c r="A7" s="8">
        <v>5</v>
      </c>
      <c r="B7" s="9">
        <v>0.99399999999999999</v>
      </c>
      <c r="C7" s="9">
        <v>0.81299999999999994</v>
      </c>
      <c r="D7" s="9">
        <v>0.67200000000000004</v>
      </c>
      <c r="E7" s="9">
        <v>9.7000000000000003E-2</v>
      </c>
      <c r="F7" s="9">
        <v>2.984</v>
      </c>
      <c r="G7" s="9">
        <v>3.5009999999999999</v>
      </c>
      <c r="H7" s="10">
        <v>44623.23</v>
      </c>
    </row>
    <row r="9" spans="1:8" ht="15.75" thickBot="1" x14ac:dyDescent="0.3"/>
    <row r="10" spans="1:8" ht="89.25" x14ac:dyDescent="0.25">
      <c r="A10" s="3" t="s">
        <v>18</v>
      </c>
      <c r="B10" s="4" t="s">
        <v>26</v>
      </c>
      <c r="C10" s="4" t="s">
        <v>27</v>
      </c>
      <c r="D10" s="4" t="s">
        <v>28</v>
      </c>
      <c r="E10" s="4" t="s">
        <v>29</v>
      </c>
      <c r="F10" s="4" t="s">
        <v>30</v>
      </c>
      <c r="G10" s="4" t="s">
        <v>31</v>
      </c>
      <c r="H10" s="5" t="s">
        <v>32</v>
      </c>
    </row>
    <row r="11" spans="1:8" x14ac:dyDescent="0.25">
      <c r="A11" s="6">
        <v>0.1</v>
      </c>
      <c r="B11" s="2">
        <v>1.6E-2</v>
      </c>
      <c r="C11" s="2">
        <v>5.1999999999999998E-2</v>
      </c>
      <c r="D11" s="2">
        <v>3.6999999999999998E-2</v>
      </c>
      <c r="E11" s="2">
        <v>4.0000000000000001E-3</v>
      </c>
      <c r="F11" s="2">
        <v>2.004</v>
      </c>
      <c r="G11" s="2">
        <f>0.052+0.147</f>
        <v>0.19899999999999998</v>
      </c>
      <c r="H11" s="11">
        <v>1494.9190000000001</v>
      </c>
    </row>
    <row r="12" spans="1:8" x14ac:dyDescent="0.25">
      <c r="A12" s="6">
        <v>0.2</v>
      </c>
      <c r="B12" s="2">
        <v>2.8000000000000001E-2</v>
      </c>
      <c r="C12" s="2">
        <v>9.1999999999999998E-2</v>
      </c>
      <c r="D12" s="2">
        <v>6.4000000000000001E-2</v>
      </c>
      <c r="E12" s="2">
        <v>7.0000000000000001E-3</v>
      </c>
      <c r="F12" s="2">
        <v>1.992</v>
      </c>
      <c r="G12" s="2">
        <f>0.092+0.254</f>
        <v>0.34599999999999997</v>
      </c>
      <c r="H12" s="11">
        <v>1504.797</v>
      </c>
    </row>
    <row r="13" spans="1:8" x14ac:dyDescent="0.25">
      <c r="A13" s="6">
        <v>1</v>
      </c>
      <c r="B13" s="2">
        <v>0.128</v>
      </c>
      <c r="C13" s="2">
        <v>0.318</v>
      </c>
      <c r="D13" s="2">
        <v>0.23300000000000001</v>
      </c>
      <c r="E13" s="2">
        <v>2.5000000000000001E-2</v>
      </c>
      <c r="F13" s="2">
        <v>1.9970000000000001</v>
      </c>
      <c r="G13" s="2">
        <f>0.318+0.932</f>
        <v>1.25</v>
      </c>
      <c r="H13" s="11">
        <v>2005.777</v>
      </c>
    </row>
    <row r="14" spans="1:8" x14ac:dyDescent="0.25">
      <c r="A14" s="6">
        <v>1.5</v>
      </c>
      <c r="B14" s="2">
        <v>0.26500000000000001</v>
      </c>
      <c r="C14" s="2">
        <v>0.505</v>
      </c>
      <c r="D14" s="2">
        <v>0.38400000000000001</v>
      </c>
      <c r="E14" s="2">
        <v>0.04</v>
      </c>
      <c r="F14" s="2">
        <v>1.99</v>
      </c>
      <c r="G14" s="2">
        <f>0.505+1.538</f>
        <v>2.0430000000000001</v>
      </c>
      <c r="H14" s="11">
        <v>2626.87</v>
      </c>
    </row>
    <row r="15" spans="1:8" x14ac:dyDescent="0.25">
      <c r="A15" s="6">
        <v>2</v>
      </c>
      <c r="B15" s="2">
        <v>0.872</v>
      </c>
      <c r="C15" s="2">
        <v>0.77100000000000002</v>
      </c>
      <c r="D15" s="2">
        <v>0.623</v>
      </c>
      <c r="E15" s="2">
        <v>6.2E-2</v>
      </c>
      <c r="F15" s="2">
        <v>1.9970000000000001</v>
      </c>
      <c r="G15" s="2">
        <f>0.771+2.493</f>
        <v>3.2639999999999998</v>
      </c>
      <c r="H15" s="11">
        <v>7427.049</v>
      </c>
    </row>
    <row r="16" spans="1:8" ht="15.75" thickBot="1" x14ac:dyDescent="0.3">
      <c r="A16" s="8">
        <v>5</v>
      </c>
      <c r="B16" s="12">
        <v>0.99</v>
      </c>
      <c r="C16" s="12">
        <v>0.79600000000000004</v>
      </c>
      <c r="D16" s="12">
        <v>0.65400000000000003</v>
      </c>
      <c r="E16" s="12">
        <v>6.4000000000000001E-2</v>
      </c>
      <c r="F16" s="12">
        <v>2.0049999999999999</v>
      </c>
      <c r="G16" s="12">
        <f>0.796+2.618</f>
        <v>3.4139999999999997</v>
      </c>
      <c r="H16" s="13">
        <v>25565.966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2015-11-18T09:57:36Z</dcterms:modified>
</cp:coreProperties>
</file>