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Диск D\Универ\Лабы\СГМ\"/>
    </mc:Choice>
  </mc:AlternateContent>
  <bookViews>
    <workbookView xWindow="0" yWindow="0" windowWidth="19200" windowHeight="8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E10" i="1"/>
  <c r="F10" i="1"/>
  <c r="D10" i="1"/>
  <c r="G8" i="1"/>
  <c r="F8" i="1"/>
  <c r="E8" i="1"/>
  <c r="D8" i="1"/>
  <c r="D7" i="1"/>
  <c r="G7" i="1"/>
  <c r="F7" i="1"/>
  <c r="E7" i="1"/>
  <c r="G6" i="1"/>
  <c r="F6" i="1"/>
  <c r="E6" i="1"/>
  <c r="D6" i="1"/>
  <c r="G5" i="1"/>
  <c r="F5" i="1"/>
  <c r="E5" i="1"/>
  <c r="D5" i="1"/>
  <c r="G4" i="1"/>
  <c r="F4" i="1"/>
  <c r="E4" i="1"/>
  <c r="D4" i="1"/>
  <c r="D2" i="1"/>
  <c r="D1" i="1"/>
</calcChain>
</file>

<file path=xl/sharedStrings.xml><?xml version="1.0" encoding="utf-8"?>
<sst xmlns="http://schemas.openxmlformats.org/spreadsheetml/2006/main" count="9" uniqueCount="9">
  <si>
    <t>l</t>
  </si>
  <si>
    <t>Среднее</t>
  </si>
  <si>
    <t>Отклонение</t>
  </si>
  <si>
    <t>Сумм y(t+l)</t>
  </si>
  <si>
    <t>Сумм y(t)</t>
  </si>
  <si>
    <t>Сумм y(t)^2</t>
  </si>
  <si>
    <t>Сумм y(t+l)^2</t>
  </si>
  <si>
    <t>Сумм y(t)*y(t+l)</t>
  </si>
  <si>
    <t>p(l)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</si>
</sst>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Лист1!$D$3:$G$3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Лист1!$D$10:$G$10</c:f>
              <c:numCache>
                <c:formatCode>General</c:formatCode>
                <c:ptCount val="4"/>
                <c:pt idx="0">
                  <c:v>0.99999999999999989</c:v>
                </c:pt>
                <c:pt idx="1">
                  <c:v>0.18040446435453569</c:v>
                </c:pt>
                <c:pt idx="2">
                  <c:v>2.4734849895327701E-2</c:v>
                </c:pt>
                <c:pt idx="3">
                  <c:v>-0.19789839858481684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444816"/>
        <c:axId val="518443640"/>
      </c:scatterChart>
      <c:valAx>
        <c:axId val="51844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8443640"/>
        <c:crosses val="autoZero"/>
        <c:crossBetween val="midCat"/>
      </c:valAx>
      <c:valAx>
        <c:axId val="51844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844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441324</xdr:colOff>
      <xdr:row>5</xdr:row>
      <xdr:rowOff>120650</xdr:rowOff>
    </xdr:from>
    <xdr:to>
      <xdr:col>15</xdr:col>
      <xdr:colOff>374649</xdr:colOff>
      <xdr:row>20</xdr:row>
      <xdr:rowOff>101600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B1" workbookViewId="0">
      <selection activeCell="Q8" sqref="Q8"/>
    </sheetView>
  </sheetViews>
  <sheetFormatPr defaultRowHeight="14.5" x14ac:dyDescent="0.35"/>
  <cols>
    <col min="3" max="3" width="15.6328125" customWidth="1"/>
    <col min="4" max="4" width="13.453125" customWidth="1"/>
  </cols>
  <sheetData>
    <row r="1" spans="1:7" x14ac:dyDescent="0.35">
      <c r="A1">
        <v>5.2180664776242338</v>
      </c>
      <c r="C1" t="s">
        <v>1</v>
      </c>
      <c r="D1">
        <f>AVERAGE(A1:A20)</f>
        <v>6.2220855321866111</v>
      </c>
    </row>
    <row r="2" spans="1:7" x14ac:dyDescent="0.35">
      <c r="A2">
        <v>8.1016285245423205</v>
      </c>
      <c r="C2" t="s">
        <v>2</v>
      </c>
      <c r="D2">
        <f>AVEDEV(A1:A20)</f>
        <v>1.5796854881955369</v>
      </c>
    </row>
    <row r="3" spans="1:7" x14ac:dyDescent="0.35">
      <c r="A3">
        <v>2.4960261422675103</v>
      </c>
      <c r="C3" t="s">
        <v>0</v>
      </c>
      <c r="D3">
        <v>0</v>
      </c>
      <c r="E3">
        <v>1</v>
      </c>
      <c r="F3">
        <v>2</v>
      </c>
      <c r="G3">
        <v>3</v>
      </c>
    </row>
    <row r="4" spans="1:7" x14ac:dyDescent="0.35">
      <c r="A4">
        <v>6.0401632860302925</v>
      </c>
      <c r="C4" t="s">
        <v>4</v>
      </c>
      <c r="D4">
        <f>SUM(A1:A20)</f>
        <v>124.44171064373222</v>
      </c>
      <c r="E4">
        <f>SUM(A1:A19)</f>
        <v>120.5819972405734</v>
      </c>
      <c r="F4">
        <f>SUM(A1:A18)</f>
        <v>118.2410035651701</v>
      </c>
      <c r="G4">
        <f>SUM(A1:A17)</f>
        <v>111.83969357548631</v>
      </c>
    </row>
    <row r="5" spans="1:7" x14ac:dyDescent="0.35">
      <c r="A5">
        <v>3.5632954374304973</v>
      </c>
      <c r="C5" t="s">
        <v>3</v>
      </c>
      <c r="D5">
        <f>SUM(A1:A20)</f>
        <v>124.44171064373222</v>
      </c>
      <c r="E5">
        <f>SUM(A2:A20)</f>
        <v>119.22364416610799</v>
      </c>
      <c r="F5">
        <f>SUM(A3:A20)</f>
        <v>111.12201564156567</v>
      </c>
      <c r="G5">
        <f>SUM(A4:A20)</f>
        <v>108.62598949929816</v>
      </c>
    </row>
    <row r="6" spans="1:7" x14ac:dyDescent="0.35">
      <c r="A6">
        <v>6.0164482116815634</v>
      </c>
      <c r="C6" t="s">
        <v>5</v>
      </c>
      <c r="D6">
        <f>SUMPRODUCT(A1:A20,A1:A20)</f>
        <v>860.08816373082732</v>
      </c>
      <c r="E6">
        <f>SUMPRODUCT(A1:A19,A1:A19)</f>
        <v>845.19077617630342</v>
      </c>
      <c r="F6">
        <f>SUMPRODUCT(A1:A18,A1:A18)</f>
        <v>839.71052478802517</v>
      </c>
      <c r="G6">
        <f>SUMPRODUCT(A1:A17,A1:A17)</f>
        <v>798.73375520399964</v>
      </c>
    </row>
    <row r="7" spans="1:7" x14ac:dyDescent="0.35">
      <c r="A7">
        <v>6.2142223820555955</v>
      </c>
      <c r="C7" t="s">
        <v>6</v>
      </c>
      <c r="D7">
        <f>SUMPRODUCT(A1:A20,A1:A20)</f>
        <v>860.08816373082732</v>
      </c>
      <c r="E7">
        <f>SUMPRODUCT(A2:A20,A2:A20)</f>
        <v>832.85994596592161</v>
      </c>
      <c r="F7">
        <f>SUMPRODUCT(A3:A20,A3:A20)</f>
        <v>767.22356121624375</v>
      </c>
      <c r="G7">
        <f>SUMPRODUCT(A4:A20,A4:A20)</f>
        <v>760.99341471336083</v>
      </c>
    </row>
    <row r="8" spans="1:7" x14ac:dyDescent="0.35">
      <c r="A8">
        <v>7.797502591216471</v>
      </c>
      <c r="C8" t="s">
        <v>7</v>
      </c>
      <c r="D8">
        <f>SUMPRODUCT(A1:A20,A1:A20)</f>
        <v>860.08816373082732</v>
      </c>
      <c r="E8">
        <f>SUMPRODUCT(A1:A19,A2:A20)</f>
        <v>771.49038961648375</v>
      </c>
      <c r="F8">
        <f>SUMPRODUCT(A1:A18,A3:A20)</f>
        <v>731.72357165218932</v>
      </c>
      <c r="G8">
        <f>SUMPRODUCT(A1:A17,A4:A20)</f>
        <v>701.78550862753048</v>
      </c>
    </row>
    <row r="9" spans="1:7" x14ac:dyDescent="0.35">
      <c r="A9">
        <v>4.45298589207232</v>
      </c>
      <c r="D9">
        <v>20</v>
      </c>
      <c r="E9">
        <v>19</v>
      </c>
      <c r="F9">
        <v>18</v>
      </c>
      <c r="G9">
        <v>17</v>
      </c>
    </row>
    <row r="10" spans="1:7" x14ac:dyDescent="0.35">
      <c r="A10">
        <v>6.7748371899651829</v>
      </c>
      <c r="C10" t="s">
        <v>8</v>
      </c>
      <c r="D10">
        <f>(D9*D8-D4*D5)/(SQRT(D9*D6-D4^2)*SQRT(D9*D7-D5^2))</f>
        <v>0.99999999999999989</v>
      </c>
      <c r="E10">
        <f t="shared" ref="E10:G10" si="0">(E9*E8-E4*E5)/(SQRT(E9*E6-E4^2)*SQRT(E9*E7-E5^2))</f>
        <v>0.18040446435453569</v>
      </c>
      <c r="F10">
        <f t="shared" si="0"/>
        <v>2.4734849895327701E-2</v>
      </c>
      <c r="G10">
        <f>(G9*G8-G4*G5)/(SQRT(G9*G6-G4^2)*SQRT(G9*G7-G5^2))</f>
        <v>-0.19789839858481684</v>
      </c>
    </row>
    <row r="11" spans="1:7" x14ac:dyDescent="0.35">
      <c r="A11">
        <v>10.796238499693573</v>
      </c>
    </row>
    <row r="12" spans="1:7" x14ac:dyDescent="0.35">
      <c r="A12">
        <v>8.2888434614287689</v>
      </c>
    </row>
    <row r="13" spans="1:7" x14ac:dyDescent="0.35">
      <c r="A13">
        <v>6.4473167791729793</v>
      </c>
    </row>
    <row r="14" spans="1:7" x14ac:dyDescent="0.35">
      <c r="A14">
        <v>6.6907316674187314</v>
      </c>
    </row>
    <row r="15" spans="1:7" x14ac:dyDescent="0.35">
      <c r="A15">
        <v>6.5275455805531237</v>
      </c>
    </row>
    <row r="16" spans="1:7" x14ac:dyDescent="0.35">
      <c r="A16">
        <v>7.8889750208472833</v>
      </c>
    </row>
    <row r="17" spans="1:1" x14ac:dyDescent="0.35">
      <c r="A17">
        <v>8.5248664314858615</v>
      </c>
    </row>
    <row r="18" spans="1:1" x14ac:dyDescent="0.35">
      <c r="A18">
        <v>6.4013099896837957</v>
      </c>
    </row>
    <row r="19" spans="1:1" x14ac:dyDescent="0.35">
      <c r="A19">
        <v>2.3409936754032969</v>
      </c>
    </row>
    <row r="20" spans="1:1" x14ac:dyDescent="0.35">
      <c r="A20">
        <v>3.8597134031588212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Лисянский</dc:creator>
  <cp:lastModifiedBy>Александр Лисянский</cp:lastModifiedBy>
  <dcterms:created xsi:type="dcterms:W3CDTF">2016-11-03T11:10:19Z</dcterms:created>
  <dcterms:modified xsi:type="dcterms:W3CDTF">2016-11-03T12:40:45Z</dcterms:modified>
</cp:coreProperties>
</file>