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240" yWindow="75" windowWidth="20115" windowHeight="7995" activeTab="1"/>
  </bookViews>
  <sheets>
    <sheet name="Саша" sheetId="1" r:id="rId1"/>
    <sheet name="Саша графики" sheetId="2" r:id="rId2"/>
    <sheet name="Золотарь" sheetId="3" r:id="rId3"/>
  </sheets>
  <calcPr calcId="145621"/>
</workbook>
</file>

<file path=xl/calcChain.xml><?xml version="1.0" encoding="utf-8"?>
<calcChain xmlns="http://schemas.openxmlformats.org/spreadsheetml/2006/main">
  <c r="D25" i="2" l="1"/>
  <c r="C36" i="2" s="1"/>
  <c r="F36" i="2" s="1"/>
  <c r="E25" i="2"/>
  <c r="F25" i="2"/>
  <c r="D36" i="2" s="1"/>
  <c r="G36" i="2" s="1"/>
  <c r="G25" i="2"/>
  <c r="H25" i="2"/>
  <c r="E36" i="2" s="1"/>
  <c r="H36" i="2" s="1"/>
  <c r="I25" i="2"/>
  <c r="D26" i="2"/>
  <c r="C37" i="2" s="1"/>
  <c r="F37" i="2" s="1"/>
  <c r="E26" i="2"/>
  <c r="F26" i="2"/>
  <c r="D37" i="2" s="1"/>
  <c r="G37" i="2" s="1"/>
  <c r="G26" i="2"/>
  <c r="H26" i="2"/>
  <c r="E37" i="2" s="1"/>
  <c r="H37" i="2" s="1"/>
  <c r="I26" i="2"/>
  <c r="D27" i="2"/>
  <c r="C38" i="2" s="1"/>
  <c r="F38" i="2" s="1"/>
  <c r="E27" i="2"/>
  <c r="F27" i="2"/>
  <c r="D38" i="2" s="1"/>
  <c r="G38" i="2" s="1"/>
  <c r="G27" i="2"/>
  <c r="H27" i="2"/>
  <c r="E38" i="2" s="1"/>
  <c r="H38" i="2" s="1"/>
  <c r="I27" i="2"/>
  <c r="D28" i="2"/>
  <c r="C39" i="2" s="1"/>
  <c r="F39" i="2" s="1"/>
  <c r="E28" i="2"/>
  <c r="F28" i="2"/>
  <c r="D39" i="2" s="1"/>
  <c r="G39" i="2" s="1"/>
  <c r="G28" i="2"/>
  <c r="H28" i="2"/>
  <c r="E39" i="2" s="1"/>
  <c r="H39" i="2" s="1"/>
  <c r="I28" i="2"/>
  <c r="D29" i="2"/>
  <c r="C40" i="2" s="1"/>
  <c r="F40" i="2" s="1"/>
  <c r="E29" i="2"/>
  <c r="F29" i="2"/>
  <c r="D40" i="2" s="1"/>
  <c r="G40" i="2" s="1"/>
  <c r="G29" i="2"/>
  <c r="H29" i="2"/>
  <c r="E40" i="2" s="1"/>
  <c r="H40" i="2" s="1"/>
  <c r="I29" i="2"/>
  <c r="D30" i="2"/>
  <c r="C41" i="2" s="1"/>
  <c r="F41" i="2" s="1"/>
  <c r="E30" i="2"/>
  <c r="F30" i="2"/>
  <c r="D41" i="2" s="1"/>
  <c r="G41" i="2" s="1"/>
  <c r="G30" i="2"/>
  <c r="H30" i="2"/>
  <c r="E41" i="2" s="1"/>
  <c r="H41" i="2" s="1"/>
  <c r="I30" i="2"/>
  <c r="D31" i="2"/>
  <c r="C42" i="2" s="1"/>
  <c r="F42" i="2" s="1"/>
  <c r="E31" i="2"/>
  <c r="F31" i="2"/>
  <c r="D42" i="2" s="1"/>
  <c r="G42" i="2" s="1"/>
  <c r="G31" i="2"/>
  <c r="H31" i="2"/>
  <c r="E42" i="2" s="1"/>
  <c r="H42" i="2" s="1"/>
  <c r="I31" i="2"/>
  <c r="I24" i="2"/>
  <c r="H24" i="2"/>
  <c r="E35" i="2" s="1"/>
  <c r="H35" i="2" s="1"/>
  <c r="G24" i="2"/>
  <c r="D35" i="2" s="1"/>
  <c r="F24" i="2"/>
  <c r="E24" i="2"/>
  <c r="D24" i="2"/>
  <c r="C35" i="2" s="1"/>
  <c r="F35" i="2" s="1"/>
  <c r="I36" i="2" l="1"/>
  <c r="I42" i="2"/>
  <c r="I40" i="2"/>
  <c r="I38" i="2"/>
  <c r="I41" i="2"/>
  <c r="I37" i="2"/>
  <c r="I39" i="2"/>
  <c r="G35" i="2"/>
  <c r="I35" i="2" s="1"/>
  <c r="A14" i="3"/>
  <c r="P14" i="3"/>
  <c r="O14" i="3"/>
  <c r="M18" i="3" s="1"/>
  <c r="P18" i="3" s="1"/>
  <c r="N14" i="3"/>
  <c r="M14" i="3"/>
  <c r="L18" i="3" s="1"/>
  <c r="O18" i="3" s="1"/>
  <c r="L14" i="3"/>
  <c r="K14" i="3"/>
  <c r="K18" i="3" s="1"/>
  <c r="N18" i="3" s="1"/>
  <c r="F14" i="3"/>
  <c r="E14" i="3"/>
  <c r="C18" i="3" s="1"/>
  <c r="F18" i="3" s="1"/>
  <c r="D14" i="3"/>
  <c r="C14" i="3"/>
  <c r="B18" i="3" s="1"/>
  <c r="E18" i="3" s="1"/>
  <c r="B14" i="3"/>
  <c r="A18" i="3"/>
  <c r="D18" i="3" s="1"/>
  <c r="Q18" i="3" l="1"/>
  <c r="G18" i="3"/>
  <c r="L14" i="1"/>
  <c r="M14" i="1"/>
  <c r="N14" i="1"/>
  <c r="O14" i="1"/>
  <c r="P14" i="1"/>
  <c r="N18" i="1" s="1"/>
  <c r="Q18" i="1" s="1"/>
  <c r="Q14" i="1"/>
  <c r="M18" i="1" l="1"/>
  <c r="P18" i="1" s="1"/>
  <c r="L18" i="1"/>
  <c r="O18" i="1" s="1"/>
  <c r="G14" i="1"/>
  <c r="F14" i="1"/>
  <c r="E14" i="1"/>
  <c r="D14" i="1"/>
  <c r="C14" i="1"/>
  <c r="B14" i="1"/>
  <c r="R18" i="1" l="1"/>
  <c r="D18" i="1"/>
  <c r="G18" i="1" s="1"/>
  <c r="B18" i="1"/>
  <c r="E18" i="1" s="1"/>
  <c r="C18" i="1"/>
  <c r="F18" i="1" s="1"/>
  <c r="H18" i="1" l="1"/>
</calcChain>
</file>

<file path=xl/sharedStrings.xml><?xml version="1.0" encoding="utf-8"?>
<sst xmlns="http://schemas.openxmlformats.org/spreadsheetml/2006/main" count="155" uniqueCount="32">
  <si>
    <t>y11</t>
  </si>
  <si>
    <t>y12</t>
  </si>
  <si>
    <t>y21</t>
  </si>
  <si>
    <t>y22</t>
  </si>
  <si>
    <t>y31</t>
  </si>
  <si>
    <t>y32</t>
  </si>
  <si>
    <t>p1</t>
  </si>
  <si>
    <t>p11</t>
  </si>
  <si>
    <t>p12</t>
  </si>
  <si>
    <t>p2</t>
  </si>
  <si>
    <t>p21</t>
  </si>
  <si>
    <t>p22</t>
  </si>
  <si>
    <t>p3</t>
  </si>
  <si>
    <t>p31</t>
  </si>
  <si>
    <t>p32</t>
  </si>
  <si>
    <t>y1</t>
  </si>
  <si>
    <t>y11p11</t>
  </si>
  <si>
    <t>y12p12</t>
  </si>
  <si>
    <t>y21p21</t>
  </si>
  <si>
    <t>y22p22</t>
  </si>
  <si>
    <t>y31p31</t>
  </si>
  <si>
    <t>y32p32</t>
  </si>
  <si>
    <t>y2</t>
  </si>
  <si>
    <t>y3</t>
  </si>
  <si>
    <t>y1p1</t>
  </si>
  <si>
    <t>y2p2</t>
  </si>
  <si>
    <t>y3p3</t>
  </si>
  <si>
    <t>y*</t>
  </si>
  <si>
    <t>Рассчетные значения</t>
  </si>
  <si>
    <t>Обобщенный критерий</t>
  </si>
  <si>
    <t>Неэффективная система</t>
  </si>
  <si>
    <t>Эффективная система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</si>
</sst>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/>
    <xf numFmtId="2" fontId="1" fillId="0" borderId="0" xfId="0" applyNumberFormat="1" applyFont="1"/>
    <xf numFmtId="2" fontId="0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0" borderId="4" xfId="0" applyFont="1" applyBorder="1"/>
    <xf numFmtId="0" fontId="1" fillId="0" borderId="6" xfId="0" applyFont="1" applyBorder="1"/>
    <xf numFmtId="0" fontId="0" fillId="0" borderId="21" xfId="0" applyBorder="1"/>
    <xf numFmtId="0" fontId="0" fillId="0" borderId="0" xfId="0" applyFill="1" applyBorder="1"/>
    <xf numFmtId="0" fontId="1" fillId="0" borderId="22" xfId="0" applyFont="1" applyBorder="1"/>
    <xf numFmtId="2" fontId="1" fillId="0" borderId="23" xfId="0" applyNumberFormat="1" applyFont="1" applyBorder="1"/>
    <xf numFmtId="2" fontId="1" fillId="0" borderId="24" xfId="0" applyNumberFormat="1" applyFont="1" applyBorder="1"/>
    <xf numFmtId="2" fontId="1" fillId="0" borderId="25" xfId="0" applyNumberFormat="1" applyFont="1" applyBorder="1"/>
    <xf numFmtId="2" fontId="1" fillId="0" borderId="26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9"/>
  <sheetViews>
    <sheetView zoomScale="85" zoomScaleNormal="85" workbookViewId="0">
      <selection activeCell="H23" sqref="H23"/>
    </sheetView>
  </sheetViews>
  <sheetFormatPr defaultRowHeight="15" x14ac:dyDescent="0.25"/>
  <cols>
    <col min="1" max="13" width="10.5703125" customWidth="1"/>
    <col min="14" max="14" width="13.7109375" customWidth="1"/>
    <col min="15" max="15" width="10.5703125" customWidth="1"/>
    <col min="17" max="17" width="13.28515625" customWidth="1"/>
  </cols>
  <sheetData>
    <row r="2" spans="2:20" x14ac:dyDescent="0.25">
      <c r="B2" s="18" t="s">
        <v>31</v>
      </c>
      <c r="C2" s="18"/>
      <c r="D2" s="18"/>
      <c r="E2" s="18"/>
      <c r="F2" s="18"/>
      <c r="G2" s="18"/>
      <c r="H2" s="18"/>
      <c r="I2" s="18"/>
      <c r="J2" s="18"/>
      <c r="L2" s="18" t="s">
        <v>30</v>
      </c>
      <c r="M2" s="18"/>
      <c r="N2" s="18"/>
      <c r="O2" s="18"/>
      <c r="P2" s="18"/>
      <c r="Q2" s="18"/>
      <c r="R2" s="18"/>
      <c r="S2" s="18"/>
      <c r="T2" s="18"/>
    </row>
    <row r="3" spans="2:20" ht="15.75" thickBot="1" x14ac:dyDescent="0.3"/>
    <row r="4" spans="2:20" x14ac:dyDescent="0.25">
      <c r="B4" s="11" t="s">
        <v>6</v>
      </c>
      <c r="C4" s="12" t="s">
        <v>9</v>
      </c>
      <c r="D4" s="13" t="s">
        <v>12</v>
      </c>
      <c r="E4" s="12" t="s">
        <v>7</v>
      </c>
      <c r="F4" s="12" t="s">
        <v>8</v>
      </c>
      <c r="G4" s="11" t="s">
        <v>10</v>
      </c>
      <c r="H4" s="13" t="s">
        <v>11</v>
      </c>
      <c r="I4" s="12" t="s">
        <v>13</v>
      </c>
      <c r="J4" s="13" t="s">
        <v>14</v>
      </c>
      <c r="L4" s="11" t="s">
        <v>6</v>
      </c>
      <c r="M4" s="12" t="s">
        <v>9</v>
      </c>
      <c r="N4" s="13" t="s">
        <v>12</v>
      </c>
      <c r="O4" s="12" t="s">
        <v>7</v>
      </c>
      <c r="P4" s="12" t="s">
        <v>8</v>
      </c>
      <c r="Q4" s="11" t="s">
        <v>10</v>
      </c>
      <c r="R4" s="13" t="s">
        <v>11</v>
      </c>
      <c r="S4" s="12" t="s">
        <v>13</v>
      </c>
      <c r="T4" s="13" t="s">
        <v>14</v>
      </c>
    </row>
    <row r="5" spans="2:20" ht="15.75" thickBot="1" x14ac:dyDescent="0.3">
      <c r="B5" s="14">
        <v>0.1</v>
      </c>
      <c r="C5" s="15">
        <v>0.3</v>
      </c>
      <c r="D5" s="16">
        <v>0.6</v>
      </c>
      <c r="E5" s="15">
        <v>0.6</v>
      </c>
      <c r="F5" s="15">
        <v>0.4</v>
      </c>
      <c r="G5" s="14">
        <v>0.6</v>
      </c>
      <c r="H5" s="16">
        <v>0.4</v>
      </c>
      <c r="I5" s="15">
        <v>0.7</v>
      </c>
      <c r="J5" s="16">
        <v>0.3</v>
      </c>
      <c r="L5" s="14">
        <v>0.25</v>
      </c>
      <c r="M5" s="15">
        <v>0.35</v>
      </c>
      <c r="N5" s="16">
        <v>0.4</v>
      </c>
      <c r="O5" s="15">
        <v>0.6</v>
      </c>
      <c r="P5" s="15">
        <v>0.4</v>
      </c>
      <c r="Q5" s="14">
        <v>0.6</v>
      </c>
      <c r="R5" s="16">
        <v>0.4</v>
      </c>
      <c r="S5" s="15">
        <v>0.6</v>
      </c>
      <c r="T5" s="16">
        <v>0.4</v>
      </c>
    </row>
    <row r="7" spans="2:20" ht="15" customHeight="1" x14ac:dyDescent="0.25"/>
    <row r="8" spans="2:20" ht="15" customHeight="1" x14ac:dyDescent="0.25">
      <c r="E8" s="1" t="s">
        <v>0</v>
      </c>
      <c r="F8" s="1" t="s">
        <v>1</v>
      </c>
      <c r="G8" s="1" t="s">
        <v>2</v>
      </c>
      <c r="H8" s="1" t="s">
        <v>3</v>
      </c>
      <c r="I8" s="1" t="s">
        <v>4</v>
      </c>
      <c r="J8" s="1" t="s">
        <v>5</v>
      </c>
      <c r="O8" s="1" t="s">
        <v>0</v>
      </c>
      <c r="P8" s="1" t="s">
        <v>1</v>
      </c>
      <c r="Q8" s="1" t="s">
        <v>2</v>
      </c>
      <c r="R8" s="1" t="s">
        <v>3</v>
      </c>
      <c r="S8" s="1" t="s">
        <v>4</v>
      </c>
      <c r="T8" s="1" t="s">
        <v>5</v>
      </c>
    </row>
    <row r="9" spans="2:20" x14ac:dyDescent="0.25">
      <c r="E9">
        <v>0.8</v>
      </c>
      <c r="F9">
        <v>0.7</v>
      </c>
      <c r="G9">
        <v>0.9</v>
      </c>
      <c r="H9">
        <v>0.8</v>
      </c>
      <c r="I9" s="3">
        <v>0.9</v>
      </c>
      <c r="J9">
        <v>0.8</v>
      </c>
      <c r="O9">
        <v>0.4</v>
      </c>
      <c r="P9">
        <v>0.3</v>
      </c>
      <c r="Q9">
        <v>0.6</v>
      </c>
      <c r="R9">
        <v>0.5</v>
      </c>
      <c r="S9" s="3">
        <v>0.7</v>
      </c>
      <c r="T9">
        <v>0.6</v>
      </c>
    </row>
    <row r="11" spans="2:20" ht="45" customHeight="1" x14ac:dyDescent="0.25">
      <c r="I11" s="2"/>
    </row>
    <row r="12" spans="2:20" x14ac:dyDescent="0.25">
      <c r="B12" s="17" t="s">
        <v>28</v>
      </c>
      <c r="C12" s="17"/>
      <c r="D12" s="17"/>
      <c r="E12" s="17"/>
      <c r="F12" s="17"/>
      <c r="G12" s="17"/>
      <c r="H12" s="17"/>
      <c r="I12" s="5"/>
      <c r="J12" s="5"/>
      <c r="K12" s="5"/>
      <c r="L12" s="17" t="s">
        <v>28</v>
      </c>
      <c r="M12" s="17"/>
      <c r="N12" s="17"/>
      <c r="O12" s="17"/>
      <c r="P12" s="17"/>
      <c r="Q12" s="17"/>
      <c r="R12" s="17"/>
    </row>
    <row r="13" spans="2:20" x14ac:dyDescent="0.25">
      <c r="B13" s="1" t="s">
        <v>16</v>
      </c>
      <c r="C13" s="1" t="s">
        <v>17</v>
      </c>
      <c r="D13" s="1" t="s">
        <v>18</v>
      </c>
      <c r="E13" s="1" t="s">
        <v>19</v>
      </c>
      <c r="F13" s="1" t="s">
        <v>20</v>
      </c>
      <c r="G13" s="1" t="s">
        <v>21</v>
      </c>
      <c r="L13" s="1" t="s">
        <v>16</v>
      </c>
      <c r="M13" s="1" t="s">
        <v>17</v>
      </c>
      <c r="N13" s="1" t="s">
        <v>18</v>
      </c>
      <c r="O13" s="1" t="s">
        <v>19</v>
      </c>
      <c r="P13" s="1" t="s">
        <v>20</v>
      </c>
      <c r="Q13" s="1" t="s">
        <v>21</v>
      </c>
    </row>
    <row r="14" spans="2:20" x14ac:dyDescent="0.25">
      <c r="B14" s="7">
        <f t="shared" ref="B14:G14" si="0">E5/(1-E9)</f>
        <v>3.0000000000000004</v>
      </c>
      <c r="C14" s="7">
        <f t="shared" si="0"/>
        <v>1.3333333333333333</v>
      </c>
      <c r="D14" s="7">
        <f t="shared" si="0"/>
        <v>6.0000000000000009</v>
      </c>
      <c r="E14" s="7">
        <f t="shared" si="0"/>
        <v>2.0000000000000004</v>
      </c>
      <c r="F14" s="7">
        <f t="shared" si="0"/>
        <v>7.0000000000000009</v>
      </c>
      <c r="G14" s="7">
        <f t="shared" si="0"/>
        <v>1.5000000000000002</v>
      </c>
      <c r="L14" s="7">
        <f t="shared" ref="L14:Q14" si="1">O5/(1-O9)</f>
        <v>1</v>
      </c>
      <c r="M14" s="7">
        <f t="shared" si="1"/>
        <v>0.57142857142857151</v>
      </c>
      <c r="N14" s="7">
        <f t="shared" si="1"/>
        <v>1.4999999999999998</v>
      </c>
      <c r="O14" s="7">
        <f t="shared" si="1"/>
        <v>0.8</v>
      </c>
      <c r="P14" s="7">
        <f t="shared" si="1"/>
        <v>1.9999999999999996</v>
      </c>
      <c r="Q14" s="7">
        <f t="shared" si="1"/>
        <v>1</v>
      </c>
    </row>
    <row r="15" spans="2:20" x14ac:dyDescent="0.25">
      <c r="L15" s="7"/>
      <c r="M15" s="7"/>
      <c r="N15" s="7"/>
      <c r="O15" s="7"/>
      <c r="P15" s="7"/>
      <c r="Q15" s="7"/>
    </row>
    <row r="16" spans="2:20" ht="60" x14ac:dyDescent="0.25">
      <c r="H16" s="4" t="s">
        <v>29</v>
      </c>
      <c r="R16" s="4" t="s">
        <v>29</v>
      </c>
    </row>
    <row r="17" spans="2:18" x14ac:dyDescent="0.25">
      <c r="B17" s="1" t="s">
        <v>15</v>
      </c>
      <c r="C17" s="1" t="s">
        <v>22</v>
      </c>
      <c r="D17" s="1" t="s">
        <v>23</v>
      </c>
      <c r="E17" s="1" t="s">
        <v>24</v>
      </c>
      <c r="F17" s="1" t="s">
        <v>25</v>
      </c>
      <c r="G17" s="1" t="s">
        <v>26</v>
      </c>
      <c r="H17" s="1" t="s">
        <v>27</v>
      </c>
      <c r="L17" s="1" t="s">
        <v>15</v>
      </c>
      <c r="M17" s="1" t="s">
        <v>22</v>
      </c>
      <c r="N17" s="1" t="s">
        <v>23</v>
      </c>
      <c r="O17" s="1" t="s">
        <v>24</v>
      </c>
      <c r="P17" s="1" t="s">
        <v>25</v>
      </c>
      <c r="Q17" s="1" t="s">
        <v>26</v>
      </c>
      <c r="R17" s="1" t="s">
        <v>27</v>
      </c>
    </row>
    <row r="18" spans="2:18" x14ac:dyDescent="0.25">
      <c r="B18" s="7">
        <f>1-1/SUM(B14:C14)</f>
        <v>0.76923076923076927</v>
      </c>
      <c r="C18" s="7">
        <f>1-1/SUM(D14:E14)</f>
        <v>0.875</v>
      </c>
      <c r="D18" s="7">
        <f>1-1/SUM(F14:G14)</f>
        <v>0.88235294117647056</v>
      </c>
      <c r="E18" s="7">
        <f>B5/(1-B18)</f>
        <v>0.43333333333333346</v>
      </c>
      <c r="F18" s="7">
        <f>C5/(1-C18)</f>
        <v>2.4</v>
      </c>
      <c r="G18" s="7">
        <f>D5/(1-D18)</f>
        <v>5.0999999999999988</v>
      </c>
      <c r="H18" s="8">
        <f>1-1/SUM(E18:G18)</f>
        <v>0.87394957983193278</v>
      </c>
      <c r="L18" s="7">
        <f>1-1/SUM(L14:M14)</f>
        <v>0.36363636363636376</v>
      </c>
      <c r="M18" s="7">
        <f>1-1/SUM(N14:O14)</f>
        <v>0.56521739130434778</v>
      </c>
      <c r="N18" s="7">
        <f>1-1/SUM(P14:Q14)</f>
        <v>0.66666666666666663</v>
      </c>
      <c r="O18" s="7">
        <f>L5/(1-L18)</f>
        <v>0.3928571428571429</v>
      </c>
      <c r="P18" s="7">
        <f>M5/(1-M18)</f>
        <v>0.80499999999999983</v>
      </c>
      <c r="Q18" s="7">
        <f>N5/(1-N18)</f>
        <v>1.2</v>
      </c>
      <c r="R18" s="9">
        <f>1-1/SUM(O18:Q18)</f>
        <v>0.58296097706285366</v>
      </c>
    </row>
    <row r="19" spans="2:18" x14ac:dyDescent="0.25">
      <c r="L19" s="7"/>
      <c r="M19" s="7"/>
      <c r="N19" s="7"/>
      <c r="O19" s="7"/>
      <c r="P19" s="7"/>
      <c r="Q19" s="7"/>
      <c r="R19" s="9"/>
    </row>
  </sheetData>
  <mergeCells count="4">
    <mergeCell ref="B12:H12"/>
    <mergeCell ref="L12:R12"/>
    <mergeCell ref="L2:T2"/>
    <mergeCell ref="B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abSelected="1" zoomScaleNormal="100" workbookViewId="0">
      <selection activeCell="L33" sqref="L33"/>
    </sheetView>
  </sheetViews>
  <sheetFormatPr defaultRowHeight="15" x14ac:dyDescent="0.25"/>
  <cols>
    <col min="10" max="12" width="10.28515625" bestFit="1" customWidth="1"/>
  </cols>
  <sheetData>
    <row r="1" spans="1:16" x14ac:dyDescent="0.25">
      <c r="A1" s="18" t="s">
        <v>31</v>
      </c>
      <c r="B1" s="18"/>
      <c r="C1" s="18"/>
      <c r="D1" s="18"/>
      <c r="E1" s="18"/>
      <c r="F1" s="18"/>
      <c r="G1" s="18"/>
      <c r="H1" s="18"/>
      <c r="I1" s="18"/>
      <c r="J1" s="1"/>
      <c r="L1" s="1"/>
      <c r="M1" s="1"/>
      <c r="N1" s="1"/>
      <c r="O1" s="1"/>
      <c r="P1" s="1"/>
    </row>
    <row r="2" spans="1:16" ht="15.75" thickBot="1" x14ac:dyDescent="0.3"/>
    <row r="3" spans="1:16" ht="15.75" thickBot="1" x14ac:dyDescent="0.3">
      <c r="A3" s="11" t="s">
        <v>6</v>
      </c>
      <c r="B3" s="12" t="s">
        <v>9</v>
      </c>
      <c r="C3" s="13" t="s">
        <v>12</v>
      </c>
      <c r="D3" s="12" t="s">
        <v>7</v>
      </c>
      <c r="E3" s="12" t="s">
        <v>8</v>
      </c>
      <c r="F3" s="11" t="s">
        <v>10</v>
      </c>
      <c r="G3" s="13" t="s">
        <v>11</v>
      </c>
      <c r="H3" s="12" t="s">
        <v>13</v>
      </c>
      <c r="I3" s="13" t="s">
        <v>14</v>
      </c>
    </row>
    <row r="4" spans="1:16" x14ac:dyDescent="0.25">
      <c r="A4" s="23">
        <v>0.1</v>
      </c>
      <c r="B4" s="29">
        <v>0.3</v>
      </c>
      <c r="C4" s="24">
        <v>0.6</v>
      </c>
      <c r="D4" s="23">
        <v>0.6</v>
      </c>
      <c r="E4" s="24">
        <v>0.4</v>
      </c>
      <c r="F4" s="23">
        <v>0.6</v>
      </c>
      <c r="G4" s="24">
        <v>0.4</v>
      </c>
      <c r="H4" s="23">
        <v>0.9</v>
      </c>
      <c r="I4" s="24">
        <v>0.1</v>
      </c>
      <c r="J4" s="3">
        <v>1</v>
      </c>
    </row>
    <row r="5" spans="1:16" x14ac:dyDescent="0.25">
      <c r="A5" s="25">
        <v>0.1</v>
      </c>
      <c r="B5" s="22">
        <v>0.3</v>
      </c>
      <c r="C5" s="26">
        <v>0.6</v>
      </c>
      <c r="D5" s="25">
        <v>0.6</v>
      </c>
      <c r="E5" s="26">
        <v>0.4</v>
      </c>
      <c r="F5" s="25">
        <v>0.6</v>
      </c>
      <c r="G5" s="26">
        <v>0.4</v>
      </c>
      <c r="H5" s="25">
        <v>0.8</v>
      </c>
      <c r="I5" s="26">
        <v>0.2</v>
      </c>
      <c r="J5" s="36">
        <v>2</v>
      </c>
    </row>
    <row r="6" spans="1:16" x14ac:dyDescent="0.25">
      <c r="A6" s="25">
        <v>0.1</v>
      </c>
      <c r="B6" s="22">
        <v>0.3</v>
      </c>
      <c r="C6" s="26">
        <v>0.6</v>
      </c>
      <c r="D6" s="25">
        <v>0.6</v>
      </c>
      <c r="E6" s="26">
        <v>0.4</v>
      </c>
      <c r="F6" s="25">
        <v>0.6</v>
      </c>
      <c r="G6" s="26">
        <v>0.4</v>
      </c>
      <c r="H6" s="25">
        <v>0.7</v>
      </c>
      <c r="I6" s="26">
        <v>0.3</v>
      </c>
      <c r="J6" s="36">
        <v>3</v>
      </c>
    </row>
    <row r="7" spans="1:16" ht="15.75" thickBot="1" x14ac:dyDescent="0.3">
      <c r="A7" s="27">
        <v>0.1</v>
      </c>
      <c r="B7" s="30">
        <v>0.3</v>
      </c>
      <c r="C7" s="28">
        <v>0.6</v>
      </c>
      <c r="D7" s="27">
        <v>0.6</v>
      </c>
      <c r="E7" s="28">
        <v>0.4</v>
      </c>
      <c r="F7" s="27">
        <v>0.6</v>
      </c>
      <c r="G7" s="28">
        <v>0.4</v>
      </c>
      <c r="H7" s="27">
        <v>0.6</v>
      </c>
      <c r="I7" s="28">
        <v>0.4</v>
      </c>
      <c r="J7" s="36">
        <v>4</v>
      </c>
    </row>
    <row r="8" spans="1:16" x14ac:dyDescent="0.25">
      <c r="A8" s="23">
        <v>0.1</v>
      </c>
      <c r="B8" s="29">
        <v>0.2</v>
      </c>
      <c r="C8" s="24">
        <v>0.7</v>
      </c>
      <c r="D8" s="23">
        <v>0.6</v>
      </c>
      <c r="E8" s="24">
        <v>0.4</v>
      </c>
      <c r="F8" s="23">
        <v>0.6</v>
      </c>
      <c r="G8" s="24">
        <v>0.4</v>
      </c>
      <c r="H8" s="23">
        <v>0.7</v>
      </c>
      <c r="I8" s="24">
        <v>0.3</v>
      </c>
      <c r="J8" s="36">
        <v>5</v>
      </c>
    </row>
    <row r="9" spans="1:16" x14ac:dyDescent="0.25">
      <c r="A9" s="25">
        <v>0.1</v>
      </c>
      <c r="B9" s="22">
        <v>0.3</v>
      </c>
      <c r="C9" s="26">
        <v>0.6</v>
      </c>
      <c r="D9" s="25">
        <v>0.6</v>
      </c>
      <c r="E9" s="26">
        <v>0.4</v>
      </c>
      <c r="F9" s="25">
        <v>0.6</v>
      </c>
      <c r="G9" s="26">
        <v>0.4</v>
      </c>
      <c r="H9" s="25">
        <v>0.7</v>
      </c>
      <c r="I9" s="26">
        <v>0.3</v>
      </c>
      <c r="J9" s="1">
        <v>6</v>
      </c>
      <c r="L9" s="1"/>
      <c r="M9" s="1"/>
      <c r="N9" s="1"/>
    </row>
    <row r="10" spans="1:16" x14ac:dyDescent="0.25">
      <c r="A10" s="25">
        <v>0.1</v>
      </c>
      <c r="B10" s="22">
        <v>0.4</v>
      </c>
      <c r="C10" s="26">
        <v>0.5</v>
      </c>
      <c r="D10" s="25">
        <v>0.6</v>
      </c>
      <c r="E10" s="26">
        <v>0.4</v>
      </c>
      <c r="F10" s="25">
        <v>0.6</v>
      </c>
      <c r="G10" s="26">
        <v>0.4</v>
      </c>
      <c r="H10" s="25">
        <v>0.7</v>
      </c>
      <c r="I10" s="26">
        <v>0.3</v>
      </c>
      <c r="J10" s="36">
        <v>7</v>
      </c>
    </row>
    <row r="11" spans="1:16" ht="15.75" thickBot="1" x14ac:dyDescent="0.3">
      <c r="A11" s="27">
        <v>0.2</v>
      </c>
      <c r="B11" s="30">
        <v>0.3</v>
      </c>
      <c r="C11" s="28">
        <v>0.5</v>
      </c>
      <c r="D11" s="27">
        <v>0.6</v>
      </c>
      <c r="E11" s="28">
        <v>0.4</v>
      </c>
      <c r="F11" s="27">
        <v>0.6</v>
      </c>
      <c r="G11" s="28">
        <v>0.4</v>
      </c>
      <c r="H11" s="27">
        <v>0.7</v>
      </c>
      <c r="I11" s="28">
        <v>0.3</v>
      </c>
      <c r="J11" s="36">
        <v>8</v>
      </c>
    </row>
    <row r="12" spans="1:16" ht="15.75" thickBot="1" x14ac:dyDescent="0.3">
      <c r="D12" s="33" t="s">
        <v>0</v>
      </c>
      <c r="E12" s="34" t="s">
        <v>1</v>
      </c>
      <c r="F12" s="12" t="s">
        <v>2</v>
      </c>
      <c r="G12" s="12" t="s">
        <v>3</v>
      </c>
      <c r="H12" s="19" t="s">
        <v>4</v>
      </c>
      <c r="I12" s="21" t="s">
        <v>5</v>
      </c>
    </row>
    <row r="13" spans="1:16" x14ac:dyDescent="0.25">
      <c r="D13" s="23">
        <v>0.8</v>
      </c>
      <c r="E13" s="24">
        <v>0.7</v>
      </c>
      <c r="F13" s="23">
        <v>0.9</v>
      </c>
      <c r="G13" s="24">
        <v>0.8</v>
      </c>
      <c r="H13" s="23">
        <v>0.9</v>
      </c>
      <c r="I13" s="24">
        <v>0.8</v>
      </c>
      <c r="J13" s="3">
        <v>1</v>
      </c>
    </row>
    <row r="14" spans="1:16" x14ac:dyDescent="0.25">
      <c r="D14" s="25">
        <v>0.8</v>
      </c>
      <c r="E14" s="26">
        <v>0.7</v>
      </c>
      <c r="F14" s="25">
        <v>0.9</v>
      </c>
      <c r="G14" s="26">
        <v>0.8</v>
      </c>
      <c r="H14" s="25">
        <v>0.9</v>
      </c>
      <c r="I14" s="26">
        <v>0.8</v>
      </c>
      <c r="J14" s="36">
        <v>2</v>
      </c>
    </row>
    <row r="15" spans="1:16" x14ac:dyDescent="0.25">
      <c r="D15" s="25">
        <v>0.8</v>
      </c>
      <c r="E15" s="26">
        <v>0.7</v>
      </c>
      <c r="F15" s="25">
        <v>0.9</v>
      </c>
      <c r="G15" s="26">
        <v>0.8</v>
      </c>
      <c r="H15" s="25">
        <v>0.8</v>
      </c>
      <c r="I15" s="26">
        <v>0.7</v>
      </c>
      <c r="J15" s="36">
        <v>3</v>
      </c>
    </row>
    <row r="16" spans="1:16" ht="15.75" thickBot="1" x14ac:dyDescent="0.3">
      <c r="D16" s="27">
        <v>0.8</v>
      </c>
      <c r="E16" s="28">
        <v>0.7</v>
      </c>
      <c r="F16" s="27">
        <v>0.9</v>
      </c>
      <c r="G16" s="28">
        <v>0.8</v>
      </c>
      <c r="H16" s="27">
        <v>0.8</v>
      </c>
      <c r="I16" s="28">
        <v>0.7</v>
      </c>
      <c r="J16" s="36">
        <v>4</v>
      </c>
    </row>
    <row r="17" spans="4:10" x14ac:dyDescent="0.25">
      <c r="D17" s="23">
        <v>0.8</v>
      </c>
      <c r="E17" s="24">
        <v>0.7</v>
      </c>
      <c r="F17" s="23">
        <v>0.9</v>
      </c>
      <c r="G17" s="24">
        <v>0.8</v>
      </c>
      <c r="H17" s="23">
        <v>0.9</v>
      </c>
      <c r="I17" s="24">
        <v>0.8</v>
      </c>
      <c r="J17" s="36">
        <v>5</v>
      </c>
    </row>
    <row r="18" spans="4:10" x14ac:dyDescent="0.25">
      <c r="D18" s="25">
        <v>0.8</v>
      </c>
      <c r="E18" s="26">
        <v>0.7</v>
      </c>
      <c r="F18" s="25">
        <v>0.9</v>
      </c>
      <c r="G18" s="26">
        <v>0.8</v>
      </c>
      <c r="H18" s="25">
        <v>0.9</v>
      </c>
      <c r="I18" s="26">
        <v>0.8</v>
      </c>
      <c r="J18" s="1">
        <v>6</v>
      </c>
    </row>
    <row r="19" spans="4:10" x14ac:dyDescent="0.25">
      <c r="D19" s="25">
        <v>0.8</v>
      </c>
      <c r="E19" s="26">
        <v>0.7</v>
      </c>
      <c r="F19" s="25">
        <v>0.9</v>
      </c>
      <c r="G19" s="26">
        <v>0.8</v>
      </c>
      <c r="H19" s="25">
        <v>0.8</v>
      </c>
      <c r="I19" s="26">
        <v>0.7</v>
      </c>
      <c r="J19" s="36">
        <v>7</v>
      </c>
    </row>
    <row r="20" spans="4:10" ht="15.75" thickBot="1" x14ac:dyDescent="0.3">
      <c r="D20" s="27">
        <v>0.8</v>
      </c>
      <c r="E20" s="28">
        <v>0.7</v>
      </c>
      <c r="F20" s="27">
        <v>0.9</v>
      </c>
      <c r="G20" s="28">
        <v>0.8</v>
      </c>
      <c r="H20" s="27">
        <v>0.8</v>
      </c>
      <c r="I20" s="28">
        <v>0.7</v>
      </c>
      <c r="J20" s="36">
        <v>8</v>
      </c>
    </row>
    <row r="21" spans="4:10" x14ac:dyDescent="0.25">
      <c r="I21" s="10"/>
      <c r="J21" s="10"/>
    </row>
    <row r="22" spans="4:10" x14ac:dyDescent="0.25">
      <c r="D22" s="17" t="s">
        <v>28</v>
      </c>
      <c r="E22" s="17"/>
      <c r="F22" s="17"/>
      <c r="G22" s="17"/>
      <c r="H22" s="17"/>
      <c r="I22" s="17"/>
      <c r="J22" s="10"/>
    </row>
    <row r="23" spans="4:10" ht="15.75" thickBot="1" x14ac:dyDescent="0.3">
      <c r="D23" s="1" t="s">
        <v>16</v>
      </c>
      <c r="E23" s="1" t="s">
        <v>17</v>
      </c>
      <c r="F23" s="1" t="s">
        <v>18</v>
      </c>
      <c r="G23" s="1" t="s">
        <v>19</v>
      </c>
      <c r="H23" s="1" t="s">
        <v>20</v>
      </c>
      <c r="I23" s="1" t="s">
        <v>21</v>
      </c>
    </row>
    <row r="24" spans="4:10" x14ac:dyDescent="0.25">
      <c r="D24" s="23">
        <f>D4/(1-D13)</f>
        <v>3.0000000000000004</v>
      </c>
      <c r="E24" s="24">
        <f>E4/(1-E13)</f>
        <v>1.3333333333333333</v>
      </c>
      <c r="F24" s="23">
        <f>F4/(1-F13)</f>
        <v>6.0000000000000009</v>
      </c>
      <c r="G24" s="24">
        <f>G4/(1-G13)</f>
        <v>2.0000000000000004</v>
      </c>
      <c r="H24" s="23">
        <f>H4/(1-H13)</f>
        <v>9.0000000000000018</v>
      </c>
      <c r="I24" s="24">
        <f>I4/(1-I13)</f>
        <v>0.50000000000000011</v>
      </c>
      <c r="J24" s="3">
        <v>1</v>
      </c>
    </row>
    <row r="25" spans="4:10" x14ac:dyDescent="0.25">
      <c r="D25" s="25">
        <f>D5/(1-D14)</f>
        <v>3.0000000000000004</v>
      </c>
      <c r="E25" s="26">
        <f>E5/(1-E14)</f>
        <v>1.3333333333333333</v>
      </c>
      <c r="F25" s="25">
        <f>F5/(1-F14)</f>
        <v>6.0000000000000009</v>
      </c>
      <c r="G25" s="26">
        <f>G5/(1-G14)</f>
        <v>2.0000000000000004</v>
      </c>
      <c r="H25" s="25">
        <f>H5/(1-H14)</f>
        <v>8.0000000000000018</v>
      </c>
      <c r="I25" s="26">
        <f>I5/(1-I14)</f>
        <v>1.0000000000000002</v>
      </c>
      <c r="J25" s="36">
        <v>2</v>
      </c>
    </row>
    <row r="26" spans="4:10" x14ac:dyDescent="0.25">
      <c r="D26" s="25">
        <f>D6/(1-D15)</f>
        <v>3.0000000000000004</v>
      </c>
      <c r="E26" s="26">
        <f>E6/(1-E15)</f>
        <v>1.3333333333333333</v>
      </c>
      <c r="F26" s="25">
        <f>F6/(1-F15)</f>
        <v>6.0000000000000009</v>
      </c>
      <c r="G26" s="26">
        <f>G6/(1-G15)</f>
        <v>2.0000000000000004</v>
      </c>
      <c r="H26" s="25">
        <f>H6/(1-H15)</f>
        <v>3.5000000000000004</v>
      </c>
      <c r="I26" s="26">
        <f>I6/(1-I15)</f>
        <v>0.99999999999999978</v>
      </c>
      <c r="J26" s="36">
        <v>3</v>
      </c>
    </row>
    <row r="27" spans="4:10" ht="15.75" thickBot="1" x14ac:dyDescent="0.3">
      <c r="D27" s="27">
        <f>D7/(1-D16)</f>
        <v>3.0000000000000004</v>
      </c>
      <c r="E27" s="28">
        <f>E7/(1-E16)</f>
        <v>1.3333333333333333</v>
      </c>
      <c r="F27" s="27">
        <f>F7/(1-F16)</f>
        <v>6.0000000000000009</v>
      </c>
      <c r="G27" s="28">
        <f>G7/(1-G16)</f>
        <v>2.0000000000000004</v>
      </c>
      <c r="H27" s="27">
        <f>H7/(1-H16)</f>
        <v>3.0000000000000004</v>
      </c>
      <c r="I27" s="28">
        <f>I7/(1-I16)</f>
        <v>1.3333333333333333</v>
      </c>
      <c r="J27" s="36">
        <v>4</v>
      </c>
    </row>
    <row r="28" spans="4:10" x14ac:dyDescent="0.25">
      <c r="D28" s="23">
        <f>D8/(1-D17)</f>
        <v>3.0000000000000004</v>
      </c>
      <c r="E28" s="24">
        <f>E8/(1-E17)</f>
        <v>1.3333333333333333</v>
      </c>
      <c r="F28" s="23">
        <f>F8/(1-F17)</f>
        <v>6.0000000000000009</v>
      </c>
      <c r="G28" s="24">
        <f>G8/(1-G17)</f>
        <v>2.0000000000000004</v>
      </c>
      <c r="H28" s="23">
        <f>H8/(1-H17)</f>
        <v>7.0000000000000009</v>
      </c>
      <c r="I28" s="24">
        <f>I8/(1-I17)</f>
        <v>1.5000000000000002</v>
      </c>
      <c r="J28" s="36">
        <v>5</v>
      </c>
    </row>
    <row r="29" spans="4:10" x14ac:dyDescent="0.25">
      <c r="D29" s="25">
        <f>D9/(1-D18)</f>
        <v>3.0000000000000004</v>
      </c>
      <c r="E29" s="26">
        <f>E9/(1-E18)</f>
        <v>1.3333333333333333</v>
      </c>
      <c r="F29" s="25">
        <f>F9/(1-F18)</f>
        <v>6.0000000000000009</v>
      </c>
      <c r="G29" s="26">
        <f>G9/(1-G18)</f>
        <v>2.0000000000000004</v>
      </c>
      <c r="H29" s="25">
        <f>H9/(1-H18)</f>
        <v>7.0000000000000009</v>
      </c>
      <c r="I29" s="26">
        <f>I9/(1-I18)</f>
        <v>1.5000000000000002</v>
      </c>
      <c r="J29" s="1">
        <v>6</v>
      </c>
    </row>
    <row r="30" spans="4:10" x14ac:dyDescent="0.25">
      <c r="D30" s="25">
        <f>D10/(1-D19)</f>
        <v>3.0000000000000004</v>
      </c>
      <c r="E30" s="26">
        <f>E10/(1-E19)</f>
        <v>1.3333333333333333</v>
      </c>
      <c r="F30" s="25">
        <f>F10/(1-F19)</f>
        <v>6.0000000000000009</v>
      </c>
      <c r="G30" s="26">
        <f>G10/(1-G19)</f>
        <v>2.0000000000000004</v>
      </c>
      <c r="H30" s="25">
        <f>H10/(1-H19)</f>
        <v>3.5000000000000004</v>
      </c>
      <c r="I30" s="26">
        <f>I10/(1-I19)</f>
        <v>0.99999999999999978</v>
      </c>
      <c r="J30" s="36">
        <v>7</v>
      </c>
    </row>
    <row r="31" spans="4:10" ht="15.75" thickBot="1" x14ac:dyDescent="0.3">
      <c r="D31" s="27">
        <f>D11/(1-D20)</f>
        <v>3.0000000000000004</v>
      </c>
      <c r="E31" s="28">
        <f>E11/(1-E20)</f>
        <v>1.3333333333333333</v>
      </c>
      <c r="F31" s="27">
        <f>F11/(1-F20)</f>
        <v>6.0000000000000009</v>
      </c>
      <c r="G31" s="28">
        <f>G11/(1-G20)</f>
        <v>2.0000000000000004</v>
      </c>
      <c r="H31" s="27">
        <f>H11/(1-H20)</f>
        <v>3.5000000000000004</v>
      </c>
      <c r="I31" s="28">
        <f>I11/(1-I20)</f>
        <v>0.99999999999999978</v>
      </c>
      <c r="J31" s="36">
        <v>8</v>
      </c>
    </row>
    <row r="33" spans="3:10" ht="60.75" thickBot="1" x14ac:dyDescent="0.3">
      <c r="I33" s="4" t="s">
        <v>29</v>
      </c>
    </row>
    <row r="34" spans="3:10" ht="15.75" thickBot="1" x14ac:dyDescent="0.3">
      <c r="C34" s="19" t="s">
        <v>15</v>
      </c>
      <c r="D34" s="20" t="s">
        <v>22</v>
      </c>
      <c r="E34" s="21" t="s">
        <v>23</v>
      </c>
      <c r="F34" s="19" t="s">
        <v>24</v>
      </c>
      <c r="G34" s="20" t="s">
        <v>25</v>
      </c>
      <c r="H34" s="21" t="s">
        <v>26</v>
      </c>
      <c r="I34" s="37" t="s">
        <v>27</v>
      </c>
    </row>
    <row r="35" spans="3:10" x14ac:dyDescent="0.25">
      <c r="C35" s="23">
        <f>1-1/SUM(D24:E24)</f>
        <v>0.76923076923076927</v>
      </c>
      <c r="D35" s="29">
        <f>1-1/SUM(F24:G24)</f>
        <v>0.875</v>
      </c>
      <c r="E35" s="24">
        <f>1-1/SUM(H24:I24)</f>
        <v>0.89473684210526316</v>
      </c>
      <c r="F35" s="23">
        <f>A4/(1-C35)</f>
        <v>0.43333333333333346</v>
      </c>
      <c r="G35" s="29">
        <f>B4/(1-D35)</f>
        <v>2.4</v>
      </c>
      <c r="H35" s="35">
        <f>C4/(1-E35)</f>
        <v>5.7</v>
      </c>
      <c r="I35" s="38">
        <f>1-1/SUM(F35:H35)</f>
        <v>0.8828125</v>
      </c>
      <c r="J35" s="3">
        <v>1</v>
      </c>
    </row>
    <row r="36" spans="3:10" x14ac:dyDescent="0.25">
      <c r="C36" s="25">
        <f>1-1/SUM(D25:E25)</f>
        <v>0.76923076923076927</v>
      </c>
      <c r="D36" s="22">
        <f>1-1/SUM(F25:G25)</f>
        <v>0.875</v>
      </c>
      <c r="E36" s="26">
        <f>1-1/SUM(H25:I25)</f>
        <v>0.88888888888888895</v>
      </c>
      <c r="F36" s="25">
        <f>A5/(1-C36)</f>
        <v>0.43333333333333346</v>
      </c>
      <c r="G36" s="22">
        <f>B5/(1-D36)</f>
        <v>2.4</v>
      </c>
      <c r="H36" s="31">
        <f>C5/(1-E36)</f>
        <v>5.400000000000003</v>
      </c>
      <c r="I36" s="39">
        <f t="shared" ref="I36:I42" si="0">1-1/SUM(F36:H36)</f>
        <v>0.87854251012145756</v>
      </c>
      <c r="J36" s="36">
        <v>2</v>
      </c>
    </row>
    <row r="37" spans="3:10" x14ac:dyDescent="0.25">
      <c r="C37" s="25">
        <f>1-1/SUM(D26:E26)</f>
        <v>0.76923076923076927</v>
      </c>
      <c r="D37" s="22">
        <f>1-1/SUM(F26:G26)</f>
        <v>0.875</v>
      </c>
      <c r="E37" s="26">
        <f>1-1/SUM(H26:I26)</f>
        <v>0.77777777777777779</v>
      </c>
      <c r="F37" s="25">
        <f>A6/(1-C37)</f>
        <v>0.43333333333333346</v>
      </c>
      <c r="G37" s="22">
        <f>B6/(1-D37)</f>
        <v>2.4</v>
      </c>
      <c r="H37" s="31">
        <f>C6/(1-E37)</f>
        <v>2.7</v>
      </c>
      <c r="I37" s="39">
        <f t="shared" si="0"/>
        <v>0.81927710843373491</v>
      </c>
      <c r="J37" s="36">
        <v>3</v>
      </c>
    </row>
    <row r="38" spans="3:10" ht="15.75" thickBot="1" x14ac:dyDescent="0.3">
      <c r="C38" s="27">
        <f>1-1/SUM(D27:E27)</f>
        <v>0.76923076923076927</v>
      </c>
      <c r="D38" s="30">
        <f>1-1/SUM(F27:G27)</f>
        <v>0.875</v>
      </c>
      <c r="E38" s="28">
        <f>1-1/SUM(H27:I27)</f>
        <v>0.76923076923076927</v>
      </c>
      <c r="F38" s="27">
        <f>A7/(1-C38)</f>
        <v>0.43333333333333346</v>
      </c>
      <c r="G38" s="30">
        <f>B7/(1-D38)</f>
        <v>2.4</v>
      </c>
      <c r="H38" s="32">
        <f>C7/(1-E38)</f>
        <v>2.6000000000000005</v>
      </c>
      <c r="I38" s="41">
        <f t="shared" si="0"/>
        <v>0.81595092024539873</v>
      </c>
      <c r="J38" s="36">
        <v>4</v>
      </c>
    </row>
    <row r="39" spans="3:10" x14ac:dyDescent="0.25">
      <c r="C39" s="23">
        <f>1-1/SUM(D28:E28)</f>
        <v>0.76923076923076927</v>
      </c>
      <c r="D39" s="29">
        <f>1-1/SUM(F28:G28)</f>
        <v>0.875</v>
      </c>
      <c r="E39" s="24">
        <f>1-1/SUM(H28:I28)</f>
        <v>0.88235294117647056</v>
      </c>
      <c r="F39" s="23">
        <f>A8/(1-C39)</f>
        <v>0.43333333333333346</v>
      </c>
      <c r="G39" s="29">
        <f>B8/(1-D39)</f>
        <v>1.6</v>
      </c>
      <c r="H39" s="35">
        <f>C8/(1-E39)</f>
        <v>5.9499999999999984</v>
      </c>
      <c r="I39" s="38">
        <f t="shared" si="0"/>
        <v>0.87473903966597077</v>
      </c>
      <c r="J39" s="36">
        <v>5</v>
      </c>
    </row>
    <row r="40" spans="3:10" x14ac:dyDescent="0.25">
      <c r="C40" s="25">
        <f>1-1/SUM(D29:E29)</f>
        <v>0.76923076923076927</v>
      </c>
      <c r="D40" s="22">
        <f>1-1/SUM(F29:G29)</f>
        <v>0.875</v>
      </c>
      <c r="E40" s="26">
        <f>1-1/SUM(H29:I29)</f>
        <v>0.88235294117647056</v>
      </c>
      <c r="F40" s="25">
        <f>A9/(1-C40)</f>
        <v>0.43333333333333346</v>
      </c>
      <c r="G40" s="22">
        <f>B9/(1-D40)</f>
        <v>2.4</v>
      </c>
      <c r="H40" s="31">
        <f>C9/(1-E40)</f>
        <v>5.0999999999999988</v>
      </c>
      <c r="I40" s="39">
        <f t="shared" si="0"/>
        <v>0.87394957983193278</v>
      </c>
      <c r="J40" s="1">
        <v>6</v>
      </c>
    </row>
    <row r="41" spans="3:10" x14ac:dyDescent="0.25">
      <c r="C41" s="25">
        <f>1-1/SUM(D30:E30)</f>
        <v>0.76923076923076927</v>
      </c>
      <c r="D41" s="22">
        <f>1-1/SUM(F30:G30)</f>
        <v>0.875</v>
      </c>
      <c r="E41" s="26">
        <f>1-1/SUM(H30:I30)</f>
        <v>0.77777777777777779</v>
      </c>
      <c r="F41" s="25">
        <f>A10/(1-C41)</f>
        <v>0.43333333333333346</v>
      </c>
      <c r="G41" s="22">
        <f>B10/(1-D41)</f>
        <v>3.2</v>
      </c>
      <c r="H41" s="31">
        <f>C10/(1-E41)</f>
        <v>2.25</v>
      </c>
      <c r="I41" s="39">
        <f t="shared" si="0"/>
        <v>0.83002832861189801</v>
      </c>
      <c r="J41" s="36">
        <v>7</v>
      </c>
    </row>
    <row r="42" spans="3:10" ht="15.75" thickBot="1" x14ac:dyDescent="0.3">
      <c r="C42" s="27">
        <f>1-1/SUM(D31:E31)</f>
        <v>0.76923076923076927</v>
      </c>
      <c r="D42" s="30">
        <f>1-1/SUM(F31:G31)</f>
        <v>0.875</v>
      </c>
      <c r="E42" s="28">
        <f>1-1/SUM(H31:I31)</f>
        <v>0.77777777777777779</v>
      </c>
      <c r="F42" s="27">
        <f>A11/(1-C42)</f>
        <v>0.86666666666666692</v>
      </c>
      <c r="G42" s="30">
        <f>B11/(1-D42)</f>
        <v>2.4</v>
      </c>
      <c r="H42" s="32">
        <f>C11/(1-E42)</f>
        <v>2.25</v>
      </c>
      <c r="I42" s="40">
        <f t="shared" si="0"/>
        <v>0.81873111782477337</v>
      </c>
      <c r="J42" s="36">
        <v>8</v>
      </c>
    </row>
  </sheetData>
  <mergeCells count="2">
    <mergeCell ref="D22:I22"/>
    <mergeCell ref="A1:I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8"/>
  <sheetViews>
    <sheetView workbookViewId="0">
      <selection activeCell="S9" sqref="S9"/>
    </sheetView>
  </sheetViews>
  <sheetFormatPr defaultRowHeight="15" x14ac:dyDescent="0.25"/>
  <sheetData>
    <row r="2" spans="1:19" x14ac:dyDescent="0.25">
      <c r="A2" s="18" t="s">
        <v>31</v>
      </c>
      <c r="B2" s="18"/>
      <c r="C2" s="18"/>
      <c r="D2" s="18"/>
      <c r="E2" s="18"/>
      <c r="F2" s="18"/>
      <c r="G2" s="18"/>
      <c r="H2" s="18"/>
      <c r="I2" s="18"/>
      <c r="K2" s="18" t="s">
        <v>30</v>
      </c>
      <c r="L2" s="18"/>
      <c r="M2" s="18"/>
      <c r="N2" s="18"/>
      <c r="O2" s="18"/>
      <c r="P2" s="18"/>
      <c r="Q2" s="18"/>
      <c r="R2" s="18"/>
      <c r="S2" s="18"/>
    </row>
    <row r="3" spans="1:19" ht="15.75" thickBot="1" x14ac:dyDescent="0.3"/>
    <row r="4" spans="1:19" x14ac:dyDescent="0.25">
      <c r="A4" s="11" t="s">
        <v>6</v>
      </c>
      <c r="B4" s="12" t="s">
        <v>9</v>
      </c>
      <c r="C4" s="13" t="s">
        <v>12</v>
      </c>
      <c r="D4" s="12" t="s">
        <v>7</v>
      </c>
      <c r="E4" s="12" t="s">
        <v>8</v>
      </c>
      <c r="F4" s="11" t="s">
        <v>10</v>
      </c>
      <c r="G4" s="13" t="s">
        <v>11</v>
      </c>
      <c r="H4" s="12" t="s">
        <v>13</v>
      </c>
      <c r="I4" s="13" t="s">
        <v>14</v>
      </c>
      <c r="K4" s="11" t="s">
        <v>6</v>
      </c>
      <c r="L4" s="12" t="s">
        <v>9</v>
      </c>
      <c r="M4" s="13" t="s">
        <v>12</v>
      </c>
      <c r="N4" s="12" t="s">
        <v>7</v>
      </c>
      <c r="O4" s="12" t="s">
        <v>8</v>
      </c>
      <c r="P4" s="11" t="s">
        <v>10</v>
      </c>
      <c r="Q4" s="13" t="s">
        <v>11</v>
      </c>
      <c r="R4" s="12" t="s">
        <v>13</v>
      </c>
      <c r="S4" s="13" t="s">
        <v>14</v>
      </c>
    </row>
    <row r="5" spans="1:19" ht="15.75" thickBot="1" x14ac:dyDescent="0.3">
      <c r="A5" s="14">
        <v>0.2</v>
      </c>
      <c r="B5" s="15">
        <v>0.4</v>
      </c>
      <c r="C5" s="16">
        <v>0.4</v>
      </c>
      <c r="D5" s="15">
        <v>0.4</v>
      </c>
      <c r="E5" s="15">
        <v>0.6</v>
      </c>
      <c r="F5" s="14">
        <v>0.5</v>
      </c>
      <c r="G5" s="16">
        <v>0.5</v>
      </c>
      <c r="H5" s="15">
        <v>0.3</v>
      </c>
      <c r="I5" s="16">
        <v>0.7</v>
      </c>
      <c r="K5" s="14">
        <v>0.2</v>
      </c>
      <c r="L5" s="15">
        <v>0.4</v>
      </c>
      <c r="M5" s="16">
        <v>0.4</v>
      </c>
      <c r="N5" s="15">
        <v>0.4</v>
      </c>
      <c r="O5" s="15">
        <v>0.6</v>
      </c>
      <c r="P5" s="14">
        <v>0.5</v>
      </c>
      <c r="Q5" s="16">
        <v>0.5</v>
      </c>
      <c r="R5" s="15">
        <v>0.3</v>
      </c>
      <c r="S5" s="16">
        <v>0.7</v>
      </c>
    </row>
    <row r="8" spans="1:19" x14ac:dyDescent="0.25">
      <c r="D8" s="1" t="s">
        <v>0</v>
      </c>
      <c r="E8" s="1" t="s">
        <v>1</v>
      </c>
      <c r="F8" s="1" t="s">
        <v>2</v>
      </c>
      <c r="G8" s="1" t="s">
        <v>3</v>
      </c>
      <c r="H8" s="1" t="s">
        <v>4</v>
      </c>
      <c r="I8" s="1" t="s">
        <v>5</v>
      </c>
      <c r="N8" s="1" t="s">
        <v>0</v>
      </c>
      <c r="O8" s="1" t="s">
        <v>1</v>
      </c>
      <c r="P8" s="1" t="s">
        <v>2</v>
      </c>
      <c r="Q8" s="1" t="s">
        <v>3</v>
      </c>
      <c r="R8" s="1" t="s">
        <v>4</v>
      </c>
      <c r="S8" s="1" t="s">
        <v>5</v>
      </c>
    </row>
    <row r="9" spans="1:19" x14ac:dyDescent="0.25">
      <c r="D9">
        <v>0.5</v>
      </c>
      <c r="E9">
        <v>0.7</v>
      </c>
      <c r="F9">
        <v>0.9</v>
      </c>
      <c r="G9">
        <v>0.8</v>
      </c>
      <c r="H9" s="3">
        <v>0.7</v>
      </c>
      <c r="I9">
        <v>0.9</v>
      </c>
      <c r="N9">
        <v>0.3</v>
      </c>
      <c r="O9">
        <v>0.5</v>
      </c>
      <c r="P9">
        <v>0.6</v>
      </c>
      <c r="Q9">
        <v>0.5</v>
      </c>
      <c r="R9" s="3">
        <v>0.5</v>
      </c>
      <c r="S9">
        <v>0.7</v>
      </c>
    </row>
    <row r="11" spans="1:19" x14ac:dyDescent="0.25">
      <c r="H11" s="2"/>
    </row>
    <row r="12" spans="1:19" x14ac:dyDescent="0.25">
      <c r="A12" s="17" t="s">
        <v>28</v>
      </c>
      <c r="B12" s="17"/>
      <c r="C12" s="17"/>
      <c r="D12" s="17"/>
      <c r="E12" s="17"/>
      <c r="F12" s="17"/>
      <c r="G12" s="17"/>
      <c r="H12" s="6"/>
      <c r="I12" s="6"/>
      <c r="J12" s="6"/>
      <c r="K12" s="17" t="s">
        <v>28</v>
      </c>
      <c r="L12" s="17"/>
      <c r="M12" s="17"/>
      <c r="N12" s="17"/>
      <c r="O12" s="17"/>
      <c r="P12" s="17"/>
      <c r="Q12" s="17"/>
    </row>
    <row r="13" spans="1:19" x14ac:dyDescent="0.25">
      <c r="A13" s="1" t="s">
        <v>16</v>
      </c>
      <c r="B13" s="1" t="s">
        <v>17</v>
      </c>
      <c r="C13" s="1" t="s">
        <v>18</v>
      </c>
      <c r="D13" s="1" t="s">
        <v>19</v>
      </c>
      <c r="E13" s="1" t="s">
        <v>20</v>
      </c>
      <c r="F13" s="1" t="s">
        <v>21</v>
      </c>
      <c r="K13" s="1" t="s">
        <v>16</v>
      </c>
      <c r="L13" s="1" t="s">
        <v>17</v>
      </c>
      <c r="M13" s="1" t="s">
        <v>18</v>
      </c>
      <c r="N13" s="1" t="s">
        <v>19</v>
      </c>
      <c r="O13" s="1" t="s">
        <v>20</v>
      </c>
      <c r="P13" s="1" t="s">
        <v>21</v>
      </c>
    </row>
    <row r="14" spans="1:19" x14ac:dyDescent="0.25">
      <c r="A14" s="7">
        <f>D5/(1-D9)</f>
        <v>0.8</v>
      </c>
      <c r="B14" s="7">
        <f t="shared" ref="B14:F14" si="0">E5/(1-E9)</f>
        <v>1.9999999999999996</v>
      </c>
      <c r="C14" s="7">
        <f t="shared" si="0"/>
        <v>5.0000000000000009</v>
      </c>
      <c r="D14" s="7">
        <f t="shared" si="0"/>
        <v>2.5000000000000004</v>
      </c>
      <c r="E14" s="7">
        <f t="shared" si="0"/>
        <v>0.99999999999999978</v>
      </c>
      <c r="F14" s="7">
        <f t="shared" si="0"/>
        <v>7.0000000000000009</v>
      </c>
      <c r="K14" s="7">
        <f t="shared" ref="K14:P14" si="1">N5/(1-N9)</f>
        <v>0.57142857142857151</v>
      </c>
      <c r="L14" s="7">
        <f t="shared" si="1"/>
        <v>1.2</v>
      </c>
      <c r="M14" s="7">
        <f t="shared" si="1"/>
        <v>1.25</v>
      </c>
      <c r="N14" s="7">
        <f t="shared" si="1"/>
        <v>1</v>
      </c>
      <c r="O14" s="7">
        <f t="shared" si="1"/>
        <v>0.6</v>
      </c>
      <c r="P14" s="7">
        <f t="shared" si="1"/>
        <v>2.333333333333333</v>
      </c>
    </row>
    <row r="15" spans="1:19" x14ac:dyDescent="0.25">
      <c r="K15" s="7"/>
      <c r="L15" s="7"/>
      <c r="M15" s="7"/>
      <c r="N15" s="7"/>
      <c r="O15" s="7"/>
      <c r="P15" s="7"/>
    </row>
    <row r="16" spans="1:19" ht="60" x14ac:dyDescent="0.25">
      <c r="G16" s="4" t="s">
        <v>29</v>
      </c>
      <c r="Q16" s="4" t="s">
        <v>29</v>
      </c>
    </row>
    <row r="17" spans="1:17" x14ac:dyDescent="0.25">
      <c r="A17" s="1" t="s">
        <v>15</v>
      </c>
      <c r="B17" s="1" t="s">
        <v>22</v>
      </c>
      <c r="C17" s="1" t="s">
        <v>23</v>
      </c>
      <c r="D17" s="1" t="s">
        <v>24</v>
      </c>
      <c r="E17" s="1" t="s">
        <v>25</v>
      </c>
      <c r="F17" s="1" t="s">
        <v>26</v>
      </c>
      <c r="G17" s="1" t="s">
        <v>27</v>
      </c>
      <c r="K17" s="1" t="s">
        <v>15</v>
      </c>
      <c r="L17" s="1" t="s">
        <v>22</v>
      </c>
      <c r="M17" s="1" t="s">
        <v>23</v>
      </c>
      <c r="N17" s="1" t="s">
        <v>24</v>
      </c>
      <c r="O17" s="1" t="s">
        <v>25</v>
      </c>
      <c r="P17" s="1" t="s">
        <v>26</v>
      </c>
      <c r="Q17" s="1" t="s">
        <v>27</v>
      </c>
    </row>
    <row r="18" spans="1:17" x14ac:dyDescent="0.25">
      <c r="A18" s="7">
        <f>1-1/SUM(A14:B14)</f>
        <v>0.64285714285714279</v>
      </c>
      <c r="B18" s="7">
        <f>1-1/SUM(C14:D14)</f>
        <v>0.8666666666666667</v>
      </c>
      <c r="C18" s="7">
        <f>1-1/SUM(E14:F14)</f>
        <v>0.875</v>
      </c>
      <c r="D18" s="7">
        <f>A5/(1-A18)</f>
        <v>0.55999999999999994</v>
      </c>
      <c r="E18" s="7">
        <f>B5/(1-B18)</f>
        <v>3.0000000000000009</v>
      </c>
      <c r="F18" s="7">
        <f>C5/(1-C18)</f>
        <v>3.2</v>
      </c>
      <c r="G18" s="8">
        <f>1-1/SUM(D18:F18)</f>
        <v>0.85207100591715978</v>
      </c>
      <c r="K18" s="7">
        <f>1-1/SUM(K14:L14)</f>
        <v>0.43548387096774188</v>
      </c>
      <c r="L18" s="7">
        <f>1-1/SUM(M14:N14)</f>
        <v>0.55555555555555558</v>
      </c>
      <c r="M18" s="7">
        <f>1-1/SUM(O14:P14)</f>
        <v>0.65909090909090906</v>
      </c>
      <c r="N18" s="7">
        <f>K5/(1-K18)</f>
        <v>0.35428571428571426</v>
      </c>
      <c r="O18" s="7">
        <f>L5/(1-L18)</f>
        <v>0.90000000000000013</v>
      </c>
      <c r="P18" s="7">
        <f>M5/(1-M18)</f>
        <v>1.1733333333333333</v>
      </c>
      <c r="Q18" s="9">
        <f>1-1/SUM(N18:P18)</f>
        <v>0.58807375441349552</v>
      </c>
    </row>
  </sheetData>
  <mergeCells count="4">
    <mergeCell ref="A2:I2"/>
    <mergeCell ref="K2:S2"/>
    <mergeCell ref="A12:G12"/>
    <mergeCell ref="K12:Q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Саша</vt:lpstr>
      <vt:lpstr>Саша графики</vt:lpstr>
      <vt:lpstr>Золотарь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</dc:creator>
  <cp:lastModifiedBy>irina</cp:lastModifiedBy>
  <cp:lastPrinted>2016-10-23T19:57:33Z</cp:lastPrinted>
  <dcterms:created xsi:type="dcterms:W3CDTF">2016-10-20T13:46:37Z</dcterms:created>
  <dcterms:modified xsi:type="dcterms:W3CDTF">2016-11-03T05:31:14Z</dcterms:modified>
</cp:coreProperties>
</file>