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240" yWindow="75" windowWidth="10560" windowHeight="7365"/>
  </bookViews>
  <sheets>
    <sheet name="Лист1" sheetId="5" r:id="rId1"/>
  </sheets>
  <calcPr calcId="145621"/>
</workbook>
</file>

<file path=xl/calcChain.xml><?xml version="1.0" encoding="utf-8"?>
<calcChain xmlns="http://schemas.openxmlformats.org/spreadsheetml/2006/main">
  <c r="B14" i="5" l="1"/>
  <c r="J5" i="5"/>
  <c r="G14" i="5" s="1"/>
  <c r="Q14" i="5"/>
  <c r="P14" i="5"/>
  <c r="N18" i="5" s="1"/>
  <c r="Q18" i="5" s="1"/>
  <c r="O14" i="5"/>
  <c r="N14" i="5"/>
  <c r="M18" i="5" s="1"/>
  <c r="P18" i="5" s="1"/>
  <c r="M14" i="5"/>
  <c r="L14" i="5"/>
  <c r="L18" i="5" s="1"/>
  <c r="O18" i="5" s="1"/>
  <c r="F14" i="5"/>
  <c r="E14" i="5"/>
  <c r="D14" i="5"/>
  <c r="C18" i="5" s="1"/>
  <c r="F18" i="5" s="1"/>
  <c r="C14" i="5"/>
  <c r="B18" i="5"/>
  <c r="E18" i="5" s="1"/>
  <c r="R18" i="5" l="1"/>
  <c r="D18" i="5"/>
  <c r="G18" i="5" s="1"/>
  <c r="H18" i="5" s="1"/>
</calcChain>
</file>

<file path=xl/sharedStrings.xml><?xml version="1.0" encoding="utf-8"?>
<sst xmlns="http://schemas.openxmlformats.org/spreadsheetml/2006/main" count="62" uniqueCount="32">
  <si>
    <t>y11</t>
  </si>
  <si>
    <t>y12</t>
  </si>
  <si>
    <t>y21</t>
  </si>
  <si>
    <t>y22</t>
  </si>
  <si>
    <t>y31</t>
  </si>
  <si>
    <t>y32</t>
  </si>
  <si>
    <t>p1</t>
  </si>
  <si>
    <t>p11</t>
  </si>
  <si>
    <t>p12</t>
  </si>
  <si>
    <t>p2</t>
  </si>
  <si>
    <t>p21</t>
  </si>
  <si>
    <t>p22</t>
  </si>
  <si>
    <t>p3</t>
  </si>
  <si>
    <t>p31</t>
  </si>
  <si>
    <t>p32</t>
  </si>
  <si>
    <t>y1</t>
  </si>
  <si>
    <t>y11p11</t>
  </si>
  <si>
    <t>y12p12</t>
  </si>
  <si>
    <t>y21p21</t>
  </si>
  <si>
    <t>y22p22</t>
  </si>
  <si>
    <t>y31p31</t>
  </si>
  <si>
    <t>y32p32</t>
  </si>
  <si>
    <t>y2</t>
  </si>
  <si>
    <t>y3</t>
  </si>
  <si>
    <t>y1p1</t>
  </si>
  <si>
    <t>y2p2</t>
  </si>
  <si>
    <t>y3p3</t>
  </si>
  <si>
    <t>y*</t>
  </si>
  <si>
    <t>Рассчетные значения</t>
  </si>
  <si>
    <t>Обобщенный критерий</t>
  </si>
  <si>
    <t>Неэффективная система</t>
  </si>
  <si>
    <t>Эффективная система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</si>
</sst>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tabSelected="1" workbookViewId="0">
      <selection activeCell="I16" sqref="I16"/>
    </sheetView>
  </sheetViews>
  <sheetFormatPr defaultRowHeight="15" x14ac:dyDescent="0.25"/>
  <sheetData>
    <row r="2" spans="2:20" x14ac:dyDescent="0.25">
      <c r="B2" s="19" t="s">
        <v>31</v>
      </c>
      <c r="C2" s="19"/>
      <c r="D2" s="19"/>
      <c r="E2" s="19"/>
      <c r="F2" s="19"/>
      <c r="G2" s="19"/>
      <c r="H2" s="19"/>
      <c r="I2" s="19"/>
      <c r="J2" s="19"/>
      <c r="L2" s="19" t="s">
        <v>30</v>
      </c>
      <c r="M2" s="19"/>
      <c r="N2" s="19"/>
      <c r="O2" s="19"/>
      <c r="P2" s="19"/>
      <c r="Q2" s="19"/>
      <c r="R2" s="19"/>
      <c r="S2" s="19"/>
      <c r="T2" s="19"/>
    </row>
    <row r="3" spans="2:20" ht="15.75" thickBot="1" x14ac:dyDescent="0.3"/>
    <row r="4" spans="2:20" x14ac:dyDescent="0.25">
      <c r="B4" s="6" t="s">
        <v>6</v>
      </c>
      <c r="C4" s="7" t="s">
        <v>9</v>
      </c>
      <c r="D4" s="8" t="s">
        <v>12</v>
      </c>
      <c r="E4" s="7" t="s">
        <v>7</v>
      </c>
      <c r="F4" s="7" t="s">
        <v>8</v>
      </c>
      <c r="G4" s="6" t="s">
        <v>10</v>
      </c>
      <c r="H4" s="8" t="s">
        <v>11</v>
      </c>
      <c r="I4" s="7" t="s">
        <v>13</v>
      </c>
      <c r="J4" s="8" t="s">
        <v>14</v>
      </c>
      <c r="L4" s="6" t="s">
        <v>6</v>
      </c>
      <c r="M4" s="7" t="s">
        <v>9</v>
      </c>
      <c r="N4" s="8" t="s">
        <v>12</v>
      </c>
      <c r="O4" s="7" t="s">
        <v>7</v>
      </c>
      <c r="P4" s="7" t="s">
        <v>8</v>
      </c>
      <c r="Q4" s="6" t="s">
        <v>10</v>
      </c>
      <c r="R4" s="8" t="s">
        <v>11</v>
      </c>
      <c r="S4" s="7" t="s">
        <v>13</v>
      </c>
      <c r="T4" s="8" t="s">
        <v>14</v>
      </c>
    </row>
    <row r="5" spans="2:20" ht="15.75" thickBot="1" x14ac:dyDescent="0.3">
      <c r="B5" s="15">
        <v>0.3</v>
      </c>
      <c r="C5" s="16">
        <v>0.5</v>
      </c>
      <c r="D5" s="17">
        <v>0.2</v>
      </c>
      <c r="E5" s="16">
        <v>0.4</v>
      </c>
      <c r="F5" s="16">
        <v>0.6</v>
      </c>
      <c r="G5" s="15">
        <v>0.5</v>
      </c>
      <c r="H5" s="17">
        <v>0.5</v>
      </c>
      <c r="I5" s="16">
        <v>0.7</v>
      </c>
      <c r="J5" s="17">
        <f>1-I5</f>
        <v>0.30000000000000004</v>
      </c>
      <c r="L5" s="15">
        <v>0.3</v>
      </c>
      <c r="M5" s="16">
        <v>0.5</v>
      </c>
      <c r="N5" s="17">
        <v>0.2</v>
      </c>
      <c r="O5" s="16">
        <v>0.4</v>
      </c>
      <c r="P5" s="16">
        <v>0.6</v>
      </c>
      <c r="Q5" s="15">
        <v>0.5</v>
      </c>
      <c r="R5" s="17">
        <v>0.5</v>
      </c>
      <c r="S5" s="16">
        <v>0.6</v>
      </c>
      <c r="T5" s="17">
        <v>0.4</v>
      </c>
    </row>
    <row r="8" spans="2:20" x14ac:dyDescent="0.25">
      <c r="E8" s="1" t="s">
        <v>0</v>
      </c>
      <c r="F8" s="1" t="s">
        <v>1</v>
      </c>
      <c r="G8" s="1" t="s">
        <v>2</v>
      </c>
      <c r="H8" s="1" t="s">
        <v>3</v>
      </c>
      <c r="I8" s="1" t="s">
        <v>4</v>
      </c>
      <c r="J8" s="1" t="s">
        <v>5</v>
      </c>
      <c r="O8" s="1" t="s">
        <v>0</v>
      </c>
      <c r="P8" s="1" t="s">
        <v>1</v>
      </c>
      <c r="Q8" s="1" t="s">
        <v>2</v>
      </c>
      <c r="R8" s="1" t="s">
        <v>3</v>
      </c>
      <c r="S8" s="1" t="s">
        <v>4</v>
      </c>
      <c r="T8" s="1" t="s">
        <v>5</v>
      </c>
    </row>
    <row r="9" spans="2:20" x14ac:dyDescent="0.25">
      <c r="E9" s="13">
        <v>0.9</v>
      </c>
      <c r="F9" s="13">
        <v>0.8</v>
      </c>
      <c r="G9" s="13">
        <v>0.8</v>
      </c>
      <c r="H9" s="13">
        <v>0.6</v>
      </c>
      <c r="I9" s="14">
        <v>0.7</v>
      </c>
      <c r="J9" s="13">
        <v>0.8</v>
      </c>
      <c r="O9" s="13">
        <v>0.6</v>
      </c>
      <c r="P9" s="13">
        <v>0.6</v>
      </c>
      <c r="Q9" s="13">
        <v>0.8</v>
      </c>
      <c r="R9" s="13">
        <v>0.6</v>
      </c>
      <c r="S9" s="14">
        <v>0.6</v>
      </c>
      <c r="T9" s="13">
        <v>0.7</v>
      </c>
    </row>
    <row r="11" spans="2:20" x14ac:dyDescent="0.25">
      <c r="I11" s="2"/>
    </row>
    <row r="12" spans="2:20" x14ac:dyDescent="0.25">
      <c r="B12" s="18" t="s">
        <v>28</v>
      </c>
      <c r="C12" s="18"/>
      <c r="D12" s="18"/>
      <c r="E12" s="18"/>
      <c r="F12" s="18"/>
      <c r="G12" s="18"/>
      <c r="H12" s="18"/>
      <c r="I12" s="9"/>
      <c r="J12" s="9"/>
      <c r="K12" s="9"/>
      <c r="L12" s="18" t="s">
        <v>28</v>
      </c>
      <c r="M12" s="18"/>
      <c r="N12" s="18"/>
      <c r="O12" s="18"/>
      <c r="P12" s="18"/>
      <c r="Q12" s="18"/>
      <c r="R12" s="18"/>
    </row>
    <row r="13" spans="2:20" x14ac:dyDescent="0.25"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L13" s="1" t="s">
        <v>16</v>
      </c>
      <c r="M13" s="1" t="s">
        <v>17</v>
      </c>
      <c r="N13" s="1" t="s">
        <v>18</v>
      </c>
      <c r="O13" s="1" t="s">
        <v>19</v>
      </c>
      <c r="P13" s="1" t="s">
        <v>20</v>
      </c>
      <c r="Q13" s="1" t="s">
        <v>21</v>
      </c>
    </row>
    <row r="14" spans="2:20" x14ac:dyDescent="0.25">
      <c r="B14" s="10">
        <f>E5/(1-E9)</f>
        <v>4.0000000000000009</v>
      </c>
      <c r="C14" s="10">
        <f t="shared" ref="C14:G14" si="0">F5/(1-F9)</f>
        <v>3.0000000000000004</v>
      </c>
      <c r="D14" s="10">
        <f t="shared" si="0"/>
        <v>2.5000000000000004</v>
      </c>
      <c r="E14" s="10">
        <f t="shared" si="0"/>
        <v>1.25</v>
      </c>
      <c r="F14" s="10">
        <f t="shared" si="0"/>
        <v>2.333333333333333</v>
      </c>
      <c r="G14" s="10">
        <f t="shared" si="0"/>
        <v>1.5000000000000004</v>
      </c>
      <c r="L14" s="10">
        <f t="shared" ref="L14:Q14" si="1">O5/(1-O9)</f>
        <v>1</v>
      </c>
      <c r="M14" s="10">
        <f t="shared" si="1"/>
        <v>1.4999999999999998</v>
      </c>
      <c r="N14" s="10">
        <f t="shared" si="1"/>
        <v>2.5000000000000004</v>
      </c>
      <c r="O14" s="10">
        <f t="shared" si="1"/>
        <v>1.25</v>
      </c>
      <c r="P14" s="10">
        <f t="shared" si="1"/>
        <v>1.4999999999999998</v>
      </c>
      <c r="Q14" s="10">
        <f t="shared" si="1"/>
        <v>1.3333333333333333</v>
      </c>
    </row>
    <row r="15" spans="2:20" x14ac:dyDescent="0.25">
      <c r="L15" s="4"/>
      <c r="M15" s="4"/>
      <c r="N15" s="4"/>
      <c r="O15" s="4"/>
      <c r="P15" s="4"/>
      <c r="Q15" s="4"/>
    </row>
    <row r="16" spans="2:20" ht="60" x14ac:dyDescent="0.25">
      <c r="H16" s="3" t="s">
        <v>29</v>
      </c>
      <c r="R16" s="3" t="s">
        <v>29</v>
      </c>
    </row>
    <row r="17" spans="2:18" x14ac:dyDescent="0.25">
      <c r="B17" s="1" t="s">
        <v>15</v>
      </c>
      <c r="C17" s="1" t="s">
        <v>22</v>
      </c>
      <c r="D17" s="1" t="s">
        <v>23</v>
      </c>
      <c r="E17" s="1" t="s">
        <v>24</v>
      </c>
      <c r="F17" s="1" t="s">
        <v>25</v>
      </c>
      <c r="G17" s="1" t="s">
        <v>26</v>
      </c>
      <c r="H17" s="1" t="s">
        <v>27</v>
      </c>
      <c r="L17" s="1" t="s">
        <v>15</v>
      </c>
      <c r="M17" s="1" t="s">
        <v>22</v>
      </c>
      <c r="N17" s="1" t="s">
        <v>23</v>
      </c>
      <c r="O17" s="1" t="s">
        <v>24</v>
      </c>
      <c r="P17" s="1" t="s">
        <v>25</v>
      </c>
      <c r="Q17" s="1" t="s">
        <v>26</v>
      </c>
      <c r="R17" s="1" t="s">
        <v>27</v>
      </c>
    </row>
    <row r="18" spans="2:18" x14ac:dyDescent="0.25">
      <c r="B18" s="10">
        <f>1-1/SUM(B14:C14)</f>
        <v>0.85714285714285721</v>
      </c>
      <c r="C18" s="10">
        <f>1-1/SUM(D14:E14)</f>
        <v>0.73333333333333339</v>
      </c>
      <c r="D18" s="10">
        <f>1-1/SUM(F14:G14)</f>
        <v>0.73913043478260865</v>
      </c>
      <c r="E18" s="10">
        <f>B5/(1-B18)</f>
        <v>2.100000000000001</v>
      </c>
      <c r="F18" s="10">
        <f>C5/(1-C18)</f>
        <v>1.8750000000000004</v>
      </c>
      <c r="G18" s="10">
        <f>D5/(1-D18)</f>
        <v>0.76666666666666661</v>
      </c>
      <c r="H18" s="11">
        <f>1-1/SUM(E18:G18)</f>
        <v>0.78910369068541308</v>
      </c>
      <c r="L18" s="10">
        <f>1-1/SUM(L14:M14)</f>
        <v>0.6</v>
      </c>
      <c r="M18" s="10">
        <f>1-1/SUM(N14:O14)</f>
        <v>0.73333333333333339</v>
      </c>
      <c r="N18" s="10">
        <f>1-1/SUM(P14:Q14)</f>
        <v>0.64705882352941169</v>
      </c>
      <c r="O18" s="10">
        <f>L5/(1-L18)</f>
        <v>0.74999999999999989</v>
      </c>
      <c r="P18" s="10">
        <f>M5/(1-M18)</f>
        <v>1.8750000000000004</v>
      </c>
      <c r="Q18" s="10">
        <f>N5/(1-N18)</f>
        <v>0.56666666666666654</v>
      </c>
      <c r="R18" s="12">
        <f>1-1/SUM(O18:Q18)</f>
        <v>0.6866840731070496</v>
      </c>
    </row>
    <row r="19" spans="2:18" x14ac:dyDescent="0.25">
      <c r="L19" s="4"/>
      <c r="M19" s="4"/>
      <c r="N19" s="4"/>
      <c r="O19" s="4"/>
      <c r="P19" s="4"/>
      <c r="Q19" s="4"/>
      <c r="R19" s="5"/>
    </row>
  </sheetData>
  <mergeCells count="4">
    <mergeCell ref="B2:J2"/>
    <mergeCell ref="L2:T2"/>
    <mergeCell ref="B12:H12"/>
    <mergeCell ref="L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cp:lastPrinted>2016-10-23T19:57:33Z</cp:lastPrinted>
  <dcterms:created xsi:type="dcterms:W3CDTF">2016-10-20T13:46:37Z</dcterms:created>
  <dcterms:modified xsi:type="dcterms:W3CDTF">2017-05-10T04:19:32Z</dcterms:modified>
</cp:coreProperties>
</file>