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tf\Sync\school-flu\code\"/>
    </mc:Choice>
  </mc:AlternateContent>
  <xr:revisionPtr revIDLastSave="0" documentId="13_ncr:1_{D360D8B6-B002-49B3-AD6F-8BB8866EF9CC}" xr6:coauthVersionLast="45" xr6:coauthVersionMax="45" xr10:uidLastSave="{00000000-0000-0000-0000-000000000000}"/>
  <bookViews>
    <workbookView xWindow="-96" yWindow="-96" windowWidth="21378" windowHeight="13152" xr2:uid="{00000000-000D-0000-FFFF-FFFF00000000}"/>
  </bookViews>
  <sheets>
    <sheet name="v2" sheetId="2" r:id="rId1"/>
    <sheet name="coronavirus_symptoms_v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C5" i="2"/>
  <c r="F5" i="2" s="1"/>
  <c r="C6" i="2"/>
  <c r="C7" i="2"/>
  <c r="F7" i="2" s="1"/>
  <c r="C4" i="2"/>
  <c r="F4" i="2" s="1"/>
</calcChain>
</file>

<file path=xl/sharedStrings.xml><?xml version="1.0" encoding="utf-8"?>
<sst xmlns="http://schemas.openxmlformats.org/spreadsheetml/2006/main" count="44" uniqueCount="36">
  <si>
    <t>Time</t>
  </si>
  <si>
    <t>ViralShedding</t>
  </si>
  <si>
    <t>SystemicSymptoms</t>
  </si>
  <si>
    <t>RespiratorySymptoms</t>
  </si>
  <si>
    <t>NasalSymptoms</t>
  </si>
  <si>
    <t>TotalSymptomScore</t>
  </si>
  <si>
    <t>New_ILI_Rates</t>
  </si>
  <si>
    <t>Notes</t>
  </si>
  <si>
    <t>R0 comparable to flu - total shedding should be comparable (13.6 day-logTiters)</t>
  </si>
  <si>
    <t>Calculated days log-titers</t>
  </si>
  <si>
    <t>Manore: an incubation period of 5.2</t>
  </si>
  <si>
    <t>Holshoe: Fever for 10 days (1 human case in the US)</t>
  </si>
  <si>
    <t>Chan - Patient 7after 4 days feel weakness, 4 more fever</t>
  </si>
  <si>
    <t>Chan - 3-5 days to first symptom</t>
  </si>
  <si>
    <t>Chan - 6-10 days to developing severe symptoms</t>
  </si>
  <si>
    <t>Anderson:  in SARS virus is found naso-pharyngially on day 3 after first symptoms and peaks on 12</t>
  </si>
  <si>
    <t>We show respiratory syndroms for the majority of cases who recover and not those that develop catastrophic ARS</t>
  </si>
  <si>
    <t>Carrat: Systemic symptoms (fever, muscle aches, fatigue, headache)</t>
  </si>
  <si>
    <t>Logically, some shedding occurs from day 1</t>
  </si>
  <si>
    <t>We assume that viral shedding rises linearly in log scale until a peak on day 15 and then declines linearly by day 24</t>
  </si>
  <si>
    <t>We assume severity of systemic symptoms lags the severity of respiratory symptoms by two days.</t>
  </si>
  <si>
    <t>Bai - onset of symptoms in 3-14 of exposure (https://jamanetwork.com/journals/jama/fullarticle/2762028)</t>
  </si>
  <si>
    <t>ReturnA</t>
  </si>
  <si>
    <t>ReturnB</t>
  </si>
  <si>
    <t>ReturnC</t>
  </si>
  <si>
    <t>ReturnA = no policy rate and baseline parameters</t>
  </si>
  <si>
    <t>ReturnB = ReturnA with 1 day policy rate and baseline compliance</t>
  </si>
  <si>
    <t>ReturnC = ReturnA with 1 day policy rate and 100% compliance</t>
  </si>
  <si>
    <t>New ILI cases start at day 3 and peak at 6 and 7 from infection (these are NEW cases, i.e., first occurance of fever)</t>
  </si>
  <si>
    <t>Wu: 81% of the cases are clinically mild, unlike influenza where most naive cases are quite severe</t>
  </si>
  <si>
    <t>He data for shedding</t>
  </si>
  <si>
    <t>The shedding rate appears to rise at this point in He et al. 2020</t>
  </si>
  <si>
    <t>Return A</t>
  </si>
  <si>
    <t>Return B</t>
  </si>
  <si>
    <t>Return C</t>
  </si>
  <si>
    <t xml:space="preserve">Return rates: A = no policy rate and, B = 1 day policy rate with 0.5 compliance, C = 1 day policy rate and 100% compliance.  Rows are days from the time of infection.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</si>
</sst>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 applyAlignment="1">
      <alignment vertical="center"/>
    </xf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'v2'!$B$1</c:f>
              <c:strCache>
                <c:ptCount val="1"/>
                <c:pt idx="0">
                  <c:v>ViralShedding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2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pt idx="9">
                <c:v>10.000</c:v>
              </c:pt>
              <c:pt idx="10">
                <c:v>11.000</c:v>
              </c:pt>
              <c:pt idx="11">
                <c:v>12.000</c:v>
              </c:pt>
              <c:pt idx="12">
                <c:v>13.000</c:v>
              </c:pt>
              <c:pt idx="13">
                <c:v>14.000</c:v>
              </c:pt>
              <c:pt idx="14">
                <c:v>15.000</c:v>
              </c:pt>
              <c:pt idx="15">
                <c:v>16.000</c:v>
              </c:pt>
              <c:pt idx="16">
                <c:v>17.000</c:v>
              </c:pt>
              <c:pt idx="17">
                <c:v>18.000</c:v>
              </c:pt>
              <c:pt idx="18">
                <c:v>19.000</c:v>
              </c:pt>
              <c:pt idx="19">
                <c:v>20.000</c:v>
              </c:pt>
              <c:pt idx="20">
                <c:v>21.000</c:v>
              </c:pt>
              <c:pt idx="21">
                <c:v>22.000</c:v>
              </c:pt>
              <c:pt idx="22">
                <c:v>23.000</c:v>
              </c:pt>
              <c:pt idx="23">
                <c:v>24.000</c:v>
              </c:pt>
              <c:pt idx="24">
                <c:v>25.000</c:v>
              </c:pt>
              <c:pt idx="25">
                <c:v>26.000</c:v>
              </c:pt>
              <c:pt idx="26">
                <c:v>27.000</c:v>
              </c:pt>
              <c:pt idx="27">
                <c:v>28.000</c:v>
              </c:pt>
              <c:pt idx="28">
                <c:v>29.000</c:v>
              </c:pt>
              <c:pt idx="29">
                <c:v>30.000</c:v>
              </c:pt>
              <c:pt idx="30">
                <c:v>31.000</c:v>
              </c:pt>
              <c:pt idx="31">
                <c:v>32.000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'v2'!$B$2:$B$34</c15:sqref>
                  </c15:fullRef>
                </c:ext>
              </c:extLst>
              <c:f>'v2'!$B$2:$B$33</c:f>
              <c:numCache>
                <c:formatCode>0.000</c:formatCode>
                <c:ptCount val="3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0.84514066408418953</c:v>
                </c:pt>
                <c:pt idx="6">
                  <c:v>0.72111438658953153</c:v>
                </c:pt>
                <c:pt idx="7">
                  <c:v>0.61114087465065914</c:v>
                </c:pt>
                <c:pt idx="8">
                  <c:v>0.5398813858918956</c:v>
                </c:pt>
                <c:pt idx="9">
                  <c:v>0.47309102035858192</c:v>
                </c:pt>
                <c:pt idx="10">
                  <c:v>0.42652522117788311</c:v>
                </c:pt>
                <c:pt idx="11">
                  <c:v>0.40013858361456112</c:v>
                </c:pt>
                <c:pt idx="12">
                  <c:v>0.37933672848536482</c:v>
                </c:pt>
                <c:pt idx="13">
                  <c:v>0.3512928180859004</c:v>
                </c:pt>
                <c:pt idx="14">
                  <c:v>0.31762628797294812</c:v>
                </c:pt>
                <c:pt idx="15">
                  <c:v>0.28675431120730649</c:v>
                </c:pt>
                <c:pt idx="16">
                  <c:v>0.24409872458259479</c:v>
                </c:pt>
                <c:pt idx="17">
                  <c:v>0.20651009019728281</c:v>
                </c:pt>
                <c:pt idx="18">
                  <c:v>0.17675052944494302</c:v>
                </c:pt>
                <c:pt idx="19">
                  <c:v>0.13858784947842331</c:v>
                </c:pt>
                <c:pt idx="20">
                  <c:v>0.11222067108734624</c:v>
                </c:pt>
                <c:pt idx="21">
                  <c:v>9.4817684710161235E-2</c:v>
                </c:pt>
                <c:pt idx="22">
                  <c:v>8.1799498478699523E-2</c:v>
                </c:pt>
                <c:pt idx="23">
                  <c:v>7.6843895947141666E-2</c:v>
                </c:pt>
                <c:pt idx="24">
                  <c:v>6.9527247183270691E-2</c:v>
                </c:pt>
                <c:pt idx="25">
                  <c:v>6.6715396793963835E-2</c:v>
                </c:pt>
                <c:pt idx="26">
                  <c:v>5.5596163994969854E-2</c:v>
                </c:pt>
                <c:pt idx="27">
                  <c:v>4.4476931195975886E-2</c:v>
                </c:pt>
                <c:pt idx="28">
                  <c:v>3.3357698396981918E-2</c:v>
                </c:pt>
                <c:pt idx="29">
                  <c:v>2.2238465597987943E-2</c:v>
                </c:pt>
                <c:pt idx="30">
                  <c:v>1.1119232798993966E-2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2-45CB-A1BF-957D24D1E9E7}"/>
            </c:ext>
          </c:extLst>
        </c:ser>
        <c:ser>
          <c:idx val="1"/>
          <c:order val="1"/>
          <c:tx>
            <c:strRef>
              <c:f>'v2'!$C$1</c:f>
              <c:strCache>
                <c:ptCount val="1"/>
                <c:pt idx="0">
                  <c:v>SystemicSymptoms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'v2'!$C$2:$C$34</c15:sqref>
                  </c15:fullRef>
                </c:ext>
              </c:extLst>
              <c:f>'v2'!$C$2:$C$33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.000">
                  <c:v>0.17599999999999999</c:v>
                </c:pt>
                <c:pt idx="3" formatCode="0.000">
                  <c:v>0.35199999999999998</c:v>
                </c:pt>
                <c:pt idx="4" formatCode="0.000">
                  <c:v>0.52800000000000002</c:v>
                </c:pt>
                <c:pt idx="5" formatCode="0.000">
                  <c:v>0.70399999999999996</c:v>
                </c:pt>
                <c:pt idx="6" formatCode="0.000">
                  <c:v>0.88</c:v>
                </c:pt>
                <c:pt idx="7" formatCode="0.000">
                  <c:v>0.86</c:v>
                </c:pt>
                <c:pt idx="8" formatCode="0.000">
                  <c:v>0.84</c:v>
                </c:pt>
                <c:pt idx="9" formatCode="0.000">
                  <c:v>0.82</c:v>
                </c:pt>
                <c:pt idx="10" formatCode="0.000">
                  <c:v>0.8</c:v>
                </c:pt>
                <c:pt idx="11" formatCode="0.000">
                  <c:v>0.78</c:v>
                </c:pt>
                <c:pt idx="12" formatCode="0.000">
                  <c:v>0.76</c:v>
                </c:pt>
                <c:pt idx="13" formatCode="0.000">
                  <c:v>0.66</c:v>
                </c:pt>
                <c:pt idx="14" formatCode="0.000">
                  <c:v>0.55000000000000004</c:v>
                </c:pt>
                <c:pt idx="15" formatCode="0.000">
                  <c:v>0.44</c:v>
                </c:pt>
                <c:pt idx="16" formatCode="0.000">
                  <c:v>0.33</c:v>
                </c:pt>
                <c:pt idx="17" formatCode="0.000">
                  <c:v>0.22</c:v>
                </c:pt>
                <c:pt idx="18" formatCode="0.000">
                  <c:v>0.11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2-45CB-A1BF-957D24D1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440616"/>
        <c:axId val="734440944"/>
      </c:lineChart>
      <c:catAx>
        <c:axId val="73444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Day from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40944"/>
        <c:crosses val="autoZero"/>
        <c:auto val="1"/>
        <c:lblAlgn val="ctr"/>
        <c:lblOffset val="100"/>
        <c:noMultiLvlLbl val="0"/>
      </c:catAx>
      <c:valAx>
        <c:axId val="73444094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4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</xdr:colOff>
      <xdr:row>2</xdr:row>
      <xdr:rowOff>78104</xdr:rowOff>
    </xdr:from>
    <xdr:to>
      <xdr:col>21</xdr:col>
      <xdr:colOff>1905</xdr:colOff>
      <xdr:row>23</xdr:row>
      <xdr:rowOff>179069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CAF45-7FC0-4E82-8B1E-F59D18D73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E5D2-E623-4190-AAB1-F2C79B0651E2}">
  <dimension ref="A1:M34"/>
  <sheetViews>
    <sheetView tabSelected="1" workbookViewId="0">
      <selection activeCell="H5" sqref="H5"/>
    </sheetView>
  </sheetViews>
  <sheetFormatPr defaultRowHeight="14.4" x14ac:dyDescent="0.55000000000000004"/>
  <cols>
    <col min="12" max="12" width="11.578125" bestFit="1" customWidth="1"/>
  </cols>
  <sheetData>
    <row r="1" spans="1:13" ht="15.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33</v>
      </c>
      <c r="J1" t="s">
        <v>34</v>
      </c>
      <c r="K1" t="s">
        <v>7</v>
      </c>
      <c r="M1" s="7" t="s">
        <v>35</v>
      </c>
    </row>
    <row r="2" spans="1:13" x14ac:dyDescent="0.55000000000000004">
      <c r="A2">
        <v>1</v>
      </c>
      <c r="B2" s="6">
        <v>0</v>
      </c>
      <c r="C2">
        <v>0</v>
      </c>
      <c r="D2">
        <v>0</v>
      </c>
      <c r="E2">
        <v>0</v>
      </c>
      <c r="F2">
        <f>SUM(C2:E2)</f>
        <v>0</v>
      </c>
      <c r="G2">
        <v>0</v>
      </c>
      <c r="H2">
        <v>1</v>
      </c>
      <c r="I2">
        <v>1</v>
      </c>
      <c r="J2">
        <v>1</v>
      </c>
      <c r="K2" t="s">
        <v>30</v>
      </c>
    </row>
    <row r="3" spans="1:13" x14ac:dyDescent="0.55000000000000004">
      <c r="A3">
        <v>2</v>
      </c>
      <c r="B3" s="6">
        <v>0.25</v>
      </c>
      <c r="C3">
        <v>0</v>
      </c>
      <c r="D3">
        <v>0</v>
      </c>
      <c r="E3">
        <v>0</v>
      </c>
      <c r="F3">
        <f t="shared" ref="F3:F33" si="0">SUM(C3:E3)</f>
        <v>0</v>
      </c>
      <c r="G3">
        <v>0</v>
      </c>
      <c r="H3">
        <v>1</v>
      </c>
      <c r="I3">
        <v>1</v>
      </c>
      <c r="J3">
        <v>1</v>
      </c>
    </row>
    <row r="4" spans="1:13" x14ac:dyDescent="0.55000000000000004">
      <c r="A4">
        <v>3</v>
      </c>
      <c r="B4" s="6">
        <v>0.5</v>
      </c>
      <c r="C4" s="4">
        <f>C$8*(A4-2)/5</f>
        <v>0.17599999999999999</v>
      </c>
      <c r="D4">
        <v>0</v>
      </c>
      <c r="E4">
        <v>0</v>
      </c>
      <c r="F4">
        <f t="shared" si="0"/>
        <v>0.17599999999999999</v>
      </c>
      <c r="G4">
        <v>0.05</v>
      </c>
      <c r="H4">
        <v>1</v>
      </c>
      <c r="I4">
        <v>1</v>
      </c>
      <c r="J4">
        <v>1</v>
      </c>
    </row>
    <row r="5" spans="1:13" x14ac:dyDescent="0.55000000000000004">
      <c r="A5">
        <v>4</v>
      </c>
      <c r="B5" s="6">
        <v>0.75</v>
      </c>
      <c r="C5" s="4">
        <f t="shared" ref="C5:C7" si="1">C$8*(A5-2)/5</f>
        <v>0.35199999999999998</v>
      </c>
      <c r="D5">
        <v>0</v>
      </c>
      <c r="E5">
        <v>0</v>
      </c>
      <c r="F5">
        <f t="shared" si="0"/>
        <v>0.35199999999999998</v>
      </c>
      <c r="G5">
        <v>0.1</v>
      </c>
      <c r="H5">
        <v>0.87</v>
      </c>
      <c r="I5">
        <v>0.86</v>
      </c>
      <c r="J5">
        <v>0.85</v>
      </c>
    </row>
    <row r="6" spans="1:13" x14ac:dyDescent="0.55000000000000004">
      <c r="A6">
        <v>5</v>
      </c>
      <c r="B6" s="6">
        <v>1</v>
      </c>
      <c r="C6" s="4">
        <f t="shared" si="1"/>
        <v>0.52800000000000002</v>
      </c>
      <c r="D6">
        <v>0</v>
      </c>
      <c r="E6">
        <v>0</v>
      </c>
      <c r="F6">
        <f t="shared" si="0"/>
        <v>0.52800000000000002</v>
      </c>
      <c r="G6">
        <v>0.15</v>
      </c>
      <c r="H6">
        <v>0.74</v>
      </c>
      <c r="I6">
        <v>0.72</v>
      </c>
      <c r="J6">
        <v>0.69</v>
      </c>
    </row>
    <row r="7" spans="1:13" x14ac:dyDescent="0.55000000000000004">
      <c r="A7">
        <v>6</v>
      </c>
      <c r="B7" s="6">
        <v>0.84514066408418953</v>
      </c>
      <c r="C7" s="4">
        <f t="shared" si="1"/>
        <v>0.70399999999999996</v>
      </c>
      <c r="D7">
        <v>0</v>
      </c>
      <c r="E7">
        <v>0</v>
      </c>
      <c r="F7">
        <f t="shared" si="0"/>
        <v>0.70399999999999996</v>
      </c>
      <c r="G7">
        <v>0.2</v>
      </c>
      <c r="H7">
        <v>0.61</v>
      </c>
      <c r="I7">
        <v>0.56999999999999995</v>
      </c>
      <c r="J7">
        <v>0.54</v>
      </c>
    </row>
    <row r="8" spans="1:13" x14ac:dyDescent="0.55000000000000004">
      <c r="A8">
        <v>7</v>
      </c>
      <c r="B8" s="6">
        <v>0.72111438658953153</v>
      </c>
      <c r="C8" s="4">
        <v>0.88</v>
      </c>
      <c r="D8">
        <v>0</v>
      </c>
      <c r="E8">
        <v>0</v>
      </c>
      <c r="F8">
        <f t="shared" si="0"/>
        <v>0.88</v>
      </c>
      <c r="G8">
        <v>0.2</v>
      </c>
      <c r="H8">
        <v>0.48</v>
      </c>
      <c r="I8">
        <v>0.43</v>
      </c>
      <c r="J8">
        <v>0.38</v>
      </c>
    </row>
    <row r="9" spans="1:13" x14ac:dyDescent="0.55000000000000004">
      <c r="A9">
        <v>8</v>
      </c>
      <c r="B9" s="6">
        <v>0.61114087465065914</v>
      </c>
      <c r="C9" s="4">
        <v>0.86</v>
      </c>
      <c r="D9">
        <v>0</v>
      </c>
      <c r="E9">
        <v>0</v>
      </c>
      <c r="F9">
        <f t="shared" si="0"/>
        <v>0.86</v>
      </c>
      <c r="G9">
        <v>0.15</v>
      </c>
      <c r="H9">
        <v>0.36</v>
      </c>
      <c r="I9">
        <v>0.28999999999999998</v>
      </c>
      <c r="J9">
        <v>0.23</v>
      </c>
    </row>
    <row r="10" spans="1:13" x14ac:dyDescent="0.55000000000000004">
      <c r="A10">
        <v>9</v>
      </c>
      <c r="B10" s="6">
        <v>0.5398813858918956</v>
      </c>
      <c r="C10" s="4">
        <v>0.84</v>
      </c>
      <c r="D10">
        <v>0</v>
      </c>
      <c r="E10">
        <v>0</v>
      </c>
      <c r="F10">
        <f t="shared" si="0"/>
        <v>0.84</v>
      </c>
      <c r="G10">
        <v>0.1</v>
      </c>
      <c r="H10">
        <v>0.37</v>
      </c>
      <c r="I10">
        <v>0.31</v>
      </c>
      <c r="J10">
        <v>0.24</v>
      </c>
    </row>
    <row r="11" spans="1:13" x14ac:dyDescent="0.55000000000000004">
      <c r="A11">
        <v>10</v>
      </c>
      <c r="B11" s="6">
        <v>0.47309102035858192</v>
      </c>
      <c r="C11" s="4">
        <v>0.82</v>
      </c>
      <c r="D11">
        <v>0</v>
      </c>
      <c r="E11">
        <v>0</v>
      </c>
      <c r="F11">
        <f t="shared" si="0"/>
        <v>0.82</v>
      </c>
      <c r="G11">
        <v>0.05</v>
      </c>
      <c r="H11">
        <v>0.39</v>
      </c>
      <c r="I11">
        <v>0.32</v>
      </c>
      <c r="J11">
        <v>0.26</v>
      </c>
    </row>
    <row r="12" spans="1:13" x14ac:dyDescent="0.55000000000000004">
      <c r="A12">
        <v>11</v>
      </c>
      <c r="B12" s="6">
        <v>0.42652522117788311</v>
      </c>
      <c r="C12" s="4">
        <v>0.8</v>
      </c>
      <c r="D12">
        <v>0</v>
      </c>
      <c r="E12">
        <v>0</v>
      </c>
      <c r="F12">
        <f t="shared" si="0"/>
        <v>0.8</v>
      </c>
      <c r="G12">
        <v>0</v>
      </c>
      <c r="H12">
        <v>0.4</v>
      </c>
      <c r="I12">
        <v>0.34</v>
      </c>
      <c r="J12">
        <v>0.28000000000000003</v>
      </c>
    </row>
    <row r="13" spans="1:13" x14ac:dyDescent="0.55000000000000004">
      <c r="A13">
        <v>12</v>
      </c>
      <c r="B13" s="6">
        <v>0.40013858361456112</v>
      </c>
      <c r="C13" s="4">
        <v>0.78</v>
      </c>
      <c r="D13">
        <v>0</v>
      </c>
      <c r="E13">
        <v>0</v>
      </c>
      <c r="F13">
        <f t="shared" si="0"/>
        <v>0.78</v>
      </c>
      <c r="G13">
        <v>0</v>
      </c>
      <c r="H13">
        <v>0.41</v>
      </c>
      <c r="I13">
        <v>0.36</v>
      </c>
      <c r="J13">
        <v>0.3</v>
      </c>
    </row>
    <row r="14" spans="1:13" x14ac:dyDescent="0.55000000000000004">
      <c r="A14">
        <v>13</v>
      </c>
      <c r="B14" s="6">
        <v>0.37933672848536482</v>
      </c>
      <c r="C14" s="4">
        <v>0.76</v>
      </c>
      <c r="D14">
        <v>0</v>
      </c>
      <c r="E14">
        <v>0</v>
      </c>
      <c r="F14">
        <f t="shared" si="0"/>
        <v>0.76</v>
      </c>
      <c r="G14">
        <v>0</v>
      </c>
      <c r="H14">
        <v>0.43</v>
      </c>
      <c r="I14">
        <v>0.37</v>
      </c>
      <c r="J14">
        <v>0.31</v>
      </c>
    </row>
    <row r="15" spans="1:13" x14ac:dyDescent="0.55000000000000004">
      <c r="A15">
        <v>14</v>
      </c>
      <c r="B15" s="6">
        <v>0.3512928180859004</v>
      </c>
      <c r="C15" s="4">
        <v>0.66</v>
      </c>
      <c r="D15">
        <v>0</v>
      </c>
      <c r="E15">
        <v>0</v>
      </c>
      <c r="F15">
        <f t="shared" si="0"/>
        <v>0.66</v>
      </c>
      <c r="G15">
        <v>0</v>
      </c>
      <c r="H15">
        <v>0.44</v>
      </c>
      <c r="I15">
        <v>0.39</v>
      </c>
      <c r="J15">
        <v>0.33</v>
      </c>
    </row>
    <row r="16" spans="1:13" x14ac:dyDescent="0.55000000000000004">
      <c r="A16">
        <v>15</v>
      </c>
      <c r="B16" s="6">
        <v>0.31762628797294812</v>
      </c>
      <c r="C16" s="4">
        <v>0.55000000000000004</v>
      </c>
      <c r="D16">
        <v>0</v>
      </c>
      <c r="E16">
        <v>0</v>
      </c>
      <c r="F16">
        <f t="shared" si="0"/>
        <v>0.55000000000000004</v>
      </c>
      <c r="G16">
        <v>0</v>
      </c>
      <c r="H16">
        <v>0.52</v>
      </c>
      <c r="I16">
        <v>0.47</v>
      </c>
      <c r="J16">
        <v>0.42</v>
      </c>
    </row>
    <row r="17" spans="1:11" x14ac:dyDescent="0.55000000000000004">
      <c r="A17">
        <v>16</v>
      </c>
      <c r="B17" s="6">
        <v>0.28675431120730649</v>
      </c>
      <c r="C17" s="4">
        <v>0.44</v>
      </c>
      <c r="D17">
        <v>0</v>
      </c>
      <c r="E17">
        <v>0</v>
      </c>
      <c r="F17">
        <f t="shared" si="0"/>
        <v>0.44</v>
      </c>
      <c r="G17">
        <v>0</v>
      </c>
      <c r="H17">
        <v>0.6</v>
      </c>
      <c r="I17">
        <v>0.56000000000000005</v>
      </c>
      <c r="J17">
        <v>0.52</v>
      </c>
    </row>
    <row r="18" spans="1:11" x14ac:dyDescent="0.55000000000000004">
      <c r="A18">
        <v>17</v>
      </c>
      <c r="B18" s="6">
        <v>0.24409872458259479</v>
      </c>
      <c r="C18" s="4">
        <v>0.33</v>
      </c>
      <c r="D18">
        <v>0</v>
      </c>
      <c r="E18">
        <v>0</v>
      </c>
      <c r="F18">
        <f t="shared" si="0"/>
        <v>0.33</v>
      </c>
      <c r="G18">
        <v>0</v>
      </c>
      <c r="H18">
        <v>0.68</v>
      </c>
      <c r="I18">
        <v>0.65</v>
      </c>
      <c r="J18">
        <v>0.61</v>
      </c>
    </row>
    <row r="19" spans="1:11" x14ac:dyDescent="0.55000000000000004">
      <c r="A19">
        <v>18</v>
      </c>
      <c r="B19" s="6">
        <v>0.20651009019728281</v>
      </c>
      <c r="C19" s="4">
        <v>0.22</v>
      </c>
      <c r="D19">
        <v>0</v>
      </c>
      <c r="E19">
        <v>0</v>
      </c>
      <c r="F19">
        <f t="shared" si="0"/>
        <v>0.22</v>
      </c>
      <c r="G19">
        <v>0</v>
      </c>
      <c r="H19">
        <v>0.76</v>
      </c>
      <c r="I19">
        <v>0.73</v>
      </c>
      <c r="J19">
        <v>0.71</v>
      </c>
    </row>
    <row r="20" spans="1:11" x14ac:dyDescent="0.55000000000000004">
      <c r="A20">
        <v>19</v>
      </c>
      <c r="B20" s="6">
        <v>0.17675052944494302</v>
      </c>
      <c r="C20" s="4">
        <v>0.11</v>
      </c>
      <c r="D20">
        <v>0</v>
      </c>
      <c r="E20">
        <v>0</v>
      </c>
      <c r="F20">
        <f t="shared" si="0"/>
        <v>0.11</v>
      </c>
      <c r="G20">
        <v>0</v>
      </c>
      <c r="H20">
        <v>0.84</v>
      </c>
      <c r="I20">
        <v>0.82</v>
      </c>
      <c r="J20">
        <v>0.81</v>
      </c>
    </row>
    <row r="21" spans="1:11" x14ac:dyDescent="0.55000000000000004">
      <c r="A21">
        <v>20</v>
      </c>
      <c r="B21" s="6">
        <v>0.13858784947842331</v>
      </c>
      <c r="C21">
        <v>0</v>
      </c>
      <c r="D21">
        <v>0</v>
      </c>
      <c r="E21">
        <v>0</v>
      </c>
      <c r="F21">
        <f t="shared" si="0"/>
        <v>0</v>
      </c>
      <c r="G21">
        <v>0</v>
      </c>
      <c r="H21">
        <v>0.92</v>
      </c>
      <c r="I21">
        <v>0.91</v>
      </c>
      <c r="J21">
        <v>0.9</v>
      </c>
      <c r="K21" t="s">
        <v>31</v>
      </c>
    </row>
    <row r="22" spans="1:11" x14ac:dyDescent="0.55000000000000004">
      <c r="A22">
        <v>21</v>
      </c>
      <c r="B22" s="6">
        <v>0.11222067108734624</v>
      </c>
      <c r="C22">
        <v>0</v>
      </c>
      <c r="D22">
        <v>0</v>
      </c>
      <c r="E22">
        <v>0</v>
      </c>
      <c r="F22">
        <f t="shared" si="0"/>
        <v>0</v>
      </c>
      <c r="G22">
        <v>0</v>
      </c>
      <c r="H22">
        <v>1</v>
      </c>
      <c r="I22">
        <v>1</v>
      </c>
      <c r="J22">
        <v>1</v>
      </c>
    </row>
    <row r="23" spans="1:11" x14ac:dyDescent="0.55000000000000004">
      <c r="A23">
        <v>22</v>
      </c>
      <c r="B23" s="6">
        <v>9.4817684710161235E-2</v>
      </c>
      <c r="C23">
        <v>0</v>
      </c>
      <c r="D23">
        <v>0</v>
      </c>
      <c r="E23">
        <v>0</v>
      </c>
      <c r="F23">
        <f t="shared" si="0"/>
        <v>0</v>
      </c>
      <c r="G23">
        <v>0</v>
      </c>
      <c r="H23">
        <v>1</v>
      </c>
      <c r="I23">
        <v>1</v>
      </c>
      <c r="J23">
        <v>1</v>
      </c>
    </row>
    <row r="24" spans="1:11" x14ac:dyDescent="0.55000000000000004">
      <c r="A24">
        <v>23</v>
      </c>
      <c r="B24" s="6">
        <v>8.1799498478699523E-2</v>
      </c>
      <c r="C24">
        <v>0</v>
      </c>
      <c r="D24">
        <v>0</v>
      </c>
      <c r="E24">
        <v>0</v>
      </c>
      <c r="F24">
        <f t="shared" si="0"/>
        <v>0</v>
      </c>
      <c r="G24">
        <v>0</v>
      </c>
      <c r="H24">
        <v>1</v>
      </c>
      <c r="I24">
        <v>1</v>
      </c>
      <c r="J24">
        <v>1</v>
      </c>
    </row>
    <row r="25" spans="1:11" x14ac:dyDescent="0.55000000000000004">
      <c r="A25">
        <v>24</v>
      </c>
      <c r="B25" s="6">
        <v>7.6843895947141666E-2</v>
      </c>
      <c r="C25">
        <v>0</v>
      </c>
      <c r="D25">
        <v>0</v>
      </c>
      <c r="E25">
        <v>0</v>
      </c>
      <c r="F25">
        <f t="shared" si="0"/>
        <v>0</v>
      </c>
      <c r="G25">
        <v>0</v>
      </c>
      <c r="H25">
        <v>1</v>
      </c>
      <c r="I25">
        <v>1</v>
      </c>
      <c r="J25">
        <v>1</v>
      </c>
    </row>
    <row r="26" spans="1:11" x14ac:dyDescent="0.55000000000000004">
      <c r="A26">
        <v>25</v>
      </c>
      <c r="B26" s="6">
        <v>6.9527247183270691E-2</v>
      </c>
      <c r="C26">
        <v>0</v>
      </c>
      <c r="D26">
        <v>0</v>
      </c>
      <c r="E26">
        <v>0</v>
      </c>
      <c r="F26">
        <f t="shared" si="0"/>
        <v>0</v>
      </c>
      <c r="G26">
        <v>0</v>
      </c>
      <c r="H26">
        <v>1</v>
      </c>
      <c r="I26">
        <v>1</v>
      </c>
      <c r="J26">
        <v>1</v>
      </c>
    </row>
    <row r="27" spans="1:11" x14ac:dyDescent="0.55000000000000004">
      <c r="A27">
        <v>26</v>
      </c>
      <c r="B27" s="6">
        <v>6.6715396793963835E-2</v>
      </c>
      <c r="C27">
        <v>0</v>
      </c>
      <c r="D27">
        <v>0</v>
      </c>
      <c r="E27">
        <v>0</v>
      </c>
      <c r="F27">
        <f t="shared" si="0"/>
        <v>0</v>
      </c>
      <c r="G27">
        <v>0</v>
      </c>
      <c r="H27">
        <v>1</v>
      </c>
      <c r="I27">
        <v>1</v>
      </c>
      <c r="J27">
        <v>1</v>
      </c>
    </row>
    <row r="28" spans="1:11" x14ac:dyDescent="0.55000000000000004">
      <c r="A28">
        <v>27</v>
      </c>
      <c r="B28" s="6">
        <v>5.5596163994969854E-2</v>
      </c>
      <c r="C28">
        <v>0</v>
      </c>
      <c r="D28">
        <v>0</v>
      </c>
      <c r="E28">
        <v>0</v>
      </c>
      <c r="F28">
        <f t="shared" si="0"/>
        <v>0</v>
      </c>
      <c r="G28">
        <v>0</v>
      </c>
      <c r="H28">
        <v>1</v>
      </c>
      <c r="I28">
        <v>1</v>
      </c>
      <c r="J28">
        <v>1</v>
      </c>
    </row>
    <row r="29" spans="1:11" x14ac:dyDescent="0.55000000000000004">
      <c r="A29">
        <v>28</v>
      </c>
      <c r="B29" s="6">
        <v>4.4476931195975886E-2</v>
      </c>
      <c r="C29">
        <v>0</v>
      </c>
      <c r="D29">
        <v>0</v>
      </c>
      <c r="E29">
        <v>0</v>
      </c>
      <c r="F29">
        <f t="shared" si="0"/>
        <v>0</v>
      </c>
      <c r="G29">
        <v>0</v>
      </c>
      <c r="H29">
        <v>1</v>
      </c>
      <c r="I29">
        <v>1</v>
      </c>
      <c r="J29">
        <v>1</v>
      </c>
    </row>
    <row r="30" spans="1:11" x14ac:dyDescent="0.55000000000000004">
      <c r="A30">
        <v>29</v>
      </c>
      <c r="B30" s="6">
        <v>3.3357698396981918E-2</v>
      </c>
      <c r="C30">
        <v>0</v>
      </c>
      <c r="D30">
        <v>0</v>
      </c>
      <c r="E30">
        <v>0</v>
      </c>
      <c r="F30">
        <f t="shared" si="0"/>
        <v>0</v>
      </c>
      <c r="G30">
        <v>0</v>
      </c>
      <c r="H30">
        <v>1</v>
      </c>
      <c r="I30">
        <v>1</v>
      </c>
      <c r="J30">
        <v>1</v>
      </c>
    </row>
    <row r="31" spans="1:11" x14ac:dyDescent="0.55000000000000004">
      <c r="A31">
        <v>30</v>
      </c>
      <c r="B31" s="6">
        <v>2.2238465597987943E-2</v>
      </c>
      <c r="C31">
        <v>0</v>
      </c>
      <c r="D31">
        <v>0</v>
      </c>
      <c r="E31">
        <v>0</v>
      </c>
      <c r="F31">
        <f t="shared" si="0"/>
        <v>0</v>
      </c>
      <c r="G31">
        <v>0</v>
      </c>
      <c r="H31">
        <v>1</v>
      </c>
      <c r="I31">
        <v>1</v>
      </c>
      <c r="J31">
        <v>1</v>
      </c>
    </row>
    <row r="32" spans="1:11" x14ac:dyDescent="0.55000000000000004">
      <c r="A32">
        <v>31</v>
      </c>
      <c r="B32" s="6">
        <v>1.1119232798993966E-2</v>
      </c>
      <c r="C32">
        <v>0</v>
      </c>
      <c r="D32">
        <v>0</v>
      </c>
      <c r="E32">
        <v>0</v>
      </c>
      <c r="F32">
        <f t="shared" si="0"/>
        <v>0</v>
      </c>
      <c r="G32">
        <v>0</v>
      </c>
      <c r="H32">
        <v>1</v>
      </c>
      <c r="I32">
        <v>1</v>
      </c>
      <c r="J32">
        <v>1</v>
      </c>
    </row>
    <row r="33" spans="1:10" x14ac:dyDescent="0.55000000000000004">
      <c r="A33">
        <v>32</v>
      </c>
      <c r="B33" s="6">
        <v>0</v>
      </c>
      <c r="C33">
        <v>0</v>
      </c>
      <c r="D33">
        <v>0</v>
      </c>
      <c r="E33">
        <v>0</v>
      </c>
      <c r="F33">
        <f t="shared" si="0"/>
        <v>0</v>
      </c>
      <c r="G33">
        <v>0</v>
      </c>
      <c r="H33">
        <v>1</v>
      </c>
      <c r="I33">
        <v>1</v>
      </c>
      <c r="J33">
        <v>1</v>
      </c>
    </row>
    <row r="34" spans="1:10" x14ac:dyDescent="0.55000000000000004">
      <c r="B34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opLeftCell="A124" workbookViewId="0">
      <selection activeCell="H2" sqref="H2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23</v>
      </c>
      <c r="J1" t="s">
        <v>24</v>
      </c>
      <c r="K1" t="s">
        <v>7</v>
      </c>
    </row>
    <row r="2" spans="1:13" x14ac:dyDescent="0.55000000000000004">
      <c r="A2">
        <v>1</v>
      </c>
      <c r="B2" s="1">
        <v>0</v>
      </c>
      <c r="C2" s="1">
        <v>0</v>
      </c>
      <c r="D2" s="1">
        <v>0.1</v>
      </c>
      <c r="E2" s="1">
        <v>0</v>
      </c>
      <c r="F2" s="1">
        <v>0.1</v>
      </c>
      <c r="G2" s="1">
        <v>0</v>
      </c>
      <c r="H2" s="3">
        <v>1</v>
      </c>
      <c r="I2" s="3">
        <v>1</v>
      </c>
      <c r="J2" s="3">
        <v>1</v>
      </c>
      <c r="K2" t="s">
        <v>8</v>
      </c>
    </row>
    <row r="3" spans="1:13" x14ac:dyDescent="0.55000000000000004">
      <c r="A3">
        <v>2</v>
      </c>
      <c r="B3" s="1">
        <v>0.09</v>
      </c>
      <c r="C3" s="1">
        <v>0</v>
      </c>
      <c r="D3" s="1">
        <v>0.2</v>
      </c>
      <c r="E3" s="1">
        <v>0</v>
      </c>
      <c r="F3" s="1">
        <v>0.2</v>
      </c>
      <c r="G3" s="1">
        <v>0</v>
      </c>
      <c r="H3" s="2">
        <v>1</v>
      </c>
      <c r="I3" s="2">
        <v>1</v>
      </c>
      <c r="J3" s="2">
        <v>1</v>
      </c>
      <c r="K3" t="s">
        <v>9</v>
      </c>
      <c r="M3">
        <v>13.8</v>
      </c>
    </row>
    <row r="4" spans="1:13" x14ac:dyDescent="0.55000000000000004">
      <c r="A4">
        <v>3</v>
      </c>
      <c r="B4" s="1">
        <v>0.17</v>
      </c>
      <c r="C4" s="1">
        <v>0.1</v>
      </c>
      <c r="D4" s="1">
        <v>0.4</v>
      </c>
      <c r="E4" s="1">
        <v>0</v>
      </c>
      <c r="F4" s="1">
        <v>0.5</v>
      </c>
      <c r="G4" s="1">
        <v>0.05</v>
      </c>
      <c r="H4" s="2">
        <v>1</v>
      </c>
      <c r="I4" s="2">
        <v>1</v>
      </c>
      <c r="J4" s="2">
        <v>1</v>
      </c>
      <c r="K4" t="s">
        <v>10</v>
      </c>
    </row>
    <row r="5" spans="1:13" x14ac:dyDescent="0.55000000000000004">
      <c r="A5">
        <v>4</v>
      </c>
      <c r="B5" s="1">
        <v>0.26</v>
      </c>
      <c r="C5" s="1">
        <v>0.2</v>
      </c>
      <c r="D5" s="1">
        <v>0.5</v>
      </c>
      <c r="E5" s="1">
        <v>0</v>
      </c>
      <c r="F5" s="1">
        <v>0.7</v>
      </c>
      <c r="G5" s="1">
        <v>0.1</v>
      </c>
      <c r="H5" s="2">
        <v>0.95599999999999996</v>
      </c>
      <c r="I5" s="2">
        <v>0.93400000000000005</v>
      </c>
      <c r="J5" s="2">
        <v>0.91200000000000003</v>
      </c>
      <c r="K5" t="s">
        <v>11</v>
      </c>
    </row>
    <row r="6" spans="1:13" x14ac:dyDescent="0.55000000000000004">
      <c r="A6">
        <v>5</v>
      </c>
      <c r="B6" s="1">
        <v>0.34</v>
      </c>
      <c r="C6" s="1">
        <v>0.4</v>
      </c>
      <c r="D6" s="1">
        <v>0.6</v>
      </c>
      <c r="E6" s="1">
        <v>0</v>
      </c>
      <c r="F6" s="1">
        <v>1</v>
      </c>
      <c r="G6" s="1">
        <v>0.15</v>
      </c>
      <c r="H6" s="2">
        <v>0.91200000000000003</v>
      </c>
      <c r="I6" s="2">
        <v>0.86799999999999999</v>
      </c>
      <c r="J6" s="2">
        <v>0.82399999999999995</v>
      </c>
    </row>
    <row r="7" spans="1:13" x14ac:dyDescent="0.55000000000000004">
      <c r="A7">
        <v>6</v>
      </c>
      <c r="B7" s="1">
        <v>0.43</v>
      </c>
      <c r="C7" s="1">
        <v>0.5</v>
      </c>
      <c r="D7" s="1">
        <v>0.7</v>
      </c>
      <c r="E7" s="1">
        <v>0</v>
      </c>
      <c r="F7" s="1">
        <v>1.2</v>
      </c>
      <c r="G7" s="1">
        <v>0.2</v>
      </c>
      <c r="H7" s="2">
        <v>0.82399999999999995</v>
      </c>
      <c r="I7" s="2">
        <v>0.73599999999999999</v>
      </c>
      <c r="J7" s="2">
        <v>0.64800000000000002</v>
      </c>
      <c r="K7" t="s">
        <v>12</v>
      </c>
    </row>
    <row r="8" spans="1:13" x14ac:dyDescent="0.55000000000000004">
      <c r="A8">
        <v>7</v>
      </c>
      <c r="B8" s="1">
        <v>0.51</v>
      </c>
      <c r="C8" s="1">
        <v>0.6</v>
      </c>
      <c r="D8" s="1">
        <v>0.8</v>
      </c>
      <c r="E8" s="1">
        <v>0</v>
      </c>
      <c r="F8" s="1">
        <v>1.4</v>
      </c>
      <c r="G8" s="1">
        <v>0.2</v>
      </c>
      <c r="H8" s="2">
        <v>0.78</v>
      </c>
      <c r="I8" s="2">
        <v>0.67</v>
      </c>
      <c r="J8" s="2">
        <v>0.56000000000000005</v>
      </c>
      <c r="K8" t="s">
        <v>13</v>
      </c>
    </row>
    <row r="9" spans="1:13" x14ac:dyDescent="0.55000000000000004">
      <c r="A9">
        <v>8</v>
      </c>
      <c r="B9" s="1">
        <v>0.6</v>
      </c>
      <c r="C9" s="1">
        <v>0.7</v>
      </c>
      <c r="D9" s="1">
        <v>0.8</v>
      </c>
      <c r="E9" s="1">
        <v>0</v>
      </c>
      <c r="F9" s="1">
        <v>1.5</v>
      </c>
      <c r="G9" s="1">
        <v>0.15</v>
      </c>
      <c r="H9" s="2">
        <v>0.73599999999999999</v>
      </c>
      <c r="I9" s="2">
        <v>0.60399999999999998</v>
      </c>
      <c r="J9" s="2">
        <v>0.47199999999999998</v>
      </c>
      <c r="K9" t="s">
        <v>14</v>
      </c>
    </row>
    <row r="10" spans="1:13" x14ac:dyDescent="0.55000000000000004">
      <c r="A10">
        <v>9</v>
      </c>
      <c r="B10" s="1">
        <v>0.69</v>
      </c>
      <c r="C10" s="1">
        <v>0.8</v>
      </c>
      <c r="D10" s="1">
        <v>0.8</v>
      </c>
      <c r="E10" s="1">
        <v>0</v>
      </c>
      <c r="F10" s="1">
        <v>1.6</v>
      </c>
      <c r="G10" s="1">
        <v>0.1</v>
      </c>
      <c r="H10" s="2">
        <v>0.69199999999999995</v>
      </c>
      <c r="I10" s="2">
        <v>0.53800000000000003</v>
      </c>
      <c r="J10" s="2">
        <v>0.38400000000000001</v>
      </c>
      <c r="K10" t="s">
        <v>15</v>
      </c>
    </row>
    <row r="11" spans="1:13" x14ac:dyDescent="0.55000000000000004">
      <c r="A11">
        <v>10</v>
      </c>
      <c r="B11" s="1">
        <v>0.77</v>
      </c>
      <c r="C11" s="1">
        <v>0.8</v>
      </c>
      <c r="D11" s="1">
        <v>0.8</v>
      </c>
      <c r="E11" s="1">
        <v>0</v>
      </c>
      <c r="F11" s="1">
        <v>1.6</v>
      </c>
      <c r="G11" s="1">
        <v>0.05</v>
      </c>
      <c r="H11" s="2">
        <v>0.64800000000000002</v>
      </c>
      <c r="I11" s="2">
        <v>0.47199999999999998</v>
      </c>
      <c r="J11" s="2">
        <v>0.29599999999999999</v>
      </c>
      <c r="K11" t="s">
        <v>16</v>
      </c>
    </row>
    <row r="12" spans="1:13" x14ac:dyDescent="0.55000000000000004">
      <c r="A12">
        <v>11</v>
      </c>
      <c r="B12" s="1">
        <v>0.86</v>
      </c>
      <c r="C12" s="1">
        <v>0.8</v>
      </c>
      <c r="D12" s="1">
        <v>0.8</v>
      </c>
      <c r="E12" s="1">
        <v>0</v>
      </c>
      <c r="F12" s="1">
        <v>1.6</v>
      </c>
      <c r="G12" s="1">
        <v>0</v>
      </c>
      <c r="H12" s="2">
        <v>0.64800000000000002</v>
      </c>
      <c r="I12" s="2">
        <v>0.47199999999999998</v>
      </c>
      <c r="J12" s="2">
        <v>0.29599999999999999</v>
      </c>
      <c r="K12" t="s">
        <v>17</v>
      </c>
    </row>
    <row r="13" spans="1:13" x14ac:dyDescent="0.55000000000000004">
      <c r="A13">
        <v>12</v>
      </c>
      <c r="B13" s="1">
        <v>0.94</v>
      </c>
      <c r="C13" s="1">
        <v>0.8</v>
      </c>
      <c r="D13" s="1">
        <v>0.8</v>
      </c>
      <c r="E13" s="1">
        <v>0</v>
      </c>
      <c r="F13" s="1">
        <v>1.6</v>
      </c>
      <c r="G13" s="1">
        <v>0</v>
      </c>
      <c r="H13" s="2">
        <v>0.64800000000000002</v>
      </c>
      <c r="I13" s="2">
        <v>0.47199999999999998</v>
      </c>
      <c r="J13" s="2">
        <v>0.29599999999999999</v>
      </c>
      <c r="K13" t="s">
        <v>29</v>
      </c>
    </row>
    <row r="14" spans="1:13" x14ac:dyDescent="0.55000000000000004">
      <c r="A14">
        <v>13</v>
      </c>
      <c r="B14" s="1">
        <v>1.03</v>
      </c>
      <c r="C14" s="1">
        <v>0.8</v>
      </c>
      <c r="D14" s="1">
        <v>0.8</v>
      </c>
      <c r="E14" s="1">
        <v>0</v>
      </c>
      <c r="F14" s="1">
        <v>1.6</v>
      </c>
      <c r="G14" s="1">
        <v>0</v>
      </c>
      <c r="H14" s="2">
        <v>0.64800000000000002</v>
      </c>
      <c r="I14" s="2">
        <v>0.47199999999999998</v>
      </c>
      <c r="J14" s="2">
        <v>0.29599999999999999</v>
      </c>
      <c r="K14" t="s">
        <v>28</v>
      </c>
    </row>
    <row r="15" spans="1:13" x14ac:dyDescent="0.55000000000000004">
      <c r="A15">
        <v>14</v>
      </c>
      <c r="B15" s="1">
        <v>1.1100000000000001</v>
      </c>
      <c r="C15" s="1">
        <v>0.8</v>
      </c>
      <c r="D15" s="1">
        <v>0.8</v>
      </c>
      <c r="E15" s="1">
        <v>0</v>
      </c>
      <c r="F15" s="1">
        <v>1.6</v>
      </c>
      <c r="G15" s="1">
        <v>0</v>
      </c>
      <c r="H15" s="2">
        <v>0.64800000000000002</v>
      </c>
      <c r="I15" s="2">
        <v>0.47199999999999998</v>
      </c>
      <c r="J15" s="2">
        <v>0.29599999999999999</v>
      </c>
      <c r="K15" t="s">
        <v>18</v>
      </c>
    </row>
    <row r="16" spans="1:13" x14ac:dyDescent="0.55000000000000004">
      <c r="A16">
        <v>15</v>
      </c>
      <c r="B16" s="1">
        <v>1.2</v>
      </c>
      <c r="C16" s="1">
        <v>0.8</v>
      </c>
      <c r="D16" s="1">
        <v>0.8</v>
      </c>
      <c r="E16" s="1">
        <v>0</v>
      </c>
      <c r="F16" s="1">
        <v>1.6</v>
      </c>
      <c r="G16" s="1">
        <v>0</v>
      </c>
      <c r="H16" s="2">
        <v>0.64800000000000002</v>
      </c>
      <c r="I16" s="2">
        <v>0.47199999999999998</v>
      </c>
      <c r="J16" s="2">
        <v>0.29599999999999999</v>
      </c>
      <c r="K16" t="s">
        <v>19</v>
      </c>
    </row>
    <row r="17" spans="1:11" x14ac:dyDescent="0.55000000000000004">
      <c r="A17">
        <v>16</v>
      </c>
      <c r="B17" s="1">
        <v>1.07</v>
      </c>
      <c r="C17" s="1">
        <v>0.8</v>
      </c>
      <c r="D17" s="1">
        <v>0.8</v>
      </c>
      <c r="E17" s="1">
        <v>0</v>
      </c>
      <c r="F17" s="1">
        <v>1.6</v>
      </c>
      <c r="G17" s="1">
        <v>0</v>
      </c>
      <c r="H17" s="2">
        <v>0.64800000000000002</v>
      </c>
      <c r="I17" s="2">
        <v>0.47199999999999998</v>
      </c>
      <c r="J17" s="2">
        <v>0.29599999999999999</v>
      </c>
      <c r="K17" t="s">
        <v>20</v>
      </c>
    </row>
    <row r="18" spans="1:11" x14ac:dyDescent="0.55000000000000004">
      <c r="A18">
        <v>17</v>
      </c>
      <c r="B18" s="1">
        <v>0.93</v>
      </c>
      <c r="C18" s="1">
        <v>0.8</v>
      </c>
      <c r="D18" s="1">
        <v>0.8</v>
      </c>
      <c r="E18" s="1">
        <v>0</v>
      </c>
      <c r="F18" s="1">
        <v>1.6</v>
      </c>
      <c r="G18" s="1">
        <v>0</v>
      </c>
      <c r="H18" s="2">
        <v>0.64800000000000002</v>
      </c>
      <c r="I18" s="2">
        <v>0.47199999999999998</v>
      </c>
      <c r="J18" s="2">
        <v>0.29599999999999999</v>
      </c>
      <c r="K18" t="s">
        <v>21</v>
      </c>
    </row>
    <row r="19" spans="1:11" x14ac:dyDescent="0.55000000000000004">
      <c r="A19">
        <v>18</v>
      </c>
      <c r="B19" s="1">
        <v>0.8</v>
      </c>
      <c r="C19" s="1">
        <v>0.8</v>
      </c>
      <c r="D19" s="1">
        <v>0.8</v>
      </c>
      <c r="E19" s="1">
        <v>0</v>
      </c>
      <c r="F19" s="1">
        <v>1.6</v>
      </c>
      <c r="G19" s="1">
        <v>0</v>
      </c>
      <c r="H19" s="2">
        <v>0.64800000000000002</v>
      </c>
      <c r="I19" s="2">
        <v>0.47199999999999998</v>
      </c>
      <c r="J19" s="2">
        <v>0.29599999999999999</v>
      </c>
    </row>
    <row r="20" spans="1:11" x14ac:dyDescent="0.55000000000000004">
      <c r="A20">
        <v>19</v>
      </c>
      <c r="B20" s="1">
        <v>0.67</v>
      </c>
      <c r="C20" s="1">
        <v>0.8</v>
      </c>
      <c r="D20" s="1">
        <v>0.7</v>
      </c>
      <c r="E20" s="1">
        <v>0</v>
      </c>
      <c r="F20" s="1">
        <v>1.5</v>
      </c>
      <c r="G20" s="1">
        <v>0</v>
      </c>
      <c r="H20" s="2">
        <v>0.64800000000000002</v>
      </c>
      <c r="I20" s="2">
        <v>0.47199999999999998</v>
      </c>
      <c r="J20" s="2">
        <v>0.29599999999999999</v>
      </c>
      <c r="K20" t="s">
        <v>25</v>
      </c>
    </row>
    <row r="21" spans="1:11" x14ac:dyDescent="0.55000000000000004">
      <c r="A21">
        <v>20</v>
      </c>
      <c r="B21" s="1">
        <v>0.53</v>
      </c>
      <c r="C21" s="1">
        <v>0.8</v>
      </c>
      <c r="D21" s="1">
        <v>0.6</v>
      </c>
      <c r="E21" s="1">
        <v>0</v>
      </c>
      <c r="F21" s="1">
        <v>1.4</v>
      </c>
      <c r="G21" s="1">
        <v>0</v>
      </c>
      <c r="H21" s="2">
        <v>0.64800000000000002</v>
      </c>
      <c r="I21" s="2">
        <v>0.47199999999999998</v>
      </c>
      <c r="J21" s="2">
        <v>0.29599999999999999</v>
      </c>
      <c r="K21" t="s">
        <v>26</v>
      </c>
    </row>
    <row r="22" spans="1:11" x14ac:dyDescent="0.55000000000000004">
      <c r="A22">
        <v>21</v>
      </c>
      <c r="B22" s="1">
        <v>0.4</v>
      </c>
      <c r="C22" s="1">
        <v>0.7</v>
      </c>
      <c r="D22" s="1">
        <v>0.5</v>
      </c>
      <c r="E22" s="1">
        <v>0</v>
      </c>
      <c r="F22" s="1">
        <v>1.2</v>
      </c>
      <c r="G22" s="1">
        <v>0</v>
      </c>
      <c r="H22" s="2">
        <v>0.64800000000000002</v>
      </c>
      <c r="I22" s="2">
        <v>0.47199999999999998</v>
      </c>
      <c r="J22" s="2">
        <v>0.29599999999999999</v>
      </c>
      <c r="K22" t="s">
        <v>27</v>
      </c>
    </row>
    <row r="23" spans="1:11" x14ac:dyDescent="0.55000000000000004">
      <c r="A23">
        <v>22</v>
      </c>
      <c r="B23" s="1">
        <v>0.27</v>
      </c>
      <c r="C23" s="1">
        <v>0.6</v>
      </c>
      <c r="D23" s="1">
        <v>0.4</v>
      </c>
      <c r="E23" s="1">
        <v>0</v>
      </c>
      <c r="F23" s="1">
        <v>1</v>
      </c>
      <c r="G23" s="1">
        <v>0</v>
      </c>
      <c r="H23" s="2">
        <v>0.69199999999999995</v>
      </c>
      <c r="I23" s="2">
        <v>0.53800000000000003</v>
      </c>
      <c r="J23" s="2">
        <v>0.38400000000000001</v>
      </c>
    </row>
    <row r="24" spans="1:11" x14ac:dyDescent="0.55000000000000004">
      <c r="A24">
        <v>23</v>
      </c>
      <c r="B24" s="1">
        <v>0.13</v>
      </c>
      <c r="C24" s="1">
        <v>0.5</v>
      </c>
      <c r="D24" s="1">
        <v>0.3</v>
      </c>
      <c r="E24" s="1">
        <v>0</v>
      </c>
      <c r="F24" s="1">
        <v>0.8</v>
      </c>
      <c r="G24" s="1">
        <v>0</v>
      </c>
      <c r="H24" s="2">
        <v>0.73599999999999999</v>
      </c>
      <c r="I24" s="2">
        <v>0.60399999999999998</v>
      </c>
      <c r="J24" s="2">
        <v>0.47199999999999998</v>
      </c>
    </row>
    <row r="25" spans="1:11" x14ac:dyDescent="0.55000000000000004">
      <c r="A25">
        <v>24</v>
      </c>
      <c r="B25" s="1">
        <v>0</v>
      </c>
      <c r="C25" s="1">
        <v>0.4</v>
      </c>
      <c r="D25" s="1">
        <v>0.2</v>
      </c>
      <c r="E25" s="1">
        <v>0</v>
      </c>
      <c r="F25" s="1">
        <v>0.6</v>
      </c>
      <c r="G25" s="1">
        <v>0</v>
      </c>
      <c r="H25" s="2">
        <v>0.78</v>
      </c>
      <c r="I25" s="2">
        <v>0.67</v>
      </c>
      <c r="J25" s="2">
        <v>0.56000000000000005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coronavirus_symptoms_v1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Gutfraind</cp:lastModifiedBy>
  <dcterms:created xsi:type="dcterms:W3CDTF">2020-03-05T05:18:36Z</dcterms:created>
  <dcterms:modified xsi:type="dcterms:W3CDTF">2020-03-23T13:59:55Z</dcterms:modified>
</cp:coreProperties>
</file>