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tions" sheetId="1" state="visible" r:id="rId2"/>
    <sheet name="Slurry composition" sheetId="2" state="visible" r:id="rId3"/>
    <sheet name="Application" sheetId="3" state="visible" r:id="rId4"/>
    <sheet name="Defaults" sheetId="4" state="visible" r:id="rId5"/>
    <sheet name="Settings" sheetId="5" state="visible" r:id="rId6"/>
    <sheet name="Units" sheetId="6" state="visible" r:id="rId7"/>
    <sheet name="Options" sheetId="7" state="visible" r:id="rId8"/>
    <sheet name="Vars (hidden)" sheetId="8" state="visible" r:id="rId9"/>
    <sheet name="Directori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Use * in place of number to include 0-9, e.g., 199* will select all years from 1990-1999.</t>
        </r>
      </text>
    </comment>
    <comment ref="L2" authorId="0">
      <text>
        <r>
          <rPr>
            <sz val="10"/>
            <rFont val="Arial"/>
            <family val="2"/>
            <charset val="1"/>
          </rPr>
          <t xml:space="preserve">Leave blank to use application year.</t>
        </r>
      </text>
    </comment>
    <comment ref="O1" authorId="0">
      <text>
        <r>
          <rPr>
            <sz val="10"/>
            <rFont val="Arial"/>
            <family val="2"/>
            <charset val="1"/>
          </rPr>
          <t xml:space="preserve">Leave blank to pull universal value from “Defaults”</t>
        </r>
      </text>
    </comment>
  </commentList>
</comments>
</file>

<file path=xl/sharedStrings.xml><?xml version="1.0" encoding="utf-8"?>
<sst xmlns="http://schemas.openxmlformats.org/spreadsheetml/2006/main" count="309" uniqueCount="130">
  <si>
    <t xml:space="preserve">Location key</t>
  </si>
  <si>
    <t xml:space="preserve">Aggregation group 1</t>
  </si>
  <si>
    <t xml:space="preserve">Aggregation group 2</t>
  </si>
  <si>
    <t xml:space="preserve">Description</t>
  </si>
  <si>
    <t xml:space="preserve">Longitude</t>
  </si>
  <si>
    <t xml:space="preserve">Latitude</t>
  </si>
  <si>
    <t xml:space="preserve">Grid cells</t>
  </si>
  <si>
    <t xml:space="preserve">Shape file</t>
  </si>
  <si>
    <t xml:space="preserve">Country</t>
  </si>
  <si>
    <t xml:space="preserve">…</t>
  </si>
  <si>
    <t xml:space="preserve">Lower Saxony</t>
  </si>
  <si>
    <t xml:space="preserve">Northern Germany</t>
  </si>
  <si>
    <t xml:space="preserve">Bundesland</t>
  </si>
  <si>
    <t xml:space="preserve">Bavaria</t>
  </si>
  <si>
    <t xml:space="preserve">Southern Germany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</si>
  <si>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</si>
  <si>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</si>
  <si>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</si>
  <si>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</si>
  <si>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</si>
  <si>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</si>
  <si>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</si>
  <si>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</si>
  <si>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</si>
  <si>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</si>
  <si>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</si>
  <si>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Bavaria 2010s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</si>
  <si>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</si>
  <si>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</si>
  <si>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</si>
  <si>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</si>
  <si>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</si>
  <si>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</si>
  <si>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</si>
  <si>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</si>
  <si>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</si>
  <si>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</si>
  <si>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Weather month</t>
  </si>
  <si>
    <t xml:space="preserve">Weather day</t>
  </si>
  <si>
    <t xml:space="preserve">Application time</t>
  </si>
  <si>
    <t xml:space="preserve">YYYY or YYY* etc.</t>
  </si>
  <si>
    <t xml:space="preserve">MM, M, name, or abbrev.</t>
  </si>
  <si>
    <t xml:space="preserve">D or DD (integer)</t>
  </si>
  <si>
    <t xml:space="preserve">HH:MM</t>
  </si>
  <si>
    <t xml:space="preserve">LS spring cattle trailing hose</t>
  </si>
  <si>
    <t xml:space="preserve">Trailing hose</t>
  </si>
  <si>
    <t xml:space="preserve">201*</t>
  </si>
  <si>
    <t xml:space="preserve">LS spring cattle broadcast</t>
  </si>
  <si>
    <t xml:space="preserve">Broadcast</t>
  </si>
  <si>
    <t xml:space="preserve">LS summer pig trailing hose</t>
  </si>
  <si>
    <t xml:space="preserve">LS summer cattle broadcast</t>
  </si>
  <si>
    <t xml:space="preserve">Deep</t>
  </si>
  <si>
    <t xml:space="preserve">Bavaria spring cattle trailing hose</t>
  </si>
  <si>
    <t xml:space="preserve">Bavaria spring cattle broadcast</t>
  </si>
  <si>
    <t xml:space="preserve">Bavaria summer pig trailing hose</t>
  </si>
  <si>
    <t xml:space="preserve">Bavaria summer cattle broadcast</t>
  </si>
  <si>
    <t xml:space="preserve">200*</t>
  </si>
  <si>
    <t xml:space="preserve">Bavaria spring cattle injection</t>
  </si>
  <si>
    <t xml:space="preserve">Open slot injection</t>
  </si>
  <si>
    <t xml:space="preserve">Variable</t>
  </si>
  <si>
    <t xml:space="preserve">Units</t>
  </si>
  <si>
    <t xml:space="preserve">Value</t>
  </si>
  <si>
    <t xml:space="preserve">Application day of month</t>
  </si>
  <si>
    <t xml:space="preserve">09:00</t>
  </si>
  <si>
    <t xml:space="preserve">Emission duration</t>
  </si>
  <si>
    <t xml:space="preserve">hr</t>
  </si>
  <si>
    <t xml:space="preserve">t/ha</t>
  </si>
  <si>
    <t xml:space="preserve">Setting</t>
  </si>
  <si>
    <t xml:space="preserve">Decimal separator</t>
  </si>
  <si>
    <t xml:space="preserve">.</t>
  </si>
  <si>
    <t xml:space="preserve">Unit</t>
  </si>
  <si>
    <t xml:space="preserve">Notes</t>
  </si>
  <si>
    <t xml:space="preserve">Slurry mass</t>
  </si>
  <si>
    <t xml:space="preserve">t</t>
  </si>
  <si>
    <t xml:space="preserve">1E6 g = 1 metric tonne</t>
  </si>
  <si>
    <t xml:space="preserve">TAN mass</t>
  </si>
  <si>
    <t xml:space="preserve">Land area</t>
  </si>
  <si>
    <t xml:space="preserve">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</si>
  <si>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</si>
  <si>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</si>
  <si>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</si>
  <si>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</si>
  <si>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</si>
  <si>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Incorporation timing</t>
  </si>
  <si>
    <t xml:space="preserve">Application methods</t>
  </si>
  <si>
    <t xml:space="preserve">Incorporation options</t>
  </si>
  <si>
    <t xml:space="preserve">Shallow</t>
  </si>
  <si>
    <t xml:space="preserve">Trailing shoe</t>
  </si>
  <si>
    <t xml:space="preserve">Closed slot injection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</si>
  <si>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</si>
  <si>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</si>
  <si>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</si>
  <si>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</si>
  <si>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</si>
  <si>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lon</t>
  </si>
  <si>
    <t xml:space="preserve">lat</t>
  </si>
  <si>
    <t xml:space="preserve">grid.cells</t>
  </si>
  <si>
    <t xml:space="preserve">shpfile</t>
  </si>
  <si>
    <t xml:space="preserve">country</t>
  </si>
  <si>
    <t xml:space="preserve">Slurry composition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</si>
  <si>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</si>
  <si>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</si>
  <si>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</si>
  <si>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</si>
  <si>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</si>
  <si>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Application</t>
  </si>
  <si>
    <t xml:space="preserve">app.key</t>
  </si>
  <si>
    <t xml:space="preserve">app.year</t>
  </si>
  <si>
    <t xml:space="preserve">app.tot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</si>
  <si>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</si>
  <si>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</si>
  <si>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</si>
  <si>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</si>
  <si>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</si>
  <si>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</si>
  <si>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</si>
  <si>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</si>
  <si>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</si>
  <si>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app.time</t>
  </si>
  <si>
    <t xml:space="preserve">Defaults</t>
  </si>
  <si>
    <t xml:space="preserve">app.day</t>
  </si>
  <si>
    <t xml:space="preserve">emis.dur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</si>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</sst>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hh:mm:ss\ AM/PM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3465A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9.05"/>
    <col collapsed="false" customWidth="true" hidden="false" outlineLevel="0" max="2" min="2" style="2" width="19.35"/>
    <col collapsed="false" customWidth="true" hidden="false" outlineLevel="0" max="3" min="3" style="2" width="21.26"/>
    <col collapsed="false" customWidth="true" hidden="false" outlineLevel="0" max="4" min="4" style="3" width="17.67"/>
    <col collapsed="false" customWidth="true" hidden="false" outlineLevel="0" max="5" min="5" style="4" width="21.26"/>
    <col collapsed="false" customWidth="true" hidden="false" outlineLevel="0" max="6" min="6" style="4" width="19.08"/>
    <col collapsed="false" customWidth="false" hidden="false" outlineLevel="0" max="7" min="7" style="3" width="11.57"/>
    <col collapsed="false" customWidth="true" hidden="false" outlineLevel="0" max="8" min="8" style="3" width="10.44"/>
    <col collapsed="false" customWidth="true" hidden="false" outlineLevel="0" max="9" min="9" style="3" width="8.76"/>
    <col collapsed="false" customWidth="false" hidden="false" outlineLevel="0" max="1024" min="10" style="3" width="11.57"/>
  </cols>
  <sheetData>
    <row r="1" s="6" customFormat="true" ht="12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</row>
    <row r="2" customFormat="false" ht="12.8" hidden="false" customHeight="false" outlineLevel="0" collapsed="false">
      <c r="A2" s="1" t="s">
        <v>10</v>
      </c>
      <c r="B2" s="2" t="s">
        <v>11</v>
      </c>
      <c r="D2" s="3" t="s">
        <v>12</v>
      </c>
      <c r="G2" s="4"/>
      <c r="H2" s="8"/>
      <c r="I2" s="8"/>
    </row>
    <row r="3" customFormat="false" ht="12.8" hidden="false" customHeight="false" outlineLevel="0" collapsed="false">
      <c r="A3" s="1" t="s">
        <v>13</v>
      </c>
      <c r="B3" s="2" t="s">
        <v>14</v>
      </c>
      <c r="D3" s="3" t="s">
        <v>12</v>
      </c>
      <c r="G3" s="4"/>
      <c r="H3" s="8"/>
      <c r="I3" s="8"/>
    </row>
    <row r="4" customFormat="false" ht="12.8" hidden="false" customHeight="false" outlineLevel="0" collapsed="false">
      <c r="H4" s="0"/>
      <c r="I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9" width="16.3"/>
    <col collapsed="false" customWidth="true" hidden="false" outlineLevel="0" max="2" min="2" style="3" width="11.71"/>
    <col collapsed="false" customWidth="true" hidden="false" outlineLevel="0" max="3" min="3" style="3" width="13.86"/>
    <col collapsed="false" customWidth="true" hidden="false" outlineLevel="0" max="4" min="4" style="3" width="9.85"/>
    <col collapsed="false" customWidth="true" hidden="false" outlineLevel="0" max="5" min="5" style="3" width="8.14"/>
    <col collapsed="false" customWidth="false" hidden="false" outlineLevel="0" max="1024" min="6" style="3" width="11.57"/>
  </cols>
  <sheetData>
    <row r="1" s="6" customFormat="true" ht="12.75" hidden="false" customHeight="false" outlineLevel="0" collapsed="false">
      <c r="A1" s="10" t="s">
        <v>15</v>
      </c>
      <c r="B1" s="6" t="s">
        <v>16</v>
      </c>
      <c r="C1" s="6" t="s">
        <v>17</v>
      </c>
      <c r="D1" s="6" t="s">
        <v>18</v>
      </c>
      <c r="E1" s="6" t="s">
        <v>19</v>
      </c>
    </row>
    <row r="2" s="6" customFormat="true" ht="12.8" hidden="false" customHeight="false" outlineLevel="0" collapsed="false">
      <c r="A2" s="10"/>
      <c r="C2" s="11" t="str">
        <f aca="false">Units!B6</f>
        <v>% FM</v>
      </c>
      <c r="D2" s="11" t="str">
        <f aca="false">Units!B7</f>
        <v>kg/t</v>
      </c>
    </row>
    <row r="3" customFormat="false" ht="12.75" hidden="false" customHeight="false" outlineLevel="0" collapsed="false">
      <c r="A3" s="9" t="s">
        <v>20</v>
      </c>
      <c r="B3" s="3" t="s">
        <v>21</v>
      </c>
      <c r="C3" s="3" t="n">
        <v>7</v>
      </c>
      <c r="D3" s="3" t="n">
        <v>3</v>
      </c>
      <c r="E3" s="3" t="n">
        <v>7</v>
      </c>
    </row>
    <row r="4" customFormat="false" ht="12.75" hidden="false" customHeight="false" outlineLevel="0" collapsed="false">
      <c r="A4" s="9" t="s">
        <v>22</v>
      </c>
      <c r="B4" s="3" t="s">
        <v>21</v>
      </c>
      <c r="C4" s="3" t="n">
        <v>6</v>
      </c>
      <c r="D4" s="3" t="n">
        <v>3.5</v>
      </c>
      <c r="E4" s="3" t="n">
        <v>7</v>
      </c>
    </row>
    <row r="5" customFormat="false" ht="12.75" hidden="false" customHeight="false" outlineLevel="0" collapsed="false">
      <c r="A5" s="9" t="s">
        <v>23</v>
      </c>
      <c r="B5" s="3" t="s">
        <v>24</v>
      </c>
      <c r="C5" s="3" t="n">
        <v>5</v>
      </c>
      <c r="D5" s="3" t="n">
        <v>4</v>
      </c>
      <c r="E5" s="3" t="n">
        <v>7.1</v>
      </c>
    </row>
    <row r="6" customFormat="false" ht="12.75" hidden="false" customHeight="false" outlineLevel="0" collapsed="false">
      <c r="A6" s="9" t="s">
        <v>25</v>
      </c>
      <c r="B6" s="3" t="s">
        <v>24</v>
      </c>
      <c r="C6" s="3" t="n">
        <v>4</v>
      </c>
      <c r="D6" s="3" t="n">
        <v>4.5</v>
      </c>
      <c r="E6" s="3" t="n">
        <v>7.1</v>
      </c>
    </row>
    <row r="7" customFormat="false" ht="12.75" hidden="false" customHeight="false" outlineLevel="0" collapsed="false">
      <c r="A7" s="9" t="s">
        <v>26</v>
      </c>
      <c r="B7" s="3" t="s">
        <v>24</v>
      </c>
      <c r="C7" s="3" t="n">
        <v>3</v>
      </c>
      <c r="D7" s="3" t="n">
        <v>4</v>
      </c>
      <c r="E7" s="3" t="n">
        <v>7.4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36.65"/>
    <col collapsed="false" customWidth="true" hidden="false" outlineLevel="0" max="2" min="2" style="1" width="17.67"/>
    <col collapsed="false" customWidth="true" hidden="false" outlineLevel="0" max="3" min="3" style="3" width="17.67"/>
    <col collapsed="false" customWidth="true" hidden="false" outlineLevel="0" max="4" min="4" style="1" width="16.3"/>
    <col collapsed="false" customWidth="true" hidden="false" outlineLevel="0" max="5" min="5" style="2" width="19.77"/>
    <col collapsed="false" customWidth="true" hidden="false" outlineLevel="0" max="6" min="6" style="3" width="19.77"/>
    <col collapsed="false" customWidth="true" hidden="false" outlineLevel="0" max="7" min="7" style="3" width="19.31"/>
    <col collapsed="false" customWidth="true" hidden="false" outlineLevel="0" max="9" min="8" style="3" width="18.58"/>
    <col collapsed="false" customWidth="true" hidden="false" outlineLevel="0" max="10" min="10" style="3" width="17.67"/>
    <col collapsed="false" customWidth="true" hidden="false" outlineLevel="0" max="11" min="11" style="3" width="19.35"/>
    <col collapsed="false" customWidth="true" hidden="false" outlineLevel="0" max="12" min="12" style="3" width="17.67"/>
    <col collapsed="false" customWidth="true" hidden="false" outlineLevel="0" max="13" min="13" style="3" width="24.63"/>
    <col collapsed="false" customWidth="true" hidden="false" outlineLevel="0" max="14" min="14" style="3" width="16.39"/>
    <col collapsed="false" customWidth="true" hidden="false" outlineLevel="0" max="15" min="15" style="3" width="16.94"/>
    <col collapsed="false" customWidth="false" hidden="false" outlineLevel="0" max="1024" min="16" style="3" width="11.57"/>
  </cols>
  <sheetData>
    <row r="1" s="6" customFormat="true" ht="12.8" hidden="false" customHeight="false" outlineLevel="0" collapsed="false">
      <c r="A1" s="6" t="s">
        <v>27</v>
      </c>
      <c r="B1" s="5" t="s">
        <v>0</v>
      </c>
      <c r="C1" s="6" t="s">
        <v>28</v>
      </c>
      <c r="D1" s="5" t="s">
        <v>15</v>
      </c>
      <c r="E1" s="6" t="s">
        <v>29</v>
      </c>
      <c r="F1" s="6" t="s">
        <v>30</v>
      </c>
      <c r="G1" s="6" t="s">
        <v>31</v>
      </c>
      <c r="H1" s="6" t="s">
        <v>32</v>
      </c>
      <c r="I1" s="7" t="s">
        <v>33</v>
      </c>
      <c r="J1" s="7" t="s">
        <v>34</v>
      </c>
      <c r="K1" s="7" t="s">
        <v>35</v>
      </c>
      <c r="L1" s="6" t="s">
        <v>36</v>
      </c>
      <c r="M1" s="6" t="s">
        <v>37</v>
      </c>
      <c r="N1" s="6" t="s">
        <v>38</v>
      </c>
      <c r="O1" s="12" t="s">
        <v>39</v>
      </c>
    </row>
    <row r="2" s="6" customFormat="true" ht="12.8" hidden="false" customHeight="false" outlineLevel="0" collapsed="false">
      <c r="B2" s="5"/>
      <c r="C2" s="6" t="s">
        <v>40</v>
      </c>
      <c r="D2" s="5"/>
      <c r="E2" s="13" t="str">
        <f aca="false">Units!B2</f>
        <v>t</v>
      </c>
      <c r="F2" s="13" t="str">
        <f aca="false">Units!B2</f>
        <v>t</v>
      </c>
      <c r="G2" s="13" t="str">
        <f aca="false">Units!B4</f>
        <v>ha</v>
      </c>
      <c r="H2" s="13" t="str">
        <f aca="false">Units!B5</f>
        <v>t/ha</v>
      </c>
      <c r="K2" s="13" t="str">
        <f aca="false">Units!B8</f>
        <v>hr</v>
      </c>
      <c r="L2" s="6" t="s">
        <v>40</v>
      </c>
      <c r="M2" s="6" t="s">
        <v>41</v>
      </c>
      <c r="N2" s="6" t="s">
        <v>42</v>
      </c>
      <c r="O2" s="12" t="s">
        <v>43</v>
      </c>
    </row>
    <row r="3" s="14" customFormat="true" ht="12.8" hidden="false" customHeight="false" outlineLevel="0" collapsed="false">
      <c r="A3" s="14" t="s">
        <v>44</v>
      </c>
      <c r="B3" s="15" t="s">
        <v>10</v>
      </c>
      <c r="C3" s="14" t="n">
        <v>2010</v>
      </c>
      <c r="D3" s="15" t="s">
        <v>20</v>
      </c>
      <c r="F3" s="16" t="n">
        <v>24000</v>
      </c>
      <c r="I3" s="17" t="s">
        <v>45</v>
      </c>
      <c r="J3" s="17"/>
      <c r="K3" s="17"/>
      <c r="L3" s="14" t="s">
        <v>46</v>
      </c>
      <c r="M3" s="14" t="n">
        <v>4</v>
      </c>
      <c r="O3" s="18"/>
    </row>
    <row r="4" customFormat="false" ht="12.8" hidden="false" customHeight="false" outlineLevel="0" collapsed="false">
      <c r="A4" s="2" t="s">
        <v>47</v>
      </c>
      <c r="B4" s="1" t="s">
        <v>10</v>
      </c>
      <c r="C4" s="14" t="n">
        <v>2010</v>
      </c>
      <c r="D4" s="15" t="s">
        <v>20</v>
      </c>
      <c r="E4" s="14"/>
      <c r="F4" s="19" t="n">
        <v>9000</v>
      </c>
      <c r="I4" s="4" t="s">
        <v>48</v>
      </c>
      <c r="J4" s="4"/>
      <c r="K4" s="4"/>
      <c r="L4" s="14" t="s">
        <v>46</v>
      </c>
      <c r="M4" s="3" t="n">
        <v>3</v>
      </c>
      <c r="O4" s="0"/>
    </row>
    <row r="5" customFormat="false" ht="12.8" hidden="false" customHeight="false" outlineLevel="0" collapsed="false">
      <c r="A5" s="2" t="s">
        <v>49</v>
      </c>
      <c r="B5" s="15" t="s">
        <v>10</v>
      </c>
      <c r="C5" s="14" t="n">
        <v>2010</v>
      </c>
      <c r="D5" s="1" t="s">
        <v>23</v>
      </c>
      <c r="F5" s="19" t="n">
        <v>6000</v>
      </c>
      <c r="H5" s="20"/>
      <c r="I5" s="4" t="s">
        <v>45</v>
      </c>
      <c r="J5" s="4"/>
      <c r="K5" s="4"/>
      <c r="L5" s="14" t="s">
        <v>46</v>
      </c>
      <c r="M5" s="3" t="n">
        <v>6</v>
      </c>
      <c r="O5" s="0"/>
    </row>
    <row r="6" customFormat="false" ht="12.8" hidden="false" customHeight="false" outlineLevel="0" collapsed="false">
      <c r="A6" s="2" t="s">
        <v>50</v>
      </c>
      <c r="B6" s="15" t="s">
        <v>10</v>
      </c>
      <c r="C6" s="14" t="n">
        <v>2010</v>
      </c>
      <c r="D6" s="1" t="s">
        <v>20</v>
      </c>
      <c r="F6" s="19" t="n">
        <v>3000</v>
      </c>
      <c r="I6" s="4" t="s">
        <v>48</v>
      </c>
      <c r="J6" s="4" t="s">
        <v>51</v>
      </c>
      <c r="K6" s="4" t="n">
        <v>12</v>
      </c>
      <c r="L6" s="14" t="s">
        <v>46</v>
      </c>
      <c r="M6" s="3" t="n">
        <v>7</v>
      </c>
      <c r="O6" s="0"/>
    </row>
    <row r="7" s="14" customFormat="true" ht="12.8" hidden="false" customHeight="false" outlineLevel="0" collapsed="false">
      <c r="A7" s="14" t="s">
        <v>52</v>
      </c>
      <c r="B7" s="15" t="s">
        <v>13</v>
      </c>
      <c r="C7" s="14" t="n">
        <v>2010</v>
      </c>
      <c r="D7" s="15" t="s">
        <v>20</v>
      </c>
      <c r="F7" s="16" t="n">
        <v>9000</v>
      </c>
      <c r="I7" s="17" t="s">
        <v>45</v>
      </c>
      <c r="J7" s="17"/>
      <c r="K7" s="17"/>
      <c r="L7" s="14" t="s">
        <v>46</v>
      </c>
      <c r="M7" s="14" t="n">
        <v>4</v>
      </c>
      <c r="O7" s="18"/>
    </row>
    <row r="8" customFormat="false" ht="12.8" hidden="false" customHeight="false" outlineLevel="0" collapsed="false">
      <c r="A8" s="2" t="s">
        <v>53</v>
      </c>
      <c r="B8" s="15" t="s">
        <v>13</v>
      </c>
      <c r="C8" s="14" t="n">
        <v>2010</v>
      </c>
      <c r="D8" s="15" t="s">
        <v>20</v>
      </c>
      <c r="E8" s="14"/>
      <c r="F8" s="19" t="n">
        <v>3000</v>
      </c>
      <c r="I8" s="4" t="s">
        <v>48</v>
      </c>
      <c r="J8" s="4"/>
      <c r="K8" s="4"/>
      <c r="L8" s="14" t="s">
        <v>46</v>
      </c>
      <c r="M8" s="3" t="n">
        <v>3</v>
      </c>
      <c r="O8" s="0"/>
    </row>
    <row r="9" customFormat="false" ht="12.8" hidden="false" customHeight="false" outlineLevel="0" collapsed="false">
      <c r="A9" s="2" t="s">
        <v>54</v>
      </c>
      <c r="B9" s="15" t="s">
        <v>13</v>
      </c>
      <c r="C9" s="14" t="n">
        <v>2010</v>
      </c>
      <c r="D9" s="1" t="s">
        <v>26</v>
      </c>
      <c r="F9" s="19" t="n">
        <v>3000</v>
      </c>
      <c r="H9" s="20"/>
      <c r="I9" s="4" t="s">
        <v>45</v>
      </c>
      <c r="J9" s="4"/>
      <c r="K9" s="4"/>
      <c r="L9" s="14" t="s">
        <v>46</v>
      </c>
      <c r="M9" s="3" t="n">
        <v>6</v>
      </c>
      <c r="O9" s="0"/>
    </row>
    <row r="10" customFormat="false" ht="12.8" hidden="false" customHeight="false" outlineLevel="0" collapsed="false">
      <c r="A10" s="2" t="s">
        <v>55</v>
      </c>
      <c r="B10" s="15" t="s">
        <v>13</v>
      </c>
      <c r="C10" s="14" t="n">
        <v>2010</v>
      </c>
      <c r="D10" s="1" t="s">
        <v>20</v>
      </c>
      <c r="F10" s="19" t="n">
        <v>900</v>
      </c>
      <c r="I10" s="4" t="s">
        <v>48</v>
      </c>
      <c r="J10" s="4" t="s">
        <v>51</v>
      </c>
      <c r="K10" s="4" t="n">
        <v>12</v>
      </c>
      <c r="L10" s="14" t="s">
        <v>46</v>
      </c>
      <c r="M10" s="3" t="n">
        <v>7</v>
      </c>
      <c r="O10" s="0"/>
    </row>
    <row r="11" s="14" customFormat="true" ht="12.8" hidden="false" customHeight="false" outlineLevel="0" collapsed="false">
      <c r="A11" s="14" t="s">
        <v>44</v>
      </c>
      <c r="B11" s="15" t="s">
        <v>10</v>
      </c>
      <c r="C11" s="14" t="n">
        <v>2011</v>
      </c>
      <c r="D11" s="15" t="s">
        <v>20</v>
      </c>
      <c r="F11" s="16" t="n">
        <v>24000</v>
      </c>
      <c r="I11" s="17" t="s">
        <v>45</v>
      </c>
      <c r="J11" s="17"/>
      <c r="K11" s="17"/>
      <c r="L11" s="14" t="s">
        <v>46</v>
      </c>
      <c r="M11" s="14" t="n">
        <v>4</v>
      </c>
      <c r="O11" s="18"/>
    </row>
    <row r="12" customFormat="false" ht="12.8" hidden="false" customHeight="false" outlineLevel="0" collapsed="false">
      <c r="A12" s="2" t="s">
        <v>47</v>
      </c>
      <c r="B12" s="1" t="s">
        <v>10</v>
      </c>
      <c r="C12" s="14" t="n">
        <v>2011</v>
      </c>
      <c r="D12" s="15" t="s">
        <v>20</v>
      </c>
      <c r="E12" s="14"/>
      <c r="F12" s="19" t="n">
        <v>9000</v>
      </c>
      <c r="I12" s="4" t="s">
        <v>48</v>
      </c>
      <c r="J12" s="4"/>
      <c r="K12" s="4"/>
      <c r="L12" s="14" t="s">
        <v>46</v>
      </c>
      <c r="M12" s="3" t="n">
        <v>3</v>
      </c>
      <c r="O12" s="0"/>
    </row>
    <row r="13" customFormat="false" ht="12.8" hidden="false" customHeight="false" outlineLevel="0" collapsed="false">
      <c r="A13" s="2" t="s">
        <v>49</v>
      </c>
      <c r="B13" s="15" t="s">
        <v>10</v>
      </c>
      <c r="C13" s="14" t="n">
        <v>2011</v>
      </c>
      <c r="D13" s="1" t="s">
        <v>23</v>
      </c>
      <c r="F13" s="19" t="n">
        <v>6000</v>
      </c>
      <c r="H13" s="20"/>
      <c r="I13" s="4" t="s">
        <v>45</v>
      </c>
      <c r="J13" s="4"/>
      <c r="K13" s="4"/>
      <c r="L13" s="14" t="s">
        <v>46</v>
      </c>
      <c r="M13" s="3" t="n">
        <v>6</v>
      </c>
      <c r="O13" s="0"/>
    </row>
    <row r="14" customFormat="false" ht="12.8" hidden="false" customHeight="false" outlineLevel="0" collapsed="false">
      <c r="A14" s="2" t="s">
        <v>50</v>
      </c>
      <c r="B14" s="15" t="s">
        <v>10</v>
      </c>
      <c r="C14" s="14" t="n">
        <v>2011</v>
      </c>
      <c r="D14" s="1" t="s">
        <v>20</v>
      </c>
      <c r="F14" s="19" t="n">
        <v>3000</v>
      </c>
      <c r="I14" s="4" t="s">
        <v>48</v>
      </c>
      <c r="J14" s="4" t="s">
        <v>51</v>
      </c>
      <c r="K14" s="4" t="n">
        <v>12</v>
      </c>
      <c r="L14" s="14" t="s">
        <v>46</v>
      </c>
      <c r="M14" s="3" t="n">
        <v>7</v>
      </c>
      <c r="O14" s="0"/>
    </row>
    <row r="15" s="14" customFormat="true" ht="12.8" hidden="false" customHeight="false" outlineLevel="0" collapsed="false">
      <c r="A15" s="14" t="s">
        <v>52</v>
      </c>
      <c r="B15" s="15" t="s">
        <v>13</v>
      </c>
      <c r="C15" s="14" t="n">
        <v>2011</v>
      </c>
      <c r="D15" s="15" t="s">
        <v>20</v>
      </c>
      <c r="F15" s="16" t="n">
        <v>9000</v>
      </c>
      <c r="I15" s="17" t="s">
        <v>45</v>
      </c>
      <c r="J15" s="17"/>
      <c r="K15" s="17"/>
      <c r="L15" s="14" t="s">
        <v>46</v>
      </c>
      <c r="M15" s="14" t="n">
        <v>4</v>
      </c>
      <c r="O15" s="18"/>
    </row>
    <row r="16" customFormat="false" ht="12.8" hidden="false" customHeight="false" outlineLevel="0" collapsed="false">
      <c r="A16" s="2" t="s">
        <v>53</v>
      </c>
      <c r="B16" s="15" t="s">
        <v>13</v>
      </c>
      <c r="C16" s="14" t="n">
        <v>2011</v>
      </c>
      <c r="D16" s="15" t="s">
        <v>20</v>
      </c>
      <c r="E16" s="14"/>
      <c r="F16" s="19" t="n">
        <v>3000</v>
      </c>
      <c r="I16" s="4" t="s">
        <v>48</v>
      </c>
      <c r="J16" s="4"/>
      <c r="K16" s="4"/>
      <c r="L16" s="14" t="s">
        <v>46</v>
      </c>
      <c r="M16" s="3" t="n">
        <v>3</v>
      </c>
      <c r="O16" s="0"/>
    </row>
    <row r="17" customFormat="false" ht="12.8" hidden="false" customHeight="false" outlineLevel="0" collapsed="false">
      <c r="A17" s="2" t="s">
        <v>54</v>
      </c>
      <c r="B17" s="15" t="s">
        <v>13</v>
      </c>
      <c r="C17" s="14" t="n">
        <v>2011</v>
      </c>
      <c r="D17" s="1" t="s">
        <v>26</v>
      </c>
      <c r="F17" s="19" t="n">
        <v>3000</v>
      </c>
      <c r="H17" s="20"/>
      <c r="I17" s="4" t="s">
        <v>45</v>
      </c>
      <c r="J17" s="4"/>
      <c r="K17" s="4"/>
      <c r="L17" s="14" t="s">
        <v>46</v>
      </c>
      <c r="M17" s="3" t="n">
        <v>6</v>
      </c>
      <c r="O17" s="0"/>
    </row>
    <row r="18" customFormat="false" ht="12.8" hidden="false" customHeight="false" outlineLevel="0" collapsed="false">
      <c r="A18" s="2" t="s">
        <v>55</v>
      </c>
      <c r="B18" s="15" t="s">
        <v>13</v>
      </c>
      <c r="C18" s="14" t="n">
        <v>2011</v>
      </c>
      <c r="D18" s="1" t="s">
        <v>20</v>
      </c>
      <c r="F18" s="19" t="n">
        <v>900</v>
      </c>
      <c r="I18" s="4" t="s">
        <v>48</v>
      </c>
      <c r="J18" s="4" t="s">
        <v>51</v>
      </c>
      <c r="K18" s="4" t="n">
        <v>12</v>
      </c>
      <c r="L18" s="14" t="s">
        <v>46</v>
      </c>
      <c r="M18" s="3" t="n">
        <v>7</v>
      </c>
      <c r="O18" s="0"/>
    </row>
    <row r="19" s="14" customFormat="true" ht="12.8" hidden="false" customHeight="false" outlineLevel="0" collapsed="false">
      <c r="A19" s="14" t="s">
        <v>44</v>
      </c>
      <c r="B19" s="15" t="s">
        <v>10</v>
      </c>
      <c r="C19" s="14" t="n">
        <v>2020</v>
      </c>
      <c r="D19" s="15" t="s">
        <v>22</v>
      </c>
      <c r="F19" s="16" t="n">
        <v>36000</v>
      </c>
      <c r="I19" s="17" t="s">
        <v>45</v>
      </c>
      <c r="J19" s="17"/>
      <c r="K19" s="17"/>
      <c r="L19" s="14" t="s">
        <v>56</v>
      </c>
      <c r="M19" s="14" t="n">
        <v>4</v>
      </c>
      <c r="O19" s="18"/>
    </row>
    <row r="20" customFormat="false" ht="12.8" hidden="false" customHeight="false" outlineLevel="0" collapsed="false">
      <c r="A20" s="2" t="s">
        <v>47</v>
      </c>
      <c r="B20" s="1" t="s">
        <v>10</v>
      </c>
      <c r="C20" s="14" t="n">
        <v>2020</v>
      </c>
      <c r="D20" s="15" t="s">
        <v>22</v>
      </c>
      <c r="E20" s="14"/>
      <c r="F20" s="19" t="n">
        <v>13500</v>
      </c>
      <c r="I20" s="4" t="s">
        <v>48</v>
      </c>
      <c r="J20" s="4"/>
      <c r="K20" s="4"/>
      <c r="L20" s="14" t="s">
        <v>56</v>
      </c>
      <c r="M20" s="3" t="n">
        <v>3</v>
      </c>
      <c r="O20" s="0"/>
    </row>
    <row r="21" customFormat="false" ht="12.8" hidden="false" customHeight="false" outlineLevel="0" collapsed="false">
      <c r="A21" s="2" t="s">
        <v>49</v>
      </c>
      <c r="B21" s="15" t="s">
        <v>10</v>
      </c>
      <c r="C21" s="14" t="n">
        <v>2020</v>
      </c>
      <c r="D21" s="1" t="s">
        <v>25</v>
      </c>
      <c r="F21" s="19" t="n">
        <v>9000</v>
      </c>
      <c r="H21" s="20"/>
      <c r="I21" s="4" t="s">
        <v>45</v>
      </c>
      <c r="J21" s="4"/>
      <c r="K21" s="4"/>
      <c r="L21" s="14" t="s">
        <v>56</v>
      </c>
      <c r="M21" s="3" t="n">
        <v>6</v>
      </c>
      <c r="O21" s="0"/>
    </row>
    <row r="22" customFormat="false" ht="12.8" hidden="false" customHeight="false" outlineLevel="0" collapsed="false">
      <c r="A22" s="2" t="s">
        <v>50</v>
      </c>
      <c r="B22" s="15" t="s">
        <v>10</v>
      </c>
      <c r="C22" s="14" t="n">
        <v>2020</v>
      </c>
      <c r="D22" s="1" t="s">
        <v>22</v>
      </c>
      <c r="F22" s="19" t="n">
        <v>4500</v>
      </c>
      <c r="I22" s="4" t="s">
        <v>48</v>
      </c>
      <c r="J22" s="4" t="s">
        <v>51</v>
      </c>
      <c r="K22" s="4" t="n">
        <v>6</v>
      </c>
      <c r="L22" s="14" t="s">
        <v>56</v>
      </c>
      <c r="M22" s="3" t="n">
        <v>7</v>
      </c>
      <c r="O22" s="0"/>
    </row>
    <row r="23" s="14" customFormat="true" ht="12.8" hidden="false" customHeight="false" outlineLevel="0" collapsed="false">
      <c r="A23" s="14" t="s">
        <v>52</v>
      </c>
      <c r="B23" s="15" t="s">
        <v>13</v>
      </c>
      <c r="C23" s="14" t="n">
        <v>2020</v>
      </c>
      <c r="D23" s="15" t="s">
        <v>22</v>
      </c>
      <c r="F23" s="16" t="n">
        <v>13500</v>
      </c>
      <c r="I23" s="17" t="s">
        <v>45</v>
      </c>
      <c r="J23" s="17"/>
      <c r="K23" s="17"/>
      <c r="L23" s="14" t="s">
        <v>56</v>
      </c>
      <c r="M23" s="14" t="n">
        <v>4</v>
      </c>
      <c r="O23" s="18"/>
    </row>
    <row r="24" customFormat="false" ht="12.8" hidden="false" customHeight="false" outlineLevel="0" collapsed="false">
      <c r="A24" s="2" t="s">
        <v>53</v>
      </c>
      <c r="B24" s="15" t="s">
        <v>13</v>
      </c>
      <c r="C24" s="14" t="n">
        <v>2020</v>
      </c>
      <c r="D24" s="15" t="s">
        <v>22</v>
      </c>
      <c r="E24" s="14"/>
      <c r="F24" s="19" t="n">
        <v>4500</v>
      </c>
      <c r="I24" s="4" t="s">
        <v>48</v>
      </c>
      <c r="J24" s="4"/>
      <c r="K24" s="4"/>
      <c r="L24" s="14" t="s">
        <v>56</v>
      </c>
      <c r="M24" s="3" t="n">
        <v>3</v>
      </c>
      <c r="O24" s="0"/>
    </row>
    <row r="25" customFormat="false" ht="12.8" hidden="false" customHeight="false" outlineLevel="0" collapsed="false">
      <c r="A25" s="2" t="s">
        <v>54</v>
      </c>
      <c r="B25" s="15" t="s">
        <v>13</v>
      </c>
      <c r="C25" s="14" t="n">
        <v>2020</v>
      </c>
      <c r="D25" s="1" t="s">
        <v>25</v>
      </c>
      <c r="F25" s="19" t="n">
        <v>4500</v>
      </c>
      <c r="H25" s="20"/>
      <c r="I25" s="4" t="s">
        <v>45</v>
      </c>
      <c r="J25" s="4"/>
      <c r="K25" s="4"/>
      <c r="L25" s="14" t="s">
        <v>56</v>
      </c>
      <c r="M25" s="3" t="n">
        <v>6</v>
      </c>
      <c r="O25" s="0"/>
    </row>
    <row r="26" customFormat="false" ht="12.8" hidden="false" customHeight="false" outlineLevel="0" collapsed="false">
      <c r="A26" s="2" t="s">
        <v>55</v>
      </c>
      <c r="B26" s="15" t="s">
        <v>13</v>
      </c>
      <c r="C26" s="14" t="n">
        <v>2020</v>
      </c>
      <c r="D26" s="1" t="s">
        <v>22</v>
      </c>
      <c r="F26" s="19" t="n">
        <v>1350</v>
      </c>
      <c r="I26" s="4" t="s">
        <v>48</v>
      </c>
      <c r="J26" s="4" t="s">
        <v>51</v>
      </c>
      <c r="K26" s="4" t="n">
        <v>6</v>
      </c>
      <c r="L26" s="14" t="s">
        <v>56</v>
      </c>
      <c r="M26" s="3" t="n">
        <v>7</v>
      </c>
      <c r="O26" s="0"/>
    </row>
    <row r="27" s="14" customFormat="true" ht="12.8" hidden="false" customHeight="false" outlineLevel="0" collapsed="false">
      <c r="A27" s="14" t="s">
        <v>44</v>
      </c>
      <c r="B27" s="15" t="s">
        <v>10</v>
      </c>
      <c r="C27" s="14" t="n">
        <v>2021</v>
      </c>
      <c r="D27" s="15" t="s">
        <v>22</v>
      </c>
      <c r="F27" s="16" t="n">
        <v>36000</v>
      </c>
      <c r="I27" s="17" t="s">
        <v>45</v>
      </c>
      <c r="J27" s="17"/>
      <c r="K27" s="17"/>
      <c r="L27" s="14" t="s">
        <v>56</v>
      </c>
      <c r="M27" s="14" t="n">
        <v>4</v>
      </c>
      <c r="O27" s="18"/>
    </row>
    <row r="28" customFormat="false" ht="12.8" hidden="false" customHeight="false" outlineLevel="0" collapsed="false">
      <c r="A28" s="2" t="s">
        <v>47</v>
      </c>
      <c r="B28" s="1" t="s">
        <v>10</v>
      </c>
      <c r="C28" s="14" t="n">
        <v>2021</v>
      </c>
      <c r="D28" s="15" t="s">
        <v>22</v>
      </c>
      <c r="E28" s="14"/>
      <c r="F28" s="19" t="n">
        <v>13500</v>
      </c>
      <c r="I28" s="4" t="s">
        <v>48</v>
      </c>
      <c r="J28" s="4"/>
      <c r="K28" s="4"/>
      <c r="L28" s="14" t="s">
        <v>56</v>
      </c>
      <c r="M28" s="3" t="n">
        <v>3</v>
      </c>
      <c r="O28" s="0"/>
    </row>
    <row r="29" customFormat="false" ht="12.8" hidden="false" customHeight="false" outlineLevel="0" collapsed="false">
      <c r="A29" s="2" t="s">
        <v>49</v>
      </c>
      <c r="B29" s="15" t="s">
        <v>10</v>
      </c>
      <c r="C29" s="14" t="n">
        <v>2021</v>
      </c>
      <c r="D29" s="1" t="s">
        <v>25</v>
      </c>
      <c r="F29" s="19" t="n">
        <v>9000</v>
      </c>
      <c r="H29" s="20"/>
      <c r="I29" s="4" t="s">
        <v>45</v>
      </c>
      <c r="J29" s="4"/>
      <c r="K29" s="4"/>
      <c r="L29" s="14" t="s">
        <v>56</v>
      </c>
      <c r="M29" s="3" t="n">
        <v>6</v>
      </c>
      <c r="O29" s="0"/>
    </row>
    <row r="30" customFormat="false" ht="12.8" hidden="false" customHeight="false" outlineLevel="0" collapsed="false">
      <c r="A30" s="2" t="s">
        <v>50</v>
      </c>
      <c r="B30" s="15" t="s">
        <v>10</v>
      </c>
      <c r="C30" s="14" t="n">
        <v>2021</v>
      </c>
      <c r="D30" s="1" t="s">
        <v>22</v>
      </c>
      <c r="F30" s="19" t="n">
        <v>4500</v>
      </c>
      <c r="I30" s="4" t="s">
        <v>48</v>
      </c>
      <c r="J30" s="4" t="s">
        <v>51</v>
      </c>
      <c r="K30" s="4" t="n">
        <v>2</v>
      </c>
      <c r="L30" s="14" t="s">
        <v>56</v>
      </c>
      <c r="M30" s="3" t="n">
        <v>7</v>
      </c>
      <c r="O30" s="0"/>
    </row>
    <row r="31" s="14" customFormat="true" ht="12.8" hidden="false" customHeight="false" outlineLevel="0" collapsed="false">
      <c r="A31" s="14" t="s">
        <v>52</v>
      </c>
      <c r="B31" s="15" t="s">
        <v>13</v>
      </c>
      <c r="C31" s="14" t="n">
        <v>2021</v>
      </c>
      <c r="D31" s="15" t="s">
        <v>22</v>
      </c>
      <c r="F31" s="16" t="n">
        <v>13500</v>
      </c>
      <c r="I31" s="17" t="s">
        <v>45</v>
      </c>
      <c r="J31" s="17"/>
      <c r="K31" s="17"/>
      <c r="L31" s="14" t="s">
        <v>56</v>
      </c>
      <c r="M31" s="14" t="n">
        <v>4</v>
      </c>
      <c r="O31" s="18"/>
    </row>
    <row r="32" customFormat="false" ht="12.8" hidden="false" customHeight="false" outlineLevel="0" collapsed="false">
      <c r="A32" s="2" t="s">
        <v>57</v>
      </c>
      <c r="B32" s="15" t="s">
        <v>13</v>
      </c>
      <c r="C32" s="14" t="n">
        <v>2021</v>
      </c>
      <c r="D32" s="15" t="s">
        <v>22</v>
      </c>
      <c r="E32" s="14"/>
      <c r="F32" s="19" t="n">
        <v>4500</v>
      </c>
      <c r="I32" s="4" t="s">
        <v>58</v>
      </c>
      <c r="J32" s="4"/>
      <c r="K32" s="4"/>
      <c r="L32" s="14" t="s">
        <v>56</v>
      </c>
      <c r="M32" s="3" t="n">
        <v>3</v>
      </c>
      <c r="O32" s="0"/>
    </row>
    <row r="33" customFormat="false" ht="12.8" hidden="false" customHeight="false" outlineLevel="0" collapsed="false">
      <c r="A33" s="2" t="s">
        <v>54</v>
      </c>
      <c r="B33" s="15" t="s">
        <v>13</v>
      </c>
      <c r="C33" s="14" t="n">
        <v>2021</v>
      </c>
      <c r="D33" s="1" t="s">
        <v>25</v>
      </c>
      <c r="F33" s="19" t="n">
        <v>4500</v>
      </c>
      <c r="H33" s="20"/>
      <c r="I33" s="4" t="s">
        <v>45</v>
      </c>
      <c r="J33" s="4"/>
      <c r="K33" s="4"/>
      <c r="L33" s="14" t="s">
        <v>56</v>
      </c>
      <c r="M33" s="3" t="n">
        <v>6</v>
      </c>
      <c r="O33" s="0"/>
    </row>
    <row r="34" customFormat="false" ht="12.8" hidden="false" customHeight="false" outlineLevel="0" collapsed="false">
      <c r="A34" s="2" t="s">
        <v>55</v>
      </c>
      <c r="B34" s="15" t="s">
        <v>13</v>
      </c>
      <c r="C34" s="14" t="n">
        <v>2021</v>
      </c>
      <c r="D34" s="1" t="s">
        <v>22</v>
      </c>
      <c r="F34" s="19" t="n">
        <v>1350</v>
      </c>
      <c r="I34" s="4" t="s">
        <v>48</v>
      </c>
      <c r="J34" s="4" t="s">
        <v>51</v>
      </c>
      <c r="K34" s="4" t="n">
        <v>2</v>
      </c>
      <c r="L34" s="14" t="s">
        <v>56</v>
      </c>
      <c r="M34" s="3" t="n">
        <v>7</v>
      </c>
      <c r="O34" s="0"/>
    </row>
    <row r="35" customFormat="false" ht="12.8" hidden="false" customHeight="false" outlineLevel="0" collapsed="false">
      <c r="L35" s="14"/>
    </row>
  </sheetData>
  <dataValidations count="4">
    <dataValidation allowBlank="true" errorStyle="stop" operator="between" showDropDown="false" showErrorMessage="true" showInputMessage="true" sqref="D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5.91"/>
    <col collapsed="false" customWidth="true" hidden="false" outlineLevel="0" max="2" min="2" style="3" width="23.38"/>
    <col collapsed="false" customWidth="true" hidden="false" outlineLevel="0" max="3" min="3" style="3" width="17.55"/>
    <col collapsed="false" customWidth="false" hidden="false" outlineLevel="0" max="1024" min="4" style="3" width="11.57"/>
  </cols>
  <sheetData>
    <row r="1" customFormat="false" ht="12.8" hidden="false" customHeight="false" outlineLevel="0" collapsed="false">
      <c r="A1" s="6" t="s">
        <v>59</v>
      </c>
      <c r="B1" s="6" t="s">
        <v>60</v>
      </c>
      <c r="C1" s="6" t="s">
        <v>61</v>
      </c>
    </row>
    <row r="2" customFormat="false" ht="12.8" hidden="false" customHeight="false" outlineLevel="0" collapsed="false">
      <c r="A2" s="21" t="s">
        <v>62</v>
      </c>
      <c r="B2" s="21" t="s">
        <v>42</v>
      </c>
      <c r="C2" s="3" t="n">
        <v>15</v>
      </c>
    </row>
    <row r="3" customFormat="false" ht="12.8" hidden="false" customHeight="false" outlineLevel="0" collapsed="false">
      <c r="A3" s="2" t="s">
        <v>39</v>
      </c>
      <c r="B3" s="2" t="s">
        <v>43</v>
      </c>
      <c r="C3" s="21" t="s">
        <v>63</v>
      </c>
    </row>
    <row r="4" customFormat="false" ht="12.8" hidden="false" customHeight="false" outlineLevel="0" collapsed="false">
      <c r="A4" s="2" t="s">
        <v>64</v>
      </c>
      <c r="B4" s="2" t="s">
        <v>65</v>
      </c>
      <c r="C4" s="3" t="n">
        <v>168</v>
      </c>
    </row>
    <row r="5" customFormat="false" ht="12.8" hidden="false" customHeight="false" outlineLevel="0" collapsed="false">
      <c r="A5" s="3" t="s">
        <v>32</v>
      </c>
      <c r="B5" s="3" t="s">
        <v>66</v>
      </c>
      <c r="C5" s="3" t="n">
        <v>35</v>
      </c>
      <c r="E5" s="0"/>
      <c r="F5" s="0"/>
      <c r="G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6.99"/>
    <col collapsed="false" customWidth="false" hidden="false" outlineLevel="0" max="2" min="2" style="3" width="11.63"/>
  </cols>
  <sheetData>
    <row r="1" customFormat="false" ht="12.8" hidden="false" customHeight="false" outlineLevel="0" collapsed="false">
      <c r="A1" s="12" t="s">
        <v>67</v>
      </c>
      <c r="B1" s="6" t="s">
        <v>61</v>
      </c>
    </row>
    <row r="2" customFormat="false" ht="12.8" hidden="false" customHeight="false" outlineLevel="0" collapsed="false">
      <c r="A2" s="0" t="s">
        <v>68</v>
      </c>
      <c r="B2" s="3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7.19"/>
    <col collapsed="false" customWidth="true" hidden="false" outlineLevel="0" max="3" min="3" style="0" width="20.64"/>
  </cols>
  <sheetData>
    <row r="1" customFormat="false" ht="12.8" hidden="false" customHeight="false" outlineLevel="0" collapsed="false">
      <c r="A1" s="12" t="s">
        <v>59</v>
      </c>
      <c r="B1" s="12" t="s">
        <v>70</v>
      </c>
      <c r="C1" s="12" t="s">
        <v>71</v>
      </c>
    </row>
    <row r="2" customFormat="false" ht="12.8" hidden="false" customHeight="false" outlineLevel="0" collapsed="false">
      <c r="A2" s="0" t="s">
        <v>72</v>
      </c>
      <c r="B2" s="22" t="s">
        <v>73</v>
      </c>
      <c r="C2" s="0" t="s">
        <v>74</v>
      </c>
    </row>
    <row r="3" customFormat="false" ht="12.8" hidden="false" customHeight="false" outlineLevel="0" collapsed="false">
      <c r="A3" s="0" t="s">
        <v>75</v>
      </c>
      <c r="B3" s="22" t="s">
        <v>73</v>
      </c>
      <c r="C3" s="0" t="s">
        <v>74</v>
      </c>
    </row>
    <row r="4" customFormat="false" ht="12.8" hidden="false" customHeight="false" outlineLevel="0" collapsed="false">
      <c r="A4" s="0" t="s">
        <v>76</v>
      </c>
      <c r="B4" s="22" t="s">
        <v>77</v>
      </c>
    </row>
    <row r="5" customFormat="false" ht="12.8" hidden="false" customHeight="false" outlineLevel="0" collapsed="false">
      <c r="A5" s="0" t="s">
        <v>32</v>
      </c>
      <c r="B5" s="22" t="s">
        <v>66</v>
      </c>
    </row>
    <row r="6" customFormat="false" ht="12.8" hidden="false" customHeight="false" outlineLevel="0" collapsed="false">
      <c r="A6" s="0" t="s">
        <v>78</v>
      </c>
      <c r="B6" s="22" t="s">
        <v>79</v>
      </c>
      <c r="C6" s="0" t="s">
        <v>80</v>
      </c>
    </row>
    <row r="7" customFormat="false" ht="12.8" hidden="false" customHeight="false" outlineLevel="0" collapsed="false">
      <c r="A7" s="0" t="s">
        <v>81</v>
      </c>
      <c r="B7" s="22" t="s">
        <v>82</v>
      </c>
    </row>
    <row r="8" customFormat="false" ht="12.8" hidden="false" customHeight="false" outlineLevel="0" collapsed="false">
      <c r="A8" s="0" t="s">
        <v>83</v>
      </c>
      <c r="B8" s="22" t="s">
        <v>65</v>
      </c>
    </row>
    <row r="9" customFormat="false" ht="12.8" hidden="false" customHeight="false" outlineLevel="0" collapsed="false">
      <c r="B9" s="22"/>
    </row>
    <row r="10" customFormat="false" ht="12.8" hidden="false" customHeight="false" outlineLevel="0" collapsed="false">
      <c r="B10" s="22"/>
    </row>
    <row r="11" customFormat="false" ht="12.8" hidden="false" customHeight="false" outlineLevel="0" collapsed="false">
      <c r="B11" s="22"/>
    </row>
    <row r="12" customFormat="false" ht="12.8" hidden="false" customHeight="false" outlineLevel="0" collapsed="false">
      <c r="B12" s="22"/>
    </row>
    <row r="13" customFormat="false" ht="12.8" hidden="false" customHeight="false" outlineLevel="0" collapsed="false">
      <c r="B13" s="22"/>
    </row>
    <row r="14" customFormat="false" ht="12.8" hidden="false" customHeight="false" outlineLevel="0" collapsed="false">
      <c r="B14" s="22"/>
    </row>
    <row r="15" customFormat="false" ht="12.8" hidden="false" customHeight="false" outlineLevel="0" collapsed="false">
      <c r="B15" s="22"/>
    </row>
    <row r="16" customFormat="false" ht="12.8" hidden="false" customHeight="false" outlineLevel="0" collapsed="false">
      <c r="B16" s="22"/>
    </row>
    <row r="17" customFormat="false" ht="12.8" hidden="false" customHeight="false" outlineLevel="0" collapsed="false">
      <c r="B17" s="22"/>
    </row>
    <row r="18" customFormat="false" ht="12.8" hidden="false" customHeight="false" outlineLevel="0" collapsed="false">
      <c r="B18" s="22"/>
    </row>
    <row r="19" customFormat="false" ht="12.8" hidden="false" customHeight="false" outlineLevel="0" collapsed="false">
      <c r="B19" s="22"/>
    </row>
    <row r="20" customFormat="false" ht="12.8" hidden="false" customHeight="false" outlineLevel="0" collapsed="false">
      <c r="B20" s="22"/>
    </row>
    <row r="21" customFormat="false" ht="12.8" hidden="false" customHeight="false" outlineLevel="0" collapsed="false">
      <c r="B21" s="22"/>
    </row>
    <row r="22" customFormat="false" ht="12.8" hidden="false" customHeight="false" outlineLevel="0" collapsed="false">
      <c r="B22" s="22"/>
    </row>
    <row r="23" customFormat="false" ht="12.8" hidden="false" customHeight="false" outlineLevel="0" collapsed="false">
      <c r="B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</cols>
  <sheetData>
    <row r="1" s="12" customFormat="true" ht="12.8" hidden="false" customHeight="false" outlineLevel="0" collapsed="false">
      <c r="A1" s="12" t="s">
        <v>84</v>
      </c>
      <c r="C1" s="12" t="s">
        <v>85</v>
      </c>
    </row>
    <row r="2" customFormat="false" ht="12.8" hidden="false" customHeight="false" outlineLevel="0" collapsed="false">
      <c r="A2" s="0" t="s">
        <v>48</v>
      </c>
      <c r="C2" s="0" t="s">
        <v>86</v>
      </c>
    </row>
    <row r="3" customFormat="false" ht="12.8" hidden="false" customHeight="false" outlineLevel="0" collapsed="false">
      <c r="A3" s="0" t="s">
        <v>45</v>
      </c>
      <c r="C3" s="0" t="s">
        <v>51</v>
      </c>
    </row>
    <row r="4" customFormat="false" ht="12.8" hidden="false" customHeight="false" outlineLevel="0" collapsed="false">
      <c r="A4" s="0" t="s">
        <v>87</v>
      </c>
    </row>
    <row r="5" customFormat="false" ht="12.8" hidden="false" customHeight="false" outlineLevel="0" collapsed="false">
      <c r="A5" s="0" t="s">
        <v>58</v>
      </c>
    </row>
    <row r="6" customFormat="false" ht="12.8" hidden="false" customHeight="false" outlineLevel="0" collapsed="false">
      <c r="A6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23.38"/>
    <col collapsed="false" customWidth="true" hidden="false" outlineLevel="0" max="3" min="2" style="3" width="19.35"/>
    <col collapsed="false" customWidth="true" hidden="false" outlineLevel="0" max="4" min="4" style="3" width="11.43"/>
    <col collapsed="false" customWidth="true" hidden="false" outlineLevel="0" max="5" min="5" style="3" width="16.99"/>
    <col collapsed="false" customWidth="true" hidden="false" outlineLevel="0" max="6" min="6" style="3" width="15.18"/>
    <col collapsed="false" customWidth="true" hidden="false" outlineLevel="0" max="7" min="7" style="3" width="15.61"/>
    <col collapsed="false" customWidth="true" hidden="false" outlineLevel="0" max="8" min="8" style="3" width="15.18"/>
    <col collapsed="false" customWidth="true" hidden="false" outlineLevel="0" max="9" min="9" style="3" width="18.52"/>
    <col collapsed="false" customWidth="true" hidden="false" outlineLevel="0" max="10" min="10" style="3" width="13.24"/>
    <col collapsed="false" customWidth="true" hidden="false" outlineLevel="0" max="11" min="11" style="3" width="18.38"/>
    <col collapsed="false" customWidth="true" hidden="false" outlineLevel="0" max="12" min="12" style="3" width="12.68"/>
    <col collapsed="false" customWidth="true" hidden="false" outlineLevel="0" max="13" min="13" style="3" width="14.63"/>
    <col collapsed="false" customWidth="true" hidden="false" outlineLevel="0" max="14" min="14" style="3" width="12.13"/>
    <col collapsed="false" customWidth="true" hidden="false" outlineLevel="0" max="15" min="15" style="3" width="15.74"/>
    <col collapsed="false" customWidth="false" hidden="false" outlineLevel="0" max="1024" min="16" style="3" width="11.52"/>
  </cols>
  <sheetData>
    <row r="1" s="6" customFormat="true" ht="12.8" hidden="false" customHeight="false" outlineLevel="0" collapsed="false">
      <c r="A1" s="24" t="s">
        <v>89</v>
      </c>
      <c r="B1" s="3"/>
      <c r="C1" s="3"/>
      <c r="D1" s="3"/>
      <c r="E1" s="0"/>
      <c r="F1" s="0"/>
      <c r="G1" s="0"/>
      <c r="H1" s="0"/>
    </row>
    <row r="2" customFormat="false" ht="12.8" hidden="false" customHeight="false" outlineLevel="0" collapsed="false">
      <c r="A2" s="6" t="str">
        <f aca="false">Locations!A1</f>
        <v>Location key</v>
      </c>
      <c r="B2" s="6" t="str">
        <f aca="false">Locations!B1</f>
        <v>Aggregation group 1</v>
      </c>
      <c r="C2" s="6" t="str">
        <f aca="false">Locations!C1</f>
        <v>Aggregation group 2</v>
      </c>
      <c r="D2" s="6" t="str">
        <f aca="false">Locations!D1</f>
        <v>Description</v>
      </c>
      <c r="E2" s="6" t="str">
        <f aca="false">Locations!E1</f>
        <v>Longitude</v>
      </c>
      <c r="F2" s="6" t="str">
        <f aca="false">Locations!F1</f>
        <v>Latitude</v>
      </c>
      <c r="G2" s="6" t="str">
        <f aca="false">Locations!G1</f>
        <v>Grid cells</v>
      </c>
      <c r="H2" s="6" t="str">
        <f aca="false">Locations!H1</f>
        <v>Shape file</v>
      </c>
      <c r="I2" s="6" t="str">
        <f aca="false">Locations!I1</f>
        <v>Country</v>
      </c>
    </row>
    <row r="3" customFormat="false" ht="12.8" hidden="false" customHeight="false" outlineLevel="0" collapsed="false">
      <c r="A3" s="3" t="s">
        <v>90</v>
      </c>
      <c r="B3" s="2" t="s">
        <v>91</v>
      </c>
      <c r="C3" s="2" t="s">
        <v>92</v>
      </c>
      <c r="D3" s="3" t="s">
        <v>93</v>
      </c>
      <c r="E3" s="3" t="s">
        <v>94</v>
      </c>
      <c r="F3" s="3" t="s">
        <v>95</v>
      </c>
      <c r="G3" s="3" t="s">
        <v>96</v>
      </c>
      <c r="H3" s="3" t="s">
        <v>97</v>
      </c>
      <c r="I3" s="3" t="s">
        <v>98</v>
      </c>
    </row>
    <row r="4" s="6" customFormat="true" ht="12.8" hidden="false" customHeight="false" outlineLevel="0" collapsed="false">
      <c r="A4" s="24" t="s">
        <v>99</v>
      </c>
      <c r="B4" s="3"/>
      <c r="C4" s="3"/>
      <c r="D4" s="3"/>
      <c r="E4" s="0"/>
      <c r="F4" s="0"/>
    </row>
    <row r="5" customFormat="false" ht="12.8" hidden="false" customHeight="false" outlineLevel="0" collapsed="false">
      <c r="A5" s="6" t="str">
        <f aca="false">'Slurry composition'!A1</f>
        <v>Slurry key</v>
      </c>
      <c r="B5" s="6" t="str">
        <f aca="false">'Slurry composition'!B1</f>
        <v>Animal</v>
      </c>
      <c r="C5" s="6" t="str">
        <f aca="false">'Slurry composition'!C1</f>
        <v>Dry matter</v>
      </c>
      <c r="D5" s="6" t="str">
        <f aca="false">'Slurry composition'!D1</f>
        <v>TAN</v>
      </c>
      <c r="E5" s="6" t="str">
        <f aca="false">'Slurry composition'!E1</f>
        <v>pH</v>
      </c>
      <c r="F5" s="0"/>
    </row>
    <row r="6" customFormat="false" ht="12.8" hidden="false" customHeight="false" outlineLevel="0" collapsed="false">
      <c r="A6" s="3" t="s">
        <v>100</v>
      </c>
      <c r="B6" s="3" t="s">
        <v>101</v>
      </c>
      <c r="C6" s="3" t="s">
        <v>102</v>
      </c>
      <c r="D6" s="3" t="s">
        <v>103</v>
      </c>
      <c r="E6" s="3" t="s">
        <v>104</v>
      </c>
    </row>
    <row r="7" s="6" customFormat="true" ht="12.8" hidden="false" customHeight="false" outlineLevel="0" collapsed="false">
      <c r="A7" s="24" t="s">
        <v>105</v>
      </c>
      <c r="B7" s="3"/>
      <c r="C7" s="3"/>
      <c r="D7" s="3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6" t="str">
        <f aca="false">Application!A1</f>
        <v>Application name</v>
      </c>
      <c r="B8" s="6" t="str">
        <f aca="false">Application!B1</f>
        <v>Location key</v>
      </c>
      <c r="C8" s="6" t="str">
        <f aca="false">Application!C1</f>
        <v>Application year</v>
      </c>
      <c r="D8" s="6" t="str">
        <f aca="false">Application!D1</f>
        <v>Slurry key</v>
      </c>
      <c r="E8" s="6" t="str">
        <f aca="false">Application!E1</f>
        <v>Slurry application</v>
      </c>
      <c r="F8" s="6" t="str">
        <f aca="false">Application!F1</f>
        <v>TAN application</v>
      </c>
      <c r="G8" s="6" t="str">
        <f aca="false">Application!G1</f>
        <v>Application area</v>
      </c>
      <c r="H8" s="6" t="str">
        <f aca="false">Application!H1</f>
        <v>Application rate</v>
      </c>
      <c r="I8" s="6" t="str">
        <f aca="false">Application!I1</f>
        <v>Application method</v>
      </c>
      <c r="J8" s="6" t="str">
        <f aca="false">Application!J1</f>
        <v>Incorporation</v>
      </c>
      <c r="K8" s="6" t="str">
        <f aca="false">Application!K1</f>
        <v>Incorporation delay</v>
      </c>
      <c r="L8" s="6" t="str">
        <f aca="false">Application!L1</f>
        <v>Weather year</v>
      </c>
      <c r="M8" s="6" t="str">
        <f aca="false">Application!M1</f>
        <v>Weather month</v>
      </c>
      <c r="N8" s="6" t="str">
        <f aca="false">Application!N1</f>
        <v>Weather day</v>
      </c>
      <c r="O8" s="6" t="str">
        <f aca="false">Application!O1</f>
        <v>Application time</v>
      </c>
    </row>
    <row r="9" customFormat="false" ht="12.8" hidden="false" customHeight="false" outlineLevel="0" collapsed="false">
      <c r="A9" s="3" t="s">
        <v>106</v>
      </c>
      <c r="B9" s="3" t="s">
        <v>90</v>
      </c>
      <c r="C9" s="3" t="s">
        <v>107</v>
      </c>
      <c r="D9" s="3" t="s">
        <v>100</v>
      </c>
      <c r="E9" s="3" t="s">
        <v>108</v>
      </c>
      <c r="F9" s="0" t="s">
        <v>109</v>
      </c>
      <c r="G9" s="3" t="s">
        <v>110</v>
      </c>
      <c r="H9" s="3" t="s">
        <v>111</v>
      </c>
      <c r="I9" s="3" t="s">
        <v>112</v>
      </c>
      <c r="J9" s="3" t="s">
        <v>113</v>
      </c>
      <c r="K9" s="3" t="s">
        <v>114</v>
      </c>
      <c r="L9" s="3" t="s">
        <v>115</v>
      </c>
      <c r="M9" s="3" t="s">
        <v>116</v>
      </c>
      <c r="N9" s="3" t="s">
        <v>117</v>
      </c>
      <c r="O9" s="3" t="s">
        <v>118</v>
      </c>
    </row>
    <row r="10" customFormat="false" ht="12.8" hidden="false" customHeight="false" outlineLevel="0" collapsed="false">
      <c r="A10" s="24" t="s">
        <v>119</v>
      </c>
    </row>
    <row r="11" customFormat="false" ht="12.8" hidden="false" customHeight="false" outlineLevel="0" collapsed="false">
      <c r="A11" s="6" t="str">
        <f aca="false">Defaults!A2</f>
        <v>Application day of month</v>
      </c>
      <c r="B11" s="2" t="s">
        <v>120</v>
      </c>
      <c r="C11" s="6"/>
      <c r="D11" s="6"/>
    </row>
    <row r="12" customFormat="false" ht="12.8" hidden="false" customHeight="false" outlineLevel="0" collapsed="false">
      <c r="A12" s="6" t="str">
        <f aca="false">Defaults!A3</f>
        <v>Application time</v>
      </c>
      <c r="B12" s="2" t="s">
        <v>118</v>
      </c>
    </row>
    <row r="13" customFormat="false" ht="12.8" hidden="false" customHeight="false" outlineLevel="0" collapsed="false">
      <c r="A13" s="6" t="str">
        <f aca="false">Defaults!A4</f>
        <v>Emission duration</v>
      </c>
      <c r="B13" s="2" t="s">
        <v>121</v>
      </c>
    </row>
    <row r="14" customFormat="false" ht="12.8" hidden="false" customHeight="false" outlineLevel="0" collapsed="false">
      <c r="A14" s="6" t="str">
        <f aca="false">Defaults!A5</f>
        <v>Application rate</v>
      </c>
      <c r="B14" s="3" t="s">
        <v>111</v>
      </c>
    </row>
    <row r="15" customFormat="false" ht="12.8" hidden="false" customHeight="false" outlineLevel="0" collapsed="false">
      <c r="A15" s="6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6"/>
    </row>
    <row r="18" customFormat="false" ht="12.8" hidden="false" customHeight="false" outlineLevel="0" collapsed="false">
      <c r="A1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08"/>
  </cols>
  <sheetData>
    <row r="1" s="12" customFormat="true" ht="12.8" hidden="false" customHeight="false" outlineLevel="0" collapsed="false">
      <c r="A1" s="12" t="s">
        <v>122</v>
      </c>
      <c r="B1" s="12" t="s">
        <v>123</v>
      </c>
    </row>
    <row r="2" customFormat="false" ht="12.8" hidden="false" customHeight="false" outlineLevel="0" collapsed="false">
      <c r="A2" s="0" t="s">
        <v>124</v>
      </c>
      <c r="B2" s="0" t="s">
        <v>125</v>
      </c>
    </row>
    <row r="3" customFormat="false" ht="12.8" hidden="false" customHeight="false" outlineLevel="0" collapsed="false">
      <c r="A3" s="0" t="s">
        <v>126</v>
      </c>
      <c r="B3" s="0" t="s">
        <v>127</v>
      </c>
    </row>
    <row r="4" customFormat="false" ht="12.8" hidden="false" customHeight="false" outlineLevel="0" collapsed="false">
      <c r="A4" s="0" t="s">
        <v>128</v>
      </c>
      <c r="B4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2023-06-07T12:03:28Z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