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ocations" sheetId="1" state="visible" r:id="rId2"/>
    <sheet name="Slurry composition" sheetId="2" state="visible" r:id="rId3"/>
    <sheet name="Application" sheetId="3" state="visible" r:id="rId4"/>
    <sheet name="Defaults" sheetId="4" state="visible" r:id="rId5"/>
    <sheet name="Settings" sheetId="5" state="visible" r:id="rId6"/>
    <sheet name="Units" sheetId="6" state="visible" r:id="rId7"/>
    <sheet name="Uncertainty" sheetId="7" state="visible" r:id="rId8"/>
    <sheet name="Directories" sheetId="8" state="visible" r:id="rId9"/>
    <sheet name="Names" sheetId="9" state="visible" r:id="rId10"/>
    <sheet name="Options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SDH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Arbitrary name for application event that user can recognize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Location name that will matched with locations in “Locations” sheet.</t>
        </r>
      </text>
    </comment>
  </commentList>
</comments>
</file>

<file path=xl/sharedStrings.xml><?xml version="1.0" encoding="utf-8"?>
<sst xmlns="http://schemas.openxmlformats.org/spreadsheetml/2006/main" count="857" uniqueCount="182">
  <si>
    <t xml:space="preserve">Location key</t>
  </si>
  <si>
    <t xml:space="preserve">Aggregation group 1</t>
  </si>
  <si>
    <t xml:space="preserve">Aggregation group 2</t>
  </si>
  <si>
    <t xml:space="preserve">Description</t>
  </si>
  <si>
    <t xml:space="preserve">North</t>
  </si>
  <si>
    <t xml:space="preserve">Bigone</t>
  </si>
  <si>
    <t xml:space="preserve">Smallone</t>
  </si>
  <si>
    <t xml:space="preserve">Central</t>
  </si>
  <si>
    <t xml:space="preserve">Highone</t>
  </si>
  <si>
    <t xml:space="preserve">South</t>
  </si>
  <si>
    <t xml:space="preserve">Warmone</t>
  </si>
  <si>
    <t xml:space="preserve">Otherone</t>
  </si>
  <si>
    <t xml:space="preserve">Slurry key</t>
  </si>
  <si>
    <t xml:space="preserve">Animal</t>
  </si>
  <si>
    <t xml:space="preserve">Dry matter</t>
  </si>
  <si>
    <t xml:space="preserve">TAN</t>
  </si>
  <si>
    <t xml:space="preserve">pH</t>
  </si>
  <si>
    <t xml:space="preserve">Cattle 2010s</t>
  </si>
  <si>
    <t xml:space="preserve">Cattle</t>
  </si>
  <si>
    <t xml:space="preserve">Cattle 2020s</t>
  </si>
  <si>
    <t xml:space="preserve">Pig 2010s</t>
  </si>
  <si>
    <t xml:space="preserve">Pig</t>
  </si>
  <si>
    <t xml:space="preserve">Pig 2020s</t>
  </si>
  <si>
    <t xml:space="preserve">Pig special</t>
  </si>
  <si>
    <t xml:space="preserve">Pig acidified 2020</t>
  </si>
  <si>
    <t xml:space="preserve">Application name</t>
  </si>
  <si>
    <t xml:space="preserve">Application year</t>
  </si>
  <si>
    <t xml:space="preserve">Slurry application</t>
  </si>
  <si>
    <t xml:space="preserve">TAN application</t>
  </si>
  <si>
    <t xml:space="preserve">Application area</t>
  </si>
  <si>
    <t xml:space="preserve">Application rate</t>
  </si>
  <si>
    <t xml:space="preserve">Application method</t>
  </si>
  <si>
    <t xml:space="preserve">Incorporation</t>
  </si>
  <si>
    <t xml:space="preserve">Incorporation delay</t>
  </si>
  <si>
    <t xml:space="preserve">Weather year</t>
  </si>
  <si>
    <t xml:space="preserve">Application month</t>
  </si>
  <si>
    <t xml:space="preserve">Application day</t>
  </si>
  <si>
    <t xml:space="preserve">.</t>
  </si>
  <si>
    <t xml:space="preserve">YYYY</t>
  </si>
  <si>
    <t xml:space="preserve">MM or M (integer)</t>
  </si>
  <si>
    <t xml:space="preserve">D or DD (integer)</t>
  </si>
  <si>
    <t xml:space="preserve">cattle slurry broadcasting</t>
  </si>
  <si>
    <t xml:space="preserve">cattle slurry</t>
  </si>
  <si>
    <t xml:space="preserve">broadcasting</t>
  </si>
  <si>
    <t xml:space="preserve">None</t>
  </si>
  <si>
    <t xml:space="preserve">pigs slurry injection (open slot)</t>
  </si>
  <si>
    <t xml:space="preserve">pigs slurry</t>
  </si>
  <si>
    <t xml:space="preserve">injection (open slot)</t>
  </si>
  <si>
    <t xml:space="preserve">cattle solid manure broadcasting</t>
  </si>
  <si>
    <t xml:space="preserve">cattle solid manure</t>
  </si>
  <si>
    <t xml:space="preserve">cattle biogas residues trailing hose</t>
  </si>
  <si>
    <t xml:space="preserve">cattle biogas residues</t>
  </si>
  <si>
    <t xml:space="preserve">trailing hose</t>
  </si>
  <si>
    <t xml:space="preserve">pigs slurry grubber, injection</t>
  </si>
  <si>
    <t xml:space="preserve">grubber, injection</t>
  </si>
  <si>
    <t xml:space="preserve">pigs slurry trailing hose</t>
  </si>
  <si>
    <t xml:space="preserve">pigs slurry trailing shoe</t>
  </si>
  <si>
    <t xml:space="preserve">trailing shoe</t>
  </si>
  <si>
    <t xml:space="preserve">cattle leachate broadcasting</t>
  </si>
  <si>
    <t xml:space="preserve">cattle leachate</t>
  </si>
  <si>
    <t xml:space="preserve">Shallow</t>
  </si>
  <si>
    <t xml:space="preserve">pigs biogas residues trailing shoe</t>
  </si>
  <si>
    <t xml:space="preserve">pigs biogas residues</t>
  </si>
  <si>
    <t xml:space="preserve">cattle biogas residues grubber, injection</t>
  </si>
  <si>
    <t xml:space="preserve">cattle biogas residues trailing shoe</t>
  </si>
  <si>
    <t xml:space="preserve">pigs slurry broadcasting</t>
  </si>
  <si>
    <t xml:space="preserve">cattle slurry trailing shoe</t>
  </si>
  <si>
    <t xml:space="preserve">cattle slurry injection (open slot)</t>
  </si>
  <si>
    <t xml:space="preserve">pigs biogas residues trailing hose</t>
  </si>
  <si>
    <t xml:space="preserve">cattle slurry trailing hose</t>
  </si>
  <si>
    <t xml:space="preserve">cattle biogas residues injection (open slot)</t>
  </si>
  <si>
    <t xml:space="preserve">cattle biogas residues broadcasting</t>
  </si>
  <si>
    <t xml:space="preserve">pigs biogas residues injection (open slot)</t>
  </si>
  <si>
    <t xml:space="preserve">pigs biogas residues grubber, injection</t>
  </si>
  <si>
    <t xml:space="preserve">Input</t>
  </si>
  <si>
    <t xml:space="preserve">Units</t>
  </si>
  <si>
    <t xml:space="preserve">Value</t>
  </si>
  <si>
    <t xml:space="preserve">M or MM (integer)</t>
  </si>
  <si>
    <t xml:space="preserve">Application day of month</t>
  </si>
  <si>
    <t xml:space="preserve">Application time</t>
  </si>
  <si>
    <t xml:space="preserve">HH:MM</t>
  </si>
  <si>
    <t xml:space="preserve">Emission duration</t>
  </si>
  <si>
    <t xml:space="preserve">hr</t>
  </si>
  <si>
    <t xml:space="preserve">t/ha</t>
  </si>
  <si>
    <t xml:space="preserve">Setting</t>
  </si>
  <si>
    <t xml:space="preserve">Parameter set</t>
  </si>
  <si>
    <t xml:space="preserve">ALFAM2pars03</t>
  </si>
  <si>
    <t xml:space="preserve">Include input uncertainty?</t>
  </si>
  <si>
    <t xml:space="preserve">Yes</t>
  </si>
  <si>
    <t xml:space="preserve">Include par uncertainty?</t>
  </si>
  <si>
    <t xml:space="preserve">Uncertainty iterations</t>
  </si>
  <si>
    <t xml:space="preserve">Uncertainty seed</t>
  </si>
  <si>
    <t xml:space="preserve">Confidence level</t>
  </si>
  <si>
    <t xml:space="preserve">Weather type</t>
  </si>
  <si>
    <t xml:space="preserve">Constant</t>
  </si>
  <si>
    <t xml:space="preserve">Output digits</t>
  </si>
  <si>
    <t xml:space="preserve">Output file</t>
  </si>
  <si>
    <t xml:space="preserve">Some_Country</t>
  </si>
  <si>
    <t xml:space="preserve">Overwrite output?</t>
  </si>
  <si>
    <t xml:space="preserve">Variable</t>
  </si>
  <si>
    <t xml:space="preserve">Unit</t>
  </si>
  <si>
    <t xml:space="preserve">Notes</t>
  </si>
  <si>
    <t xml:space="preserve">Slurry mass</t>
  </si>
  <si>
    <t xml:space="preserve">t</t>
  </si>
  <si>
    <t xml:space="preserve">TAN mass</t>
  </si>
  <si>
    <t xml:space="preserve">Land area</t>
  </si>
  <si>
    <t xml:space="preserve">ha</t>
  </si>
  <si>
    <t xml:space="preserve">Slurry dry matter</t>
  </si>
  <si>
    <t xml:space="preserve">% FM</t>
  </si>
  <si>
    <t xml:space="preserve">% of fresh mass</t>
  </si>
  <si>
    <t xml:space="preserve">TAN concentration</t>
  </si>
  <si>
    <t xml:space="preserve">kg/t</t>
  </si>
  <si>
    <t xml:space="preserve">Time</t>
  </si>
  <si>
    <t xml:space="preserve">Absolute uncertainty</t>
  </si>
  <si>
    <t xml:space="preserve">Relative uncertainty (frac.)</t>
  </si>
  <si>
    <t xml:space="preserve">Lower limit</t>
  </si>
  <si>
    <t xml:space="preserve">Upper limit</t>
  </si>
  <si>
    <t xml:space="preserve">Type</t>
  </si>
  <si>
    <t xml:space="preserve">Slurry pH</t>
  </si>
  <si>
    <t xml:space="preserve">Air temperature</t>
  </si>
  <si>
    <t xml:space="preserve">Wind speed</t>
  </si>
  <si>
    <t xml:space="preserve">File type</t>
  </si>
  <si>
    <t xml:space="preserve">Directory</t>
  </si>
  <si>
    <t xml:space="preserve">Weather</t>
  </si>
  <si>
    <t xml:space="preserve">weather</t>
  </si>
  <si>
    <t xml:space="preserve">Output</t>
  </si>
  <si>
    <t xml:space="preserve">output</t>
  </si>
  <si>
    <t xml:space="preserve">Logs</t>
  </si>
  <si>
    <t xml:space="preserve">logs</t>
  </si>
  <si>
    <t xml:space="preserve">Parameters</t>
  </si>
  <si>
    <t xml:space="preserve">Weather locations</t>
  </si>
  <si>
    <t xml:space="preserve">loc.key</t>
  </si>
  <si>
    <t xml:space="preserve">loc.agg1</t>
  </si>
  <si>
    <t xml:space="preserve">loc.agg2</t>
  </si>
  <si>
    <t xml:space="preserve">loc.name</t>
  </si>
  <si>
    <t xml:space="preserve">Slurry composition</t>
  </si>
  <si>
    <t xml:space="preserve">man.key</t>
  </si>
  <si>
    <t xml:space="preserve">man.source</t>
  </si>
  <si>
    <t xml:space="preserve">man.dm</t>
  </si>
  <si>
    <t xml:space="preserve">man.tan</t>
  </si>
  <si>
    <t xml:space="preserve">man.ph</t>
  </si>
  <si>
    <t xml:space="preserve">Application</t>
  </si>
  <si>
    <t xml:space="preserve">app.key</t>
  </si>
  <si>
    <t xml:space="preserve">app.year</t>
  </si>
  <si>
    <t xml:space="preserve">app.man</t>
  </si>
  <si>
    <t xml:space="preserve">app.tan</t>
  </si>
  <si>
    <t xml:space="preserve">app.area</t>
  </si>
  <si>
    <t xml:space="preserve">app.rate</t>
  </si>
  <si>
    <t xml:space="preserve">app.mthd</t>
  </si>
  <si>
    <t xml:space="preserve">incorp</t>
  </si>
  <si>
    <t xml:space="preserve">incorp.time</t>
  </si>
  <si>
    <t xml:space="preserve">wthr.year</t>
  </si>
  <si>
    <t xml:space="preserve">wthr.month</t>
  </si>
  <si>
    <t xml:space="preserve">wthr.day</t>
  </si>
  <si>
    <t xml:space="preserve">Defaults</t>
  </si>
  <si>
    <t xml:space="preserve">wthr.time</t>
  </si>
  <si>
    <t xml:space="preserve">emis.dur</t>
  </si>
  <si>
    <t xml:space="preserve">Settings</t>
  </si>
  <si>
    <t xml:space="preserve">parset</t>
  </si>
  <si>
    <t xml:space="preserve">uncert</t>
  </si>
  <si>
    <t xml:space="preserve">paruncert</t>
  </si>
  <si>
    <t xml:space="preserve">nu</t>
  </si>
  <si>
    <t xml:space="preserve">seedu</t>
  </si>
  <si>
    <t xml:space="preserve">cl</t>
  </si>
  <si>
    <t xml:space="preserve">wthr.type</t>
  </si>
  <si>
    <t xml:space="preserve">ndig</t>
  </si>
  <si>
    <t xml:space="preserve">ofile</t>
  </si>
  <si>
    <t xml:space="preserve">overwrite</t>
  </si>
  <si>
    <t xml:space="preserve">Application methods</t>
  </si>
  <si>
    <t xml:space="preserve">Incorporation options</t>
  </si>
  <si>
    <t xml:space="preserve">Parameter sets</t>
  </si>
  <si>
    <t xml:space="preserve">Weather data</t>
  </si>
  <si>
    <t xml:space="preserve">Yes/no</t>
  </si>
  <si>
    <t xml:space="preserve">Broadcast</t>
  </si>
  <si>
    <t xml:space="preserve">ALFAM2pars01</t>
  </si>
  <si>
    <t xml:space="preserve">Trailing hose</t>
  </si>
  <si>
    <t xml:space="preserve">Deep</t>
  </si>
  <si>
    <t xml:space="preserve">ALFAM2pars02</t>
  </si>
  <si>
    <t xml:space="preserve">No</t>
  </si>
  <si>
    <t xml:space="preserve">Trailing shoe</t>
  </si>
  <si>
    <t xml:space="preserve">Open slot injection</t>
  </si>
  <si>
    <t xml:space="preserve">Closed slot injection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</si>
</sst>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0.0"/>
    <numFmt numFmtId="167" formatCode="0.000"/>
    <numFmt numFmtId="168" formatCode="hh:mm:ss\ AM/PM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C9211E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b val="true"/>
      <sz val="10"/>
      <color rgb="FF3465A4"/>
      <name val="Arial"/>
      <family val="2"/>
      <charset val="1"/>
    </font>
    <font>
      <sz val="10"/>
      <color rgb="FF158466"/>
      <name val="Arial"/>
      <family val="2"/>
      <charset val="1"/>
    </font>
    <font>
      <b val="true"/>
      <sz val="10"/>
      <color rgb="FF158466"/>
      <name val="Arial"/>
      <family val="2"/>
      <charset val="1"/>
    </font>
    <font>
      <b val="true"/>
      <sz val="10"/>
      <color rgb="FF2A609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00FFFFFF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15846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19.05"/>
    <col collapsed="false" customWidth="true" hidden="false" outlineLevel="0" max="2" min="2" style="2" width="19.35"/>
    <col collapsed="false" customWidth="true" hidden="false" outlineLevel="0" max="3" min="3" style="2" width="21.26"/>
    <col collapsed="false" customWidth="true" hidden="false" outlineLevel="0" max="4" min="4" style="3" width="17.67"/>
    <col collapsed="false" customWidth="false" hidden="false" outlineLevel="0" max="1018" min="5" style="3" width="11.57"/>
  </cols>
  <sheetData>
    <row r="1" s="5" customFormat="true" ht="12.8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1" t="n">
        <v>1000</v>
      </c>
      <c r="B2" s="2" t="s">
        <v>4</v>
      </c>
      <c r="D2" s="3" t="s">
        <v>5</v>
      </c>
    </row>
    <row r="3" customFormat="false" ht="12.8" hidden="false" customHeight="false" outlineLevel="0" collapsed="false">
      <c r="A3" s="1" t="n">
        <v>1001</v>
      </c>
      <c r="B3" s="2" t="s">
        <v>4</v>
      </c>
      <c r="D3" s="3" t="s">
        <v>6</v>
      </c>
    </row>
    <row r="4" customFormat="false" ht="12.8" hidden="false" customHeight="false" outlineLevel="0" collapsed="false">
      <c r="A4" s="1" t="n">
        <v>1002</v>
      </c>
      <c r="B4" s="2" t="s">
        <v>7</v>
      </c>
      <c r="D4" s="3" t="s">
        <v>8</v>
      </c>
    </row>
    <row r="5" customFormat="false" ht="12.8" hidden="false" customHeight="false" outlineLevel="0" collapsed="false">
      <c r="A5" s="1" t="n">
        <v>1003</v>
      </c>
      <c r="B5" s="2" t="s">
        <v>9</v>
      </c>
      <c r="D5" s="3" t="s">
        <v>10</v>
      </c>
    </row>
    <row r="6" customFormat="false" ht="12.8" hidden="false" customHeight="false" outlineLevel="0" collapsed="false">
      <c r="A6" s="1" t="n">
        <v>1004</v>
      </c>
      <c r="B6" s="2" t="s">
        <v>9</v>
      </c>
      <c r="D6" s="3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19.49"/>
    <col collapsed="false" customWidth="true" hidden="false" outlineLevel="0" max="3" min="3" style="0" width="20.33"/>
    <col collapsed="false" customWidth="true" hidden="false" outlineLevel="0" max="5" min="5" style="0" width="14.35"/>
    <col collapsed="false" customWidth="true" hidden="false" outlineLevel="0" max="9" min="9" style="0" width="15.46"/>
  </cols>
  <sheetData>
    <row r="1" s="16" customFormat="true" ht="12.8" hidden="false" customHeight="false" outlineLevel="0" collapsed="false">
      <c r="A1" s="16" t="s">
        <v>168</v>
      </c>
      <c r="C1" s="16" t="s">
        <v>169</v>
      </c>
      <c r="E1" s="16" t="s">
        <v>170</v>
      </c>
      <c r="G1" s="16" t="s">
        <v>171</v>
      </c>
      <c r="I1" s="16" t="s">
        <v>172</v>
      </c>
    </row>
    <row r="2" customFormat="false" ht="12.8" hidden="false" customHeight="false" outlineLevel="0" collapsed="false">
      <c r="A2" s="0" t="s">
        <v>173</v>
      </c>
      <c r="C2" s="0" t="s">
        <v>60</v>
      </c>
      <c r="E2" s="0" t="s">
        <v>174</v>
      </c>
      <c r="G2" s="0" t="s">
        <v>94</v>
      </c>
      <c r="I2" s="0" t="s">
        <v>88</v>
      </c>
    </row>
    <row r="3" customFormat="false" ht="12.8" hidden="false" customHeight="false" outlineLevel="0" collapsed="false">
      <c r="A3" s="0" t="s">
        <v>175</v>
      </c>
      <c r="C3" s="0" t="s">
        <v>176</v>
      </c>
      <c r="E3" s="0" t="s">
        <v>177</v>
      </c>
      <c r="G3" s="0" t="s">
        <v>99</v>
      </c>
      <c r="I3" s="0" t="s">
        <v>178</v>
      </c>
    </row>
    <row r="4" customFormat="false" ht="12.8" hidden="false" customHeight="false" outlineLevel="0" collapsed="false">
      <c r="A4" s="0" t="s">
        <v>179</v>
      </c>
      <c r="C4" s="0" t="s">
        <v>44</v>
      </c>
      <c r="E4" s="0" t="s">
        <v>86</v>
      </c>
    </row>
    <row r="5" customFormat="false" ht="12.8" hidden="false" customHeight="false" outlineLevel="0" collapsed="false">
      <c r="A5" s="0" t="s">
        <v>180</v>
      </c>
    </row>
    <row r="6" customFormat="false" ht="12.8" hidden="false" customHeight="false" outlineLevel="0" collapsed="false">
      <c r="A6" s="0" t="s">
        <v>181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6" width="16.3"/>
    <col collapsed="false" customWidth="true" hidden="false" outlineLevel="0" max="2" min="2" style="3" width="11.71"/>
    <col collapsed="false" customWidth="true" hidden="false" outlineLevel="0" max="3" min="3" style="3" width="13.86"/>
    <col collapsed="false" customWidth="true" hidden="false" outlineLevel="0" max="4" min="4" style="3" width="9.85"/>
    <col collapsed="false" customWidth="true" hidden="false" outlineLevel="0" max="5" min="5" style="3" width="8.14"/>
    <col collapsed="false" customWidth="false" hidden="false" outlineLevel="0" max="1024" min="6" style="3" width="11.57"/>
  </cols>
  <sheetData>
    <row r="1" s="5" customFormat="true" ht="12.75" hidden="false" customHeight="false" outlineLevel="0" collapsed="false">
      <c r="A1" s="7" t="s">
        <v>12</v>
      </c>
      <c r="B1" s="5" t="s">
        <v>13</v>
      </c>
      <c r="C1" s="5" t="s">
        <v>14</v>
      </c>
      <c r="D1" s="5" t="s">
        <v>15</v>
      </c>
      <c r="E1" s="5" t="s">
        <v>16</v>
      </c>
    </row>
    <row r="2" s="5" customFormat="true" ht="12.8" hidden="false" customHeight="false" outlineLevel="0" collapsed="false">
      <c r="A2" s="7"/>
      <c r="C2" s="8" t="str">
        <f aca="false">Units!B6</f>
        <v>% FM</v>
      </c>
      <c r="D2" s="8" t="str">
        <f aca="false">Units!B7</f>
        <v>kg/t</v>
      </c>
    </row>
    <row r="3" customFormat="false" ht="12.75" hidden="false" customHeight="false" outlineLevel="0" collapsed="false">
      <c r="A3" s="6" t="s">
        <v>17</v>
      </c>
      <c r="B3" s="3" t="s">
        <v>18</v>
      </c>
      <c r="C3" s="3" t="n">
        <v>7</v>
      </c>
      <c r="D3" s="3" t="n">
        <v>3</v>
      </c>
      <c r="E3" s="3" t="n">
        <v>7</v>
      </c>
    </row>
    <row r="4" customFormat="false" ht="12.75" hidden="false" customHeight="false" outlineLevel="0" collapsed="false">
      <c r="A4" s="6" t="s">
        <v>19</v>
      </c>
      <c r="B4" s="3" t="s">
        <v>18</v>
      </c>
      <c r="C4" s="3" t="n">
        <v>6</v>
      </c>
      <c r="D4" s="3" t="n">
        <v>3.5</v>
      </c>
      <c r="E4" s="3" t="n">
        <v>7</v>
      </c>
    </row>
    <row r="5" customFormat="false" ht="12.75" hidden="false" customHeight="false" outlineLevel="0" collapsed="false">
      <c r="A5" s="6" t="s">
        <v>20</v>
      </c>
      <c r="B5" s="3" t="s">
        <v>21</v>
      </c>
      <c r="C5" s="3" t="n">
        <v>5</v>
      </c>
      <c r="D5" s="3" t="n">
        <v>4</v>
      </c>
      <c r="E5" s="3" t="n">
        <v>7.1</v>
      </c>
    </row>
    <row r="6" customFormat="false" ht="12.75" hidden="false" customHeight="false" outlineLevel="0" collapsed="false">
      <c r="A6" s="6" t="s">
        <v>22</v>
      </c>
      <c r="B6" s="3" t="s">
        <v>21</v>
      </c>
      <c r="C6" s="3" t="n">
        <v>4</v>
      </c>
      <c r="D6" s="3" t="n">
        <v>4.5</v>
      </c>
      <c r="E6" s="3" t="n">
        <v>7.1</v>
      </c>
    </row>
    <row r="7" customFormat="false" ht="12.75" hidden="false" customHeight="false" outlineLevel="0" collapsed="false">
      <c r="A7" s="6" t="s">
        <v>23</v>
      </c>
      <c r="B7" s="3" t="s">
        <v>21</v>
      </c>
      <c r="C7" s="3" t="n">
        <v>3</v>
      </c>
      <c r="D7" s="3" t="n">
        <v>4</v>
      </c>
      <c r="E7" s="3" t="n">
        <v>7.4</v>
      </c>
    </row>
    <row r="8" customFormat="false" ht="12.75" hidden="false" customHeight="false" outlineLevel="0" collapsed="false">
      <c r="A8" s="6" t="s">
        <v>24</v>
      </c>
      <c r="B8" s="3" t="s">
        <v>21</v>
      </c>
      <c r="C8" s="3" t="n">
        <v>3</v>
      </c>
      <c r="D8" s="3" t="n">
        <v>4</v>
      </c>
      <c r="E8" s="9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ColWidth="11.58984375" defaultRowHeight="12.8" zeroHeight="false" outlineLevelRow="0" outlineLevelCol="0"/>
  <cols>
    <col collapsed="false" customWidth="true" hidden="false" outlineLevel="0" max="1" min="1" style="2" width="36.65"/>
    <col collapsed="false" customWidth="true" hidden="false" outlineLevel="0" max="2" min="2" style="1" width="17.67"/>
    <col collapsed="false" customWidth="true" hidden="false" outlineLevel="0" max="3" min="3" style="3" width="17.67"/>
    <col collapsed="false" customWidth="true" hidden="false" outlineLevel="0" max="4" min="4" style="1" width="23.24"/>
    <col collapsed="false" customWidth="true" hidden="false" outlineLevel="0" max="5" min="5" style="2" width="19.77"/>
    <col collapsed="false" customWidth="true" hidden="false" outlineLevel="0" max="6" min="6" style="3" width="19.77"/>
    <col collapsed="false" customWidth="true" hidden="false" outlineLevel="0" max="7" min="7" style="3" width="19.31"/>
    <col collapsed="false" customWidth="true" hidden="false" outlineLevel="0" max="8" min="8" style="3" width="18.58"/>
    <col collapsed="false" customWidth="true" hidden="false" outlineLevel="0" max="9" min="9" style="10" width="18.58"/>
    <col collapsed="false" customWidth="true" hidden="false" outlineLevel="0" max="10" min="10" style="10" width="17.67"/>
    <col collapsed="false" customWidth="true" hidden="false" outlineLevel="0" max="11" min="11" style="2" width="19.35"/>
    <col collapsed="false" customWidth="true" hidden="false" outlineLevel="0" max="12" min="12" style="3" width="17.67"/>
    <col collapsed="false" customWidth="true" hidden="false" outlineLevel="0" max="13" min="13" style="3" width="24.63"/>
    <col collapsed="false" customWidth="true" hidden="false" outlineLevel="0" max="14" min="14" style="3" width="16.39"/>
    <col collapsed="false" customWidth="false" hidden="false" outlineLevel="0" max="1022" min="15" style="3" width="11.57"/>
  </cols>
  <sheetData>
    <row r="1" s="5" customFormat="true" ht="12.8" hidden="false" customHeight="false" outlineLevel="0" collapsed="false">
      <c r="A1" s="5" t="s">
        <v>25</v>
      </c>
      <c r="B1" s="4" t="s">
        <v>0</v>
      </c>
      <c r="C1" s="5" t="s">
        <v>26</v>
      </c>
      <c r="D1" s="4" t="s">
        <v>12</v>
      </c>
      <c r="E1" s="5" t="s">
        <v>27</v>
      </c>
      <c r="F1" s="5" t="s">
        <v>28</v>
      </c>
      <c r="G1" s="5" t="s">
        <v>29</v>
      </c>
      <c r="H1" s="5" t="s">
        <v>30</v>
      </c>
      <c r="I1" s="11" t="s">
        <v>31</v>
      </c>
      <c r="J1" s="11" t="s">
        <v>32</v>
      </c>
      <c r="K1" s="5" t="s">
        <v>33</v>
      </c>
      <c r="L1" s="5" t="s">
        <v>34</v>
      </c>
      <c r="M1" s="5" t="s">
        <v>35</v>
      </c>
      <c r="N1" s="5" t="s">
        <v>36</v>
      </c>
      <c r="AMI1" s="0"/>
      <c r="AMJ1" s="0"/>
    </row>
    <row r="2" s="5" customFormat="true" ht="12.8" hidden="false" customHeight="false" outlineLevel="0" collapsed="false">
      <c r="A2" s="5" t="s">
        <v>37</v>
      </c>
      <c r="B2" s="4" t="s">
        <v>37</v>
      </c>
      <c r="C2" s="5" t="s">
        <v>38</v>
      </c>
      <c r="D2" s="4" t="s">
        <v>37</v>
      </c>
      <c r="E2" s="12" t="str">
        <f aca="false">Units!B2</f>
        <v>t</v>
      </c>
      <c r="F2" s="12" t="str">
        <f aca="false">Units!B2</f>
        <v>t</v>
      </c>
      <c r="G2" s="12" t="str">
        <f aca="false">Units!B4</f>
        <v>ha</v>
      </c>
      <c r="H2" s="12" t="str">
        <f aca="false">Units!B5</f>
        <v>t/ha</v>
      </c>
      <c r="I2" s="11" t="s">
        <v>37</v>
      </c>
      <c r="J2" s="11" t="s">
        <v>37</v>
      </c>
      <c r="K2" s="5" t="str">
        <f aca="false">Units!B8</f>
        <v>hr</v>
      </c>
      <c r="L2" s="5" t="s">
        <v>38</v>
      </c>
      <c r="M2" s="5" t="s">
        <v>39</v>
      </c>
      <c r="N2" s="5" t="s">
        <v>40</v>
      </c>
      <c r="AMI2" s="0"/>
      <c r="AMJ2" s="0"/>
    </row>
    <row r="3" customFormat="false" ht="12.8" hidden="false" customHeight="false" outlineLevel="0" collapsed="false">
      <c r="A3" s="2" t="s">
        <v>41</v>
      </c>
      <c r="B3" s="1" t="n">
        <v>9375</v>
      </c>
      <c r="C3" s="3" t="n">
        <v>2021</v>
      </c>
      <c r="D3" s="1" t="s">
        <v>42</v>
      </c>
      <c r="F3" s="13" t="n">
        <v>54.0698113012997</v>
      </c>
      <c r="I3" s="10" t="s">
        <v>43</v>
      </c>
      <c r="J3" s="14" t="s">
        <v>44</v>
      </c>
    </row>
    <row r="4" customFormat="false" ht="12.8" hidden="false" customHeight="false" outlineLevel="0" collapsed="false">
      <c r="A4" s="2" t="s">
        <v>45</v>
      </c>
      <c r="B4" s="1" t="n">
        <v>3456</v>
      </c>
      <c r="C4" s="3" t="n">
        <v>2018</v>
      </c>
      <c r="D4" s="1" t="s">
        <v>46</v>
      </c>
      <c r="F4" s="13" t="n">
        <v>54.0737675994576</v>
      </c>
      <c r="I4" s="10" t="s">
        <v>47</v>
      </c>
      <c r="J4" s="14" t="s">
        <v>44</v>
      </c>
    </row>
    <row r="5" customFormat="false" ht="12.8" hidden="false" customHeight="false" outlineLevel="0" collapsed="false">
      <c r="A5" s="2" t="s">
        <v>48</v>
      </c>
      <c r="B5" s="1" t="n">
        <v>1051</v>
      </c>
      <c r="C5" s="3" t="n">
        <v>2018</v>
      </c>
      <c r="D5" s="1" t="s">
        <v>49</v>
      </c>
      <c r="F5" s="13" t="n">
        <v>54.080865902988</v>
      </c>
      <c r="I5" s="10" t="s">
        <v>43</v>
      </c>
      <c r="J5" s="14" t="s">
        <v>44</v>
      </c>
    </row>
    <row r="6" customFormat="false" ht="12.8" hidden="false" customHeight="false" outlineLevel="0" collapsed="false">
      <c r="A6" s="2" t="s">
        <v>50</v>
      </c>
      <c r="B6" s="1" t="n">
        <v>15355</v>
      </c>
      <c r="C6" s="3" t="n">
        <v>2017</v>
      </c>
      <c r="D6" s="1" t="s">
        <v>51</v>
      </c>
      <c r="F6" s="13" t="n">
        <v>54.0926500573446</v>
      </c>
      <c r="I6" s="10" t="s">
        <v>52</v>
      </c>
      <c r="J6" s="14" t="s">
        <v>44</v>
      </c>
    </row>
    <row r="7" customFormat="false" ht="12.8" hidden="false" customHeight="false" outlineLevel="0" collapsed="false">
      <c r="A7" s="2" t="s">
        <v>53</v>
      </c>
      <c r="B7" s="1" t="n">
        <v>3361</v>
      </c>
      <c r="C7" s="3" t="n">
        <v>2018</v>
      </c>
      <c r="D7" s="1" t="s">
        <v>46</v>
      </c>
      <c r="F7" s="13" t="n">
        <v>54.1006012435725</v>
      </c>
      <c r="I7" s="10" t="s">
        <v>54</v>
      </c>
      <c r="J7" s="14" t="s">
        <v>44</v>
      </c>
    </row>
    <row r="8" customFormat="false" ht="12.8" hidden="false" customHeight="false" outlineLevel="0" collapsed="false">
      <c r="A8" s="2" t="s">
        <v>48</v>
      </c>
      <c r="B8" s="1" t="n">
        <v>5754</v>
      </c>
      <c r="C8" s="3" t="n">
        <v>2020</v>
      </c>
      <c r="D8" s="1" t="s">
        <v>49</v>
      </c>
      <c r="F8" s="13" t="n">
        <v>54.1043572231673</v>
      </c>
      <c r="I8" s="10" t="s">
        <v>43</v>
      </c>
      <c r="J8" s="14" t="s">
        <v>44</v>
      </c>
    </row>
    <row r="9" customFormat="false" ht="12.8" hidden="false" customHeight="false" outlineLevel="0" collapsed="false">
      <c r="A9" s="2" t="s">
        <v>48</v>
      </c>
      <c r="B9" s="1" t="n">
        <v>5974</v>
      </c>
      <c r="C9" s="3" t="n">
        <v>2021</v>
      </c>
      <c r="D9" s="1" t="s">
        <v>49</v>
      </c>
      <c r="F9" s="13" t="n">
        <v>54.1213438395027</v>
      </c>
      <c r="I9" s="10" t="s">
        <v>43</v>
      </c>
      <c r="J9" s="14" t="s">
        <v>44</v>
      </c>
    </row>
    <row r="10" customFormat="false" ht="12.8" hidden="false" customHeight="false" outlineLevel="0" collapsed="false">
      <c r="A10" s="2" t="s">
        <v>55</v>
      </c>
      <c r="B10" s="1" t="n">
        <v>16076</v>
      </c>
      <c r="C10" s="3" t="n">
        <v>2020</v>
      </c>
      <c r="D10" s="1" t="s">
        <v>46</v>
      </c>
      <c r="F10" s="13" t="n">
        <v>54.1336431130233</v>
      </c>
      <c r="I10" s="10" t="s">
        <v>52</v>
      </c>
      <c r="J10" s="14" t="s">
        <v>44</v>
      </c>
    </row>
    <row r="11" customFormat="false" ht="12.8" hidden="false" customHeight="false" outlineLevel="0" collapsed="false">
      <c r="A11" s="2" t="s">
        <v>56</v>
      </c>
      <c r="B11" s="1" t="n">
        <v>5515</v>
      </c>
      <c r="C11" s="3" t="n">
        <v>2020</v>
      </c>
      <c r="D11" s="1" t="s">
        <v>46</v>
      </c>
      <c r="F11" s="13" t="n">
        <v>54.1345478742206</v>
      </c>
      <c r="I11" s="10" t="s">
        <v>57</v>
      </c>
      <c r="J11" s="14" t="s">
        <v>44</v>
      </c>
    </row>
    <row r="12" customFormat="false" ht="12.8" hidden="false" customHeight="false" outlineLevel="0" collapsed="false">
      <c r="A12" s="2" t="s">
        <v>58</v>
      </c>
      <c r="B12" s="1" t="n">
        <v>3457</v>
      </c>
      <c r="C12" s="3" t="n">
        <v>2017</v>
      </c>
      <c r="D12" s="1" t="s">
        <v>59</v>
      </c>
      <c r="F12" s="13" t="n">
        <v>54.1378342970767</v>
      </c>
      <c r="I12" s="10" t="s">
        <v>43</v>
      </c>
      <c r="J12" s="14" t="s">
        <v>44</v>
      </c>
    </row>
    <row r="13" customFormat="false" ht="12.8" hidden="false" customHeight="false" outlineLevel="0" collapsed="false">
      <c r="A13" s="2" t="s">
        <v>41</v>
      </c>
      <c r="B13" s="1" t="n">
        <v>3360</v>
      </c>
      <c r="C13" s="3" t="n">
        <v>2020</v>
      </c>
      <c r="D13" s="1" t="s">
        <v>42</v>
      </c>
      <c r="F13" s="13" t="n">
        <v>54.1397015775522</v>
      </c>
      <c r="I13" s="10" t="s">
        <v>43</v>
      </c>
      <c r="J13" s="14" t="s">
        <v>44</v>
      </c>
    </row>
    <row r="14" customFormat="false" ht="12.8" hidden="false" customHeight="false" outlineLevel="0" collapsed="false">
      <c r="A14" s="2" t="s">
        <v>48</v>
      </c>
      <c r="B14" s="1" t="n">
        <v>5770</v>
      </c>
      <c r="C14" s="3" t="n">
        <v>2019</v>
      </c>
      <c r="D14" s="1" t="s">
        <v>49</v>
      </c>
      <c r="F14" s="13" t="n">
        <v>54.1465317135391</v>
      </c>
      <c r="I14" s="10" t="s">
        <v>43</v>
      </c>
      <c r="J14" s="14" t="s">
        <v>44</v>
      </c>
    </row>
    <row r="15" customFormat="false" ht="12.8" hidden="false" customHeight="false" outlineLevel="0" collapsed="false">
      <c r="A15" s="2" t="s">
        <v>48</v>
      </c>
      <c r="B15" s="1" t="n">
        <v>15171</v>
      </c>
      <c r="C15" s="3" t="n">
        <v>2021</v>
      </c>
      <c r="D15" s="1" t="s">
        <v>49</v>
      </c>
      <c r="F15" s="13" t="n">
        <v>54.1629707820211</v>
      </c>
      <c r="I15" s="10" t="s">
        <v>43</v>
      </c>
      <c r="J15" s="14" t="s">
        <v>60</v>
      </c>
      <c r="K15" s="2" t="n">
        <v>1</v>
      </c>
    </row>
    <row r="16" customFormat="false" ht="12.8" hidden="false" customHeight="false" outlineLevel="0" collapsed="false">
      <c r="A16" s="2" t="s">
        <v>50</v>
      </c>
      <c r="B16" s="1" t="n">
        <v>14182</v>
      </c>
      <c r="C16" s="3" t="n">
        <v>2017</v>
      </c>
      <c r="D16" s="1" t="s">
        <v>51</v>
      </c>
      <c r="F16" s="13" t="n">
        <v>54.172215362189</v>
      </c>
      <c r="I16" s="10" t="s">
        <v>52</v>
      </c>
      <c r="J16" s="14" t="s">
        <v>44</v>
      </c>
    </row>
    <row r="17" customFormat="false" ht="12.8" hidden="false" customHeight="false" outlineLevel="0" collapsed="false">
      <c r="A17" s="2" t="s">
        <v>48</v>
      </c>
      <c r="B17" s="1" t="n">
        <v>13052</v>
      </c>
      <c r="C17" s="3" t="n">
        <v>2019</v>
      </c>
      <c r="D17" s="1" t="s">
        <v>49</v>
      </c>
      <c r="F17" s="13" t="n">
        <v>104.336657905043</v>
      </c>
      <c r="I17" s="10" t="s">
        <v>43</v>
      </c>
      <c r="J17" s="14" t="s">
        <v>44</v>
      </c>
    </row>
    <row r="18" customFormat="false" ht="12.8" hidden="false" customHeight="false" outlineLevel="0" collapsed="false">
      <c r="A18" s="2" t="s">
        <v>48</v>
      </c>
      <c r="B18" s="1" t="n">
        <v>12065</v>
      </c>
      <c r="C18" s="3" t="n">
        <v>2019</v>
      </c>
      <c r="D18" s="1" t="s">
        <v>49</v>
      </c>
      <c r="F18" s="13" t="n">
        <v>104.381691025542</v>
      </c>
      <c r="I18" s="10" t="s">
        <v>43</v>
      </c>
      <c r="J18" s="14" t="s">
        <v>44</v>
      </c>
    </row>
    <row r="19" customFormat="false" ht="12.8" hidden="false" customHeight="false" outlineLevel="0" collapsed="false">
      <c r="A19" s="2" t="s">
        <v>61</v>
      </c>
      <c r="B19" s="1" t="n">
        <v>3453</v>
      </c>
      <c r="C19" s="3" t="n">
        <v>2018</v>
      </c>
      <c r="D19" s="1" t="s">
        <v>62</v>
      </c>
      <c r="F19" s="13" t="n">
        <v>104.398072105313</v>
      </c>
      <c r="I19" s="10" t="s">
        <v>57</v>
      </c>
      <c r="J19" s="14" t="s">
        <v>44</v>
      </c>
    </row>
    <row r="20" customFormat="false" ht="12.8" hidden="false" customHeight="false" outlineLevel="0" collapsed="false">
      <c r="A20" s="2" t="s">
        <v>48</v>
      </c>
      <c r="B20" s="1" t="n">
        <v>9779</v>
      </c>
      <c r="C20" s="3" t="n">
        <v>2017</v>
      </c>
      <c r="D20" s="1" t="s">
        <v>49</v>
      </c>
      <c r="F20" s="13" t="n">
        <v>104.399562533197</v>
      </c>
      <c r="I20" s="10" t="s">
        <v>43</v>
      </c>
      <c r="J20" s="14" t="s">
        <v>44</v>
      </c>
    </row>
    <row r="21" customFormat="false" ht="12.8" hidden="false" customHeight="false" outlineLevel="0" collapsed="false">
      <c r="A21" s="2" t="s">
        <v>58</v>
      </c>
      <c r="B21" s="1" t="n">
        <v>8136</v>
      </c>
      <c r="C21" s="3" t="n">
        <v>2021</v>
      </c>
      <c r="D21" s="1" t="s">
        <v>59</v>
      </c>
      <c r="F21" s="13" t="n">
        <v>104.437958601599</v>
      </c>
      <c r="I21" s="10" t="s">
        <v>43</v>
      </c>
      <c r="J21" s="14" t="s">
        <v>44</v>
      </c>
    </row>
    <row r="22" customFormat="false" ht="12.8" hidden="false" customHeight="false" outlineLevel="0" collapsed="false">
      <c r="A22" s="2" t="s">
        <v>41</v>
      </c>
      <c r="B22" s="1" t="n">
        <v>9275</v>
      </c>
      <c r="C22" s="3" t="n">
        <v>2021</v>
      </c>
      <c r="D22" s="1" t="s">
        <v>42</v>
      </c>
      <c r="F22" s="13" t="n">
        <v>104.490570942583</v>
      </c>
      <c r="I22" s="10" t="s">
        <v>43</v>
      </c>
      <c r="J22" s="14" t="s">
        <v>44</v>
      </c>
    </row>
    <row r="23" customFormat="false" ht="12.8" hidden="false" customHeight="false" outlineLevel="0" collapsed="false">
      <c r="A23" s="2" t="s">
        <v>50</v>
      </c>
      <c r="B23" s="1" t="n">
        <v>14284</v>
      </c>
      <c r="C23" s="3" t="n">
        <v>2017</v>
      </c>
      <c r="D23" s="1" t="s">
        <v>51</v>
      </c>
      <c r="F23" s="13" t="n">
        <v>104.510923323944</v>
      </c>
      <c r="I23" s="10" t="s">
        <v>52</v>
      </c>
      <c r="J23" s="14" t="s">
        <v>44</v>
      </c>
    </row>
    <row r="24" customFormat="false" ht="12.8" hidden="false" customHeight="false" outlineLevel="0" collapsed="false">
      <c r="A24" s="2" t="s">
        <v>50</v>
      </c>
      <c r="B24" s="1" t="n">
        <v>1061</v>
      </c>
      <c r="C24" s="3" t="n">
        <v>2018</v>
      </c>
      <c r="D24" s="1" t="s">
        <v>51</v>
      </c>
      <c r="F24" s="13" t="n">
        <v>104.519222881146</v>
      </c>
      <c r="I24" s="10" t="s">
        <v>52</v>
      </c>
      <c r="J24" s="14" t="s">
        <v>44</v>
      </c>
    </row>
    <row r="25" customFormat="false" ht="12.8" hidden="false" customHeight="false" outlineLevel="0" collapsed="false">
      <c r="A25" s="2" t="s">
        <v>48</v>
      </c>
      <c r="B25" s="1" t="n">
        <v>9374</v>
      </c>
      <c r="C25" s="3" t="n">
        <v>2017</v>
      </c>
      <c r="D25" s="1" t="s">
        <v>49</v>
      </c>
      <c r="F25" s="13" t="n">
        <v>104.608036918697</v>
      </c>
      <c r="I25" s="10" t="s">
        <v>43</v>
      </c>
      <c r="J25" s="14" t="s">
        <v>44</v>
      </c>
    </row>
    <row r="26" customFormat="false" ht="12.8" hidden="false" customHeight="false" outlineLevel="0" collapsed="false">
      <c r="A26" s="2" t="s">
        <v>41</v>
      </c>
      <c r="B26" s="1" t="n">
        <v>9774</v>
      </c>
      <c r="C26" s="3" t="n">
        <v>2019</v>
      </c>
      <c r="D26" s="1" t="s">
        <v>42</v>
      </c>
      <c r="F26" s="13" t="n">
        <v>104.619632928768</v>
      </c>
      <c r="I26" s="10" t="s">
        <v>43</v>
      </c>
      <c r="J26" s="14" t="s">
        <v>44</v>
      </c>
    </row>
    <row r="27" customFormat="false" ht="12.8" hidden="false" customHeight="false" outlineLevel="0" collapsed="false">
      <c r="A27" s="2" t="s">
        <v>48</v>
      </c>
      <c r="B27" s="1" t="n">
        <v>5558</v>
      </c>
      <c r="C27" s="3" t="n">
        <v>2020</v>
      </c>
      <c r="D27" s="1" t="s">
        <v>49</v>
      </c>
      <c r="F27" s="13" t="n">
        <v>104.638936170557</v>
      </c>
      <c r="I27" s="10" t="s">
        <v>43</v>
      </c>
      <c r="J27" s="14" t="s">
        <v>44</v>
      </c>
    </row>
    <row r="28" customFormat="false" ht="12.8" hidden="false" customHeight="false" outlineLevel="0" collapsed="false">
      <c r="A28" s="2" t="s">
        <v>50</v>
      </c>
      <c r="B28" s="1" t="n">
        <v>13055</v>
      </c>
      <c r="C28" s="3" t="n">
        <v>2019</v>
      </c>
      <c r="D28" s="1" t="s">
        <v>51</v>
      </c>
      <c r="F28" s="13" t="n">
        <v>104.67539336613</v>
      </c>
      <c r="I28" s="10" t="s">
        <v>52</v>
      </c>
      <c r="J28" s="14" t="s">
        <v>44</v>
      </c>
    </row>
    <row r="29" customFormat="false" ht="12.8" hidden="false" customHeight="false" outlineLevel="0" collapsed="false">
      <c r="A29" s="2" t="s">
        <v>63</v>
      </c>
      <c r="B29" s="1" t="n">
        <v>3458</v>
      </c>
      <c r="C29" s="3" t="n">
        <v>2020</v>
      </c>
      <c r="D29" s="1" t="s">
        <v>51</v>
      </c>
      <c r="F29" s="13" t="n">
        <v>104.702365499866</v>
      </c>
      <c r="I29" s="10" t="s">
        <v>54</v>
      </c>
      <c r="J29" s="14" t="s">
        <v>44</v>
      </c>
    </row>
    <row r="30" customFormat="false" ht="12.8" hidden="false" customHeight="false" outlineLevel="0" collapsed="false">
      <c r="A30" s="2" t="s">
        <v>55</v>
      </c>
      <c r="B30" s="1" t="n">
        <v>14389</v>
      </c>
      <c r="C30" s="3" t="n">
        <v>2021</v>
      </c>
      <c r="D30" s="1" t="s">
        <v>46</v>
      </c>
      <c r="F30" s="13" t="n">
        <v>104.712782122356</v>
      </c>
      <c r="I30" s="10" t="s">
        <v>52</v>
      </c>
      <c r="J30" s="14" t="s">
        <v>44</v>
      </c>
    </row>
    <row r="31" customFormat="false" ht="12.8" hidden="false" customHeight="false" outlineLevel="0" collapsed="false">
      <c r="A31" s="2" t="s">
        <v>64</v>
      </c>
      <c r="B31" s="1" t="n">
        <v>5566</v>
      </c>
      <c r="C31" s="3" t="n">
        <v>2019</v>
      </c>
      <c r="D31" s="1" t="s">
        <v>51</v>
      </c>
      <c r="F31" s="13" t="n">
        <v>104.718594050204</v>
      </c>
      <c r="I31" s="10" t="s">
        <v>57</v>
      </c>
      <c r="J31" s="14" t="s">
        <v>44</v>
      </c>
    </row>
    <row r="32" customFormat="false" ht="12.8" hidden="false" customHeight="false" outlineLevel="0" collapsed="false">
      <c r="A32" s="2" t="s">
        <v>55</v>
      </c>
      <c r="B32" s="1" t="n">
        <v>6631</v>
      </c>
      <c r="C32" s="3" t="n">
        <v>2021</v>
      </c>
      <c r="D32" s="1" t="s">
        <v>46</v>
      </c>
      <c r="F32" s="13" t="n">
        <v>104.739645146143</v>
      </c>
      <c r="I32" s="10" t="s">
        <v>52</v>
      </c>
      <c r="J32" s="14" t="s">
        <v>44</v>
      </c>
    </row>
    <row r="33" customFormat="false" ht="12.8" hidden="false" customHeight="false" outlineLevel="0" collapsed="false">
      <c r="A33" s="2" t="s">
        <v>41</v>
      </c>
      <c r="B33" s="1" t="n">
        <v>8437</v>
      </c>
      <c r="C33" s="3" t="n">
        <v>2018</v>
      </c>
      <c r="D33" s="1" t="s">
        <v>42</v>
      </c>
      <c r="F33" s="13" t="n">
        <v>104.7832475423</v>
      </c>
      <c r="I33" s="10" t="s">
        <v>43</v>
      </c>
      <c r="J33" s="14" t="s">
        <v>44</v>
      </c>
    </row>
    <row r="34" customFormat="false" ht="12.8" hidden="false" customHeight="false" outlineLevel="0" collapsed="false">
      <c r="A34" s="2" t="s">
        <v>56</v>
      </c>
      <c r="B34" s="1" t="n">
        <v>9571</v>
      </c>
      <c r="C34" s="3" t="n">
        <v>2020</v>
      </c>
      <c r="D34" s="1" t="s">
        <v>46</v>
      </c>
      <c r="F34" s="13" t="n">
        <v>104.783299103495</v>
      </c>
      <c r="I34" s="10" t="s">
        <v>57</v>
      </c>
      <c r="J34" s="14" t="s">
        <v>44</v>
      </c>
    </row>
    <row r="35" customFormat="false" ht="12.8" hidden="false" customHeight="false" outlineLevel="0" collapsed="false">
      <c r="A35" s="2" t="s">
        <v>64</v>
      </c>
      <c r="B35" s="1" t="n">
        <v>12067</v>
      </c>
      <c r="C35" s="3" t="n">
        <v>2017</v>
      </c>
      <c r="D35" s="1" t="s">
        <v>51</v>
      </c>
      <c r="F35" s="13" t="n">
        <v>104.869188812768</v>
      </c>
      <c r="I35" s="10" t="s">
        <v>57</v>
      </c>
      <c r="J35" s="14" t="s">
        <v>44</v>
      </c>
    </row>
    <row r="36" customFormat="false" ht="12.8" hidden="false" customHeight="false" outlineLevel="0" collapsed="false">
      <c r="A36" s="2" t="s">
        <v>48</v>
      </c>
      <c r="B36" s="1" t="n">
        <v>3456</v>
      </c>
      <c r="C36" s="3" t="n">
        <v>2018</v>
      </c>
      <c r="D36" s="1" t="s">
        <v>49</v>
      </c>
      <c r="F36" s="13" t="n">
        <v>54.3179622949739</v>
      </c>
      <c r="I36" s="10" t="s">
        <v>43</v>
      </c>
      <c r="J36" s="14" t="s">
        <v>44</v>
      </c>
    </row>
    <row r="37" customFormat="false" ht="12.8" hidden="false" customHeight="false" outlineLevel="0" collapsed="false">
      <c r="A37" s="2" t="s">
        <v>41</v>
      </c>
      <c r="B37" s="1" t="n">
        <v>9374</v>
      </c>
      <c r="C37" s="3" t="n">
        <v>2018</v>
      </c>
      <c r="D37" s="1" t="s">
        <v>42</v>
      </c>
      <c r="F37" s="13" t="n">
        <v>54.3211754311339</v>
      </c>
      <c r="I37" s="10" t="s">
        <v>43</v>
      </c>
      <c r="J37" s="14" t="s">
        <v>44</v>
      </c>
    </row>
    <row r="38" customFormat="false" ht="12.8" hidden="false" customHeight="false" outlineLevel="0" collapsed="false">
      <c r="A38" s="2" t="s">
        <v>48</v>
      </c>
      <c r="B38" s="1" t="n">
        <v>12072</v>
      </c>
      <c r="C38" s="3" t="n">
        <v>2019</v>
      </c>
      <c r="D38" s="1" t="s">
        <v>49</v>
      </c>
      <c r="F38" s="13" t="n">
        <v>54.3267942986206</v>
      </c>
      <c r="I38" s="10" t="s">
        <v>43</v>
      </c>
      <c r="J38" s="14" t="s">
        <v>44</v>
      </c>
    </row>
    <row r="39" customFormat="false" ht="12.8" hidden="false" customHeight="false" outlineLevel="0" collapsed="false">
      <c r="A39" s="2" t="s">
        <v>65</v>
      </c>
      <c r="B39" s="1" t="n">
        <v>8128</v>
      </c>
      <c r="C39" s="3" t="n">
        <v>2018</v>
      </c>
      <c r="D39" s="1" t="s">
        <v>46</v>
      </c>
      <c r="F39" s="13" t="n">
        <v>54.3275469240476</v>
      </c>
      <c r="I39" s="10" t="s">
        <v>43</v>
      </c>
      <c r="J39" s="14" t="s">
        <v>44</v>
      </c>
    </row>
    <row r="40" customFormat="false" ht="12.8" hidden="false" customHeight="false" outlineLevel="0" collapsed="false">
      <c r="A40" s="2" t="s">
        <v>50</v>
      </c>
      <c r="B40" s="1" t="n">
        <v>13051</v>
      </c>
      <c r="C40" s="3" t="n">
        <v>2017</v>
      </c>
      <c r="D40" s="1" t="s">
        <v>51</v>
      </c>
      <c r="F40" s="13" t="n">
        <v>54.3380964320396</v>
      </c>
      <c r="I40" s="10" t="s">
        <v>52</v>
      </c>
      <c r="J40" s="14" t="s">
        <v>44</v>
      </c>
    </row>
    <row r="41" customFormat="false" ht="12.8" hidden="false" customHeight="false" outlineLevel="0" collapsed="false">
      <c r="A41" s="2" t="s">
        <v>66</v>
      </c>
      <c r="B41" s="1" t="n">
        <v>5558</v>
      </c>
      <c r="C41" s="3" t="n">
        <v>2019</v>
      </c>
      <c r="D41" s="1" t="s">
        <v>42</v>
      </c>
      <c r="F41" s="13" t="n">
        <v>54.3423524367011</v>
      </c>
      <c r="I41" s="10" t="s">
        <v>57</v>
      </c>
      <c r="J41" s="14" t="s">
        <v>44</v>
      </c>
    </row>
    <row r="42" customFormat="false" ht="12.8" hidden="false" customHeight="false" outlineLevel="0" collapsed="false">
      <c r="A42" s="2" t="s">
        <v>53</v>
      </c>
      <c r="B42" s="1" t="n">
        <v>5762</v>
      </c>
      <c r="C42" s="3" t="n">
        <v>2019</v>
      </c>
      <c r="D42" s="1" t="s">
        <v>46</v>
      </c>
      <c r="F42" s="13" t="n">
        <v>54.3431818372786</v>
      </c>
      <c r="I42" s="10" t="s">
        <v>54</v>
      </c>
      <c r="J42" s="14" t="s">
        <v>44</v>
      </c>
    </row>
    <row r="43" customFormat="false" ht="12.8" hidden="false" customHeight="false" outlineLevel="0" collapsed="false">
      <c r="A43" s="2" t="s">
        <v>50</v>
      </c>
      <c r="B43" s="1" t="n">
        <v>1051</v>
      </c>
      <c r="C43" s="3" t="n">
        <v>2017</v>
      </c>
      <c r="D43" s="1" t="s">
        <v>51</v>
      </c>
      <c r="F43" s="13" t="n">
        <v>54.3434063211156</v>
      </c>
      <c r="I43" s="10" t="s">
        <v>52</v>
      </c>
      <c r="J43" s="14" t="s">
        <v>44</v>
      </c>
    </row>
    <row r="44" customFormat="false" ht="12.8" hidden="false" customHeight="false" outlineLevel="0" collapsed="false">
      <c r="A44" s="2" t="s">
        <v>66</v>
      </c>
      <c r="B44" s="1" t="n">
        <v>3460</v>
      </c>
      <c r="C44" s="3" t="n">
        <v>2020</v>
      </c>
      <c r="D44" s="1" t="s">
        <v>42</v>
      </c>
      <c r="F44" s="13" t="n">
        <v>54.3565732802273</v>
      </c>
      <c r="I44" s="10" t="s">
        <v>57</v>
      </c>
      <c r="J44" s="14" t="s">
        <v>44</v>
      </c>
    </row>
    <row r="45" customFormat="false" ht="12.8" hidden="false" customHeight="false" outlineLevel="0" collapsed="false">
      <c r="A45" s="2" t="s">
        <v>64</v>
      </c>
      <c r="B45" s="1" t="n">
        <v>6635</v>
      </c>
      <c r="C45" s="3" t="n">
        <v>2017</v>
      </c>
      <c r="D45" s="1" t="s">
        <v>51</v>
      </c>
      <c r="F45" s="13" t="n">
        <v>54.3692588450046</v>
      </c>
      <c r="I45" s="10" t="s">
        <v>57</v>
      </c>
      <c r="J45" s="14" t="s">
        <v>44</v>
      </c>
    </row>
    <row r="46" customFormat="false" ht="12.8" hidden="false" customHeight="false" outlineLevel="0" collapsed="false">
      <c r="A46" s="2" t="s">
        <v>63</v>
      </c>
      <c r="B46" s="1" t="n">
        <v>3458</v>
      </c>
      <c r="C46" s="3" t="n">
        <v>2021</v>
      </c>
      <c r="D46" s="1" t="s">
        <v>51</v>
      </c>
      <c r="F46" s="13" t="n">
        <v>54.371569481904</v>
      </c>
      <c r="I46" s="10" t="s">
        <v>54</v>
      </c>
      <c r="J46" s="14" t="s">
        <v>44</v>
      </c>
    </row>
    <row r="47" customFormat="false" ht="12.8" hidden="false" customHeight="false" outlineLevel="0" collapsed="false">
      <c r="A47" s="2" t="s">
        <v>45</v>
      </c>
      <c r="B47" s="1" t="n">
        <v>3456</v>
      </c>
      <c r="C47" s="3" t="n">
        <v>2019</v>
      </c>
      <c r="D47" s="1" t="s">
        <v>46</v>
      </c>
      <c r="F47" s="13" t="n">
        <v>54.3716123060157</v>
      </c>
      <c r="I47" s="10" t="s">
        <v>47</v>
      </c>
      <c r="J47" s="14" t="s">
        <v>44</v>
      </c>
    </row>
    <row r="48" customFormat="false" ht="12.8" hidden="false" customHeight="false" outlineLevel="0" collapsed="false">
      <c r="A48" s="2" t="s">
        <v>65</v>
      </c>
      <c r="B48" s="1" t="n">
        <v>8127</v>
      </c>
      <c r="C48" s="3" t="n">
        <v>2019</v>
      </c>
      <c r="D48" s="1" t="s">
        <v>46</v>
      </c>
      <c r="F48" s="13" t="n">
        <v>54.3717330622401</v>
      </c>
      <c r="I48" s="10" t="s">
        <v>43</v>
      </c>
      <c r="J48" s="14" t="s">
        <v>44</v>
      </c>
    </row>
    <row r="49" customFormat="false" ht="12.8" hidden="false" customHeight="false" outlineLevel="0" collapsed="false">
      <c r="A49" s="2" t="s">
        <v>63</v>
      </c>
      <c r="B49" s="1" t="n">
        <v>13061</v>
      </c>
      <c r="C49" s="3" t="n">
        <v>2018</v>
      </c>
      <c r="D49" s="1" t="s">
        <v>51</v>
      </c>
      <c r="F49" s="13" t="n">
        <v>54.3728103668306</v>
      </c>
      <c r="I49" s="10" t="s">
        <v>54</v>
      </c>
      <c r="J49" s="14" t="s">
        <v>44</v>
      </c>
    </row>
    <row r="50" customFormat="false" ht="12.8" hidden="false" customHeight="false" outlineLevel="0" collapsed="false">
      <c r="A50" s="2" t="s">
        <v>64</v>
      </c>
      <c r="B50" s="1" t="n">
        <v>8127</v>
      </c>
      <c r="C50" s="3" t="n">
        <v>2017</v>
      </c>
      <c r="D50" s="1" t="s">
        <v>51</v>
      </c>
      <c r="F50" s="13" t="n">
        <v>54.3770000602316</v>
      </c>
      <c r="I50" s="10" t="s">
        <v>57</v>
      </c>
      <c r="J50" s="14" t="s">
        <v>44</v>
      </c>
    </row>
    <row r="51" customFormat="false" ht="12.8" hidden="false" customHeight="false" outlineLevel="0" collapsed="false">
      <c r="A51" s="2" t="s">
        <v>67</v>
      </c>
      <c r="B51" s="1" t="n">
        <v>5570</v>
      </c>
      <c r="C51" s="3" t="n">
        <v>2020</v>
      </c>
      <c r="D51" s="1" t="s">
        <v>42</v>
      </c>
      <c r="F51" s="13" t="n">
        <v>54.3792257761719</v>
      </c>
      <c r="I51" s="10" t="s">
        <v>47</v>
      </c>
      <c r="J51" s="14" t="s">
        <v>44</v>
      </c>
    </row>
    <row r="52" customFormat="false" ht="12.8" hidden="false" customHeight="false" outlineLevel="0" collapsed="false">
      <c r="A52" s="2" t="s">
        <v>68</v>
      </c>
      <c r="B52" s="1" t="n">
        <v>12064</v>
      </c>
      <c r="C52" s="3" t="n">
        <v>2018</v>
      </c>
      <c r="D52" s="1" t="s">
        <v>62</v>
      </c>
      <c r="F52" s="13" t="n">
        <v>54.3877932110505</v>
      </c>
      <c r="I52" s="10" t="s">
        <v>52</v>
      </c>
      <c r="J52" s="14" t="s">
        <v>44</v>
      </c>
    </row>
    <row r="53" customFormat="false" ht="12.8" hidden="false" customHeight="false" outlineLevel="0" collapsed="false">
      <c r="A53" s="2" t="s">
        <v>66</v>
      </c>
      <c r="B53" s="1" t="n">
        <v>9374</v>
      </c>
      <c r="C53" s="3" t="n">
        <v>2019</v>
      </c>
      <c r="D53" s="1" t="s">
        <v>42</v>
      </c>
      <c r="F53" s="13" t="n">
        <v>54.3954557816387</v>
      </c>
      <c r="I53" s="10" t="s">
        <v>57</v>
      </c>
      <c r="J53" s="14" t="s">
        <v>44</v>
      </c>
    </row>
    <row r="54" customFormat="false" ht="12.8" hidden="false" customHeight="false" outlineLevel="0" collapsed="false">
      <c r="A54" s="2" t="s">
        <v>41</v>
      </c>
      <c r="B54" s="1" t="n">
        <v>3459</v>
      </c>
      <c r="C54" s="3" t="n">
        <v>2019</v>
      </c>
      <c r="D54" s="1" t="s">
        <v>42</v>
      </c>
      <c r="F54" s="13" t="n">
        <v>54.3968916160463</v>
      </c>
      <c r="I54" s="10" t="s">
        <v>43</v>
      </c>
      <c r="J54" s="14" t="s">
        <v>44</v>
      </c>
    </row>
    <row r="55" customFormat="false" ht="12.8" hidden="false" customHeight="false" outlineLevel="0" collapsed="false">
      <c r="A55" s="2" t="s">
        <v>69</v>
      </c>
      <c r="B55" s="1" t="n">
        <v>9278</v>
      </c>
      <c r="C55" s="3" t="n">
        <v>2021</v>
      </c>
      <c r="D55" s="1" t="s">
        <v>42</v>
      </c>
      <c r="F55" s="13" t="n">
        <v>54.4142738245641</v>
      </c>
      <c r="I55" s="10" t="s">
        <v>52</v>
      </c>
      <c r="J55" s="14" t="s">
        <v>44</v>
      </c>
    </row>
    <row r="56" customFormat="false" ht="12.8" hidden="false" customHeight="false" outlineLevel="0" collapsed="false">
      <c r="A56" s="2" t="s">
        <v>69</v>
      </c>
      <c r="B56" s="1" t="n">
        <v>3456</v>
      </c>
      <c r="C56" s="3" t="n">
        <v>2018</v>
      </c>
      <c r="D56" s="1" t="s">
        <v>42</v>
      </c>
      <c r="F56" s="13" t="n">
        <v>54.4183422454341</v>
      </c>
      <c r="I56" s="10" t="s">
        <v>52</v>
      </c>
      <c r="J56" s="14" t="s">
        <v>44</v>
      </c>
    </row>
    <row r="57" customFormat="false" ht="12.8" hidden="false" customHeight="false" outlineLevel="0" collapsed="false">
      <c r="A57" s="2" t="s">
        <v>48</v>
      </c>
      <c r="B57" s="1" t="n">
        <v>3452</v>
      </c>
      <c r="C57" s="3" t="n">
        <v>2018</v>
      </c>
      <c r="D57" s="1" t="s">
        <v>49</v>
      </c>
      <c r="F57" s="13" t="n">
        <v>54.4254911684883</v>
      </c>
      <c r="I57" s="10" t="s">
        <v>43</v>
      </c>
      <c r="J57" s="14" t="s">
        <v>44</v>
      </c>
    </row>
    <row r="58" customFormat="false" ht="12.8" hidden="false" customHeight="false" outlineLevel="0" collapsed="false">
      <c r="A58" s="2" t="s">
        <v>58</v>
      </c>
      <c r="B58" s="1" t="n">
        <v>6535</v>
      </c>
      <c r="C58" s="3" t="n">
        <v>2021</v>
      </c>
      <c r="D58" s="1" t="s">
        <v>59</v>
      </c>
      <c r="F58" s="13" t="n">
        <v>54.4332962865198</v>
      </c>
      <c r="I58" s="10" t="s">
        <v>43</v>
      </c>
      <c r="J58" s="14" t="s">
        <v>44</v>
      </c>
    </row>
    <row r="59" customFormat="false" ht="12.8" hidden="false" customHeight="false" outlineLevel="0" collapsed="false">
      <c r="A59" s="2" t="s">
        <v>41</v>
      </c>
      <c r="B59" s="1" t="n">
        <v>10046</v>
      </c>
      <c r="C59" s="3" t="n">
        <v>2019</v>
      </c>
      <c r="D59" s="1" t="s">
        <v>42</v>
      </c>
      <c r="F59" s="13" t="n">
        <v>54.4339711407367</v>
      </c>
      <c r="I59" s="10" t="s">
        <v>43</v>
      </c>
      <c r="J59" s="14" t="s">
        <v>44</v>
      </c>
    </row>
    <row r="60" customFormat="false" ht="12.8" hidden="false" customHeight="false" outlineLevel="0" collapsed="false">
      <c r="A60" s="2" t="s">
        <v>48</v>
      </c>
      <c r="B60" s="1" t="n">
        <v>9376</v>
      </c>
      <c r="C60" s="3" t="n">
        <v>2019</v>
      </c>
      <c r="D60" s="1" t="s">
        <v>49</v>
      </c>
      <c r="F60" s="13" t="n">
        <v>54.4500777653106</v>
      </c>
      <c r="I60" s="10" t="s">
        <v>43</v>
      </c>
      <c r="J60" s="14" t="s">
        <v>44</v>
      </c>
    </row>
    <row r="61" customFormat="false" ht="12.8" hidden="false" customHeight="false" outlineLevel="0" collapsed="false">
      <c r="A61" s="2" t="s">
        <v>41</v>
      </c>
      <c r="B61" s="1" t="n">
        <v>7131</v>
      </c>
      <c r="C61" s="3" t="n">
        <v>2019</v>
      </c>
      <c r="D61" s="1" t="s">
        <v>42</v>
      </c>
      <c r="F61" s="13" t="n">
        <v>54.4526416829176</v>
      </c>
      <c r="I61" s="10" t="s">
        <v>43</v>
      </c>
      <c r="J61" s="14" t="s">
        <v>44</v>
      </c>
    </row>
    <row r="62" customFormat="false" ht="12.8" hidden="false" customHeight="false" outlineLevel="0" collapsed="false">
      <c r="A62" s="2" t="s">
        <v>64</v>
      </c>
      <c r="B62" s="1" t="n">
        <v>1061</v>
      </c>
      <c r="C62" s="3" t="n">
        <v>2017</v>
      </c>
      <c r="D62" s="1" t="s">
        <v>51</v>
      </c>
      <c r="F62" s="13" t="n">
        <v>54.4555833180837</v>
      </c>
      <c r="I62" s="10" t="s">
        <v>57</v>
      </c>
      <c r="J62" s="14" t="s">
        <v>44</v>
      </c>
    </row>
    <row r="63" customFormat="false" ht="12.8" hidden="false" customHeight="false" outlineLevel="0" collapsed="false">
      <c r="A63" s="2" t="s">
        <v>70</v>
      </c>
      <c r="B63" s="1" t="n">
        <v>16062</v>
      </c>
      <c r="C63" s="3" t="n">
        <v>2019</v>
      </c>
      <c r="D63" s="1" t="s">
        <v>51</v>
      </c>
      <c r="F63" s="13" t="n">
        <v>54.4690455755792</v>
      </c>
      <c r="I63" s="10" t="s">
        <v>47</v>
      </c>
      <c r="J63" s="14" t="s">
        <v>44</v>
      </c>
    </row>
    <row r="64" customFormat="false" ht="12.8" hidden="false" customHeight="false" outlineLevel="0" collapsed="false">
      <c r="A64" s="2" t="s">
        <v>41</v>
      </c>
      <c r="B64" s="1" t="n">
        <v>8117</v>
      </c>
      <c r="C64" s="3" t="n">
        <v>2017</v>
      </c>
      <c r="D64" s="1" t="s">
        <v>42</v>
      </c>
      <c r="F64" s="13" t="n">
        <v>54.4782021621874</v>
      </c>
      <c r="I64" s="10" t="s">
        <v>43</v>
      </c>
      <c r="J64" s="14" t="s">
        <v>44</v>
      </c>
    </row>
    <row r="65" customFormat="false" ht="12.8" hidden="false" customHeight="false" outlineLevel="0" collapsed="false">
      <c r="A65" s="2" t="s">
        <v>67</v>
      </c>
      <c r="B65" s="1" t="n">
        <v>1061</v>
      </c>
      <c r="C65" s="3" t="n">
        <v>2017</v>
      </c>
      <c r="D65" s="1" t="s">
        <v>42</v>
      </c>
      <c r="F65" s="13" t="n">
        <v>54.4786265940432</v>
      </c>
      <c r="I65" s="10" t="s">
        <v>47</v>
      </c>
      <c r="J65" s="14" t="s">
        <v>44</v>
      </c>
    </row>
    <row r="66" customFormat="false" ht="12.8" hidden="false" customHeight="false" outlineLevel="0" collapsed="false">
      <c r="A66" s="2" t="s">
        <v>55</v>
      </c>
      <c r="B66" s="1" t="n">
        <v>15370</v>
      </c>
      <c r="C66" s="3" t="n">
        <v>2019</v>
      </c>
      <c r="D66" s="1" t="s">
        <v>46</v>
      </c>
      <c r="F66" s="13" t="n">
        <v>54.4825121500152</v>
      </c>
      <c r="I66" s="10" t="s">
        <v>52</v>
      </c>
      <c r="J66" s="14" t="s">
        <v>44</v>
      </c>
    </row>
    <row r="67" customFormat="false" ht="12.8" hidden="false" customHeight="false" outlineLevel="0" collapsed="false">
      <c r="A67" s="2" t="s">
        <v>56</v>
      </c>
      <c r="B67" s="1" t="n">
        <v>9376</v>
      </c>
      <c r="C67" s="3" t="n">
        <v>2018</v>
      </c>
      <c r="D67" s="1" t="s">
        <v>46</v>
      </c>
      <c r="F67" s="13" t="n">
        <v>54.5003792813831</v>
      </c>
      <c r="I67" s="10" t="s">
        <v>57</v>
      </c>
      <c r="J67" s="14" t="s">
        <v>44</v>
      </c>
    </row>
    <row r="68" customFormat="false" ht="12.8" hidden="false" customHeight="false" outlineLevel="0" collapsed="false">
      <c r="A68" s="2" t="s">
        <v>56</v>
      </c>
      <c r="B68" s="1" t="n">
        <v>9373</v>
      </c>
      <c r="C68" s="3" t="n">
        <v>2020</v>
      </c>
      <c r="D68" s="1" t="s">
        <v>46</v>
      </c>
      <c r="F68" s="13" t="n">
        <v>54.5170553785198</v>
      </c>
      <c r="I68" s="10" t="s">
        <v>57</v>
      </c>
      <c r="J68" s="14" t="s">
        <v>44</v>
      </c>
    </row>
    <row r="69" customFormat="false" ht="12.8" hidden="false" customHeight="false" outlineLevel="0" collapsed="false">
      <c r="A69" s="2" t="s">
        <v>41</v>
      </c>
      <c r="B69" s="1" t="n">
        <v>9677</v>
      </c>
      <c r="C69" s="3" t="n">
        <v>2019</v>
      </c>
      <c r="D69" s="1" t="s">
        <v>42</v>
      </c>
      <c r="F69" s="13" t="n">
        <v>54.5174209868613</v>
      </c>
      <c r="I69" s="10" t="s">
        <v>43</v>
      </c>
      <c r="J69" s="14" t="s">
        <v>44</v>
      </c>
    </row>
    <row r="70" customFormat="false" ht="12.8" hidden="false" customHeight="false" outlineLevel="0" collapsed="false">
      <c r="A70" s="2" t="s">
        <v>41</v>
      </c>
      <c r="B70" s="1" t="n">
        <v>1059</v>
      </c>
      <c r="C70" s="3" t="n">
        <v>2020</v>
      </c>
      <c r="D70" s="1" t="s">
        <v>42</v>
      </c>
      <c r="F70" s="13" t="n">
        <v>54.5343655470451</v>
      </c>
      <c r="I70" s="10" t="s">
        <v>43</v>
      </c>
      <c r="J70" s="14" t="s">
        <v>44</v>
      </c>
    </row>
    <row r="71" customFormat="false" ht="12.8" hidden="false" customHeight="false" outlineLevel="0" collapsed="false">
      <c r="A71" s="2" t="s">
        <v>41</v>
      </c>
      <c r="B71" s="1" t="n">
        <v>9575</v>
      </c>
      <c r="C71" s="3" t="n">
        <v>2017</v>
      </c>
      <c r="D71" s="1" t="s">
        <v>42</v>
      </c>
      <c r="F71" s="13" t="n">
        <v>54.5391398468215</v>
      </c>
      <c r="I71" s="10" t="s">
        <v>43</v>
      </c>
      <c r="J71" s="14" t="s">
        <v>44</v>
      </c>
    </row>
    <row r="72" customFormat="false" ht="12.8" hidden="false" customHeight="false" outlineLevel="0" collapsed="false">
      <c r="A72" s="2" t="s">
        <v>68</v>
      </c>
      <c r="B72" s="1" t="n">
        <v>12064</v>
      </c>
      <c r="C72" s="3" t="n">
        <v>2021</v>
      </c>
      <c r="D72" s="1" t="s">
        <v>62</v>
      </c>
      <c r="F72" s="13" t="n">
        <v>54.5571948775632</v>
      </c>
      <c r="I72" s="10" t="s">
        <v>52</v>
      </c>
      <c r="J72" s="14" t="s">
        <v>44</v>
      </c>
    </row>
    <row r="73" customFormat="false" ht="12.8" hidden="false" customHeight="false" outlineLevel="0" collapsed="false">
      <c r="A73" s="2" t="s">
        <v>56</v>
      </c>
      <c r="B73" s="1" t="n">
        <v>3357</v>
      </c>
      <c r="C73" s="3" t="n">
        <v>2021</v>
      </c>
      <c r="D73" s="1" t="s">
        <v>46</v>
      </c>
      <c r="F73" s="13" t="n">
        <v>54.5583978345439</v>
      </c>
      <c r="I73" s="10" t="s">
        <v>57</v>
      </c>
      <c r="J73" s="14" t="s">
        <v>44</v>
      </c>
    </row>
    <row r="74" customFormat="false" ht="12.8" hidden="false" customHeight="false" outlineLevel="0" collapsed="false">
      <c r="A74" s="2" t="s">
        <v>48</v>
      </c>
      <c r="B74" s="1" t="n">
        <v>9274</v>
      </c>
      <c r="C74" s="3" t="n">
        <v>2017</v>
      </c>
      <c r="D74" s="1" t="s">
        <v>49</v>
      </c>
      <c r="F74" s="13" t="n">
        <v>54.5592269232842</v>
      </c>
      <c r="I74" s="10" t="s">
        <v>43</v>
      </c>
      <c r="J74" s="14" t="s">
        <v>44</v>
      </c>
    </row>
    <row r="75" customFormat="false" ht="12.8" hidden="false" customHeight="false" outlineLevel="0" collapsed="false">
      <c r="A75" s="2" t="s">
        <v>69</v>
      </c>
      <c r="B75" s="1" t="n">
        <v>9172</v>
      </c>
      <c r="C75" s="3" t="n">
        <v>2020</v>
      </c>
      <c r="D75" s="1" t="s">
        <v>42</v>
      </c>
      <c r="F75" s="13" t="n">
        <v>54.5737092861387</v>
      </c>
      <c r="I75" s="10" t="s">
        <v>52</v>
      </c>
      <c r="J75" s="14" t="s">
        <v>44</v>
      </c>
    </row>
    <row r="76" customFormat="false" ht="12.8" hidden="false" customHeight="false" outlineLevel="0" collapsed="false">
      <c r="A76" s="2" t="s">
        <v>63</v>
      </c>
      <c r="B76" s="1" t="n">
        <v>15256</v>
      </c>
      <c r="C76" s="3" t="n">
        <v>2021</v>
      </c>
      <c r="D76" s="1" t="s">
        <v>51</v>
      </c>
      <c r="F76" s="13" t="n">
        <v>54.5753786389181</v>
      </c>
      <c r="I76" s="10" t="s">
        <v>54</v>
      </c>
      <c r="J76" s="14" t="s">
        <v>44</v>
      </c>
    </row>
    <row r="77" customFormat="false" ht="12.8" hidden="false" customHeight="false" outlineLevel="0" collapsed="false">
      <c r="A77" s="2" t="s">
        <v>50</v>
      </c>
      <c r="B77" s="1" t="n">
        <v>12062</v>
      </c>
      <c r="C77" s="3" t="n">
        <v>2021</v>
      </c>
      <c r="D77" s="1" t="s">
        <v>51</v>
      </c>
      <c r="F77" s="13" t="n">
        <v>54.5937776649786</v>
      </c>
      <c r="I77" s="10" t="s">
        <v>52</v>
      </c>
      <c r="J77" s="14" t="s">
        <v>44</v>
      </c>
    </row>
    <row r="78" customFormat="false" ht="12.8" hidden="false" customHeight="false" outlineLevel="0" collapsed="false">
      <c r="A78" s="2" t="s">
        <v>48</v>
      </c>
      <c r="B78" s="1" t="n">
        <v>3456</v>
      </c>
      <c r="C78" s="3" t="n">
        <v>2020</v>
      </c>
      <c r="D78" s="1" t="s">
        <v>49</v>
      </c>
      <c r="F78" s="13" t="n">
        <v>54.6001882084795</v>
      </c>
      <c r="I78" s="10" t="s">
        <v>43</v>
      </c>
      <c r="J78" s="14" t="s">
        <v>44</v>
      </c>
    </row>
    <row r="79" customFormat="false" ht="12.8" hidden="false" customHeight="false" outlineLevel="0" collapsed="false">
      <c r="A79" s="2" t="s">
        <v>63</v>
      </c>
      <c r="B79" s="1" t="n">
        <v>15256</v>
      </c>
      <c r="C79" s="3" t="n">
        <v>2020</v>
      </c>
      <c r="D79" s="1" t="s">
        <v>51</v>
      </c>
      <c r="F79" s="13" t="n">
        <v>54.6009673791757</v>
      </c>
      <c r="I79" s="10" t="s">
        <v>54</v>
      </c>
      <c r="J79" s="14" t="s">
        <v>44</v>
      </c>
    </row>
    <row r="80" customFormat="false" ht="12.8" hidden="false" customHeight="false" outlineLevel="0" collapsed="false">
      <c r="A80" s="2" t="s">
        <v>53</v>
      </c>
      <c r="B80" s="1" t="n">
        <v>14272</v>
      </c>
      <c r="C80" s="3" t="n">
        <v>2017</v>
      </c>
      <c r="D80" s="1" t="s">
        <v>46</v>
      </c>
      <c r="F80" s="13" t="n">
        <v>54.6090676004165</v>
      </c>
      <c r="I80" s="10" t="s">
        <v>54</v>
      </c>
      <c r="J80" s="14" t="s">
        <v>44</v>
      </c>
    </row>
    <row r="81" customFormat="false" ht="12.8" hidden="false" customHeight="false" outlineLevel="0" collapsed="false">
      <c r="A81" s="2" t="s">
        <v>69</v>
      </c>
      <c r="B81" s="1" t="n">
        <v>1060</v>
      </c>
      <c r="C81" s="3" t="n">
        <v>2020</v>
      </c>
      <c r="D81" s="1" t="s">
        <v>42</v>
      </c>
      <c r="F81" s="13" t="n">
        <v>54.6116985470342</v>
      </c>
      <c r="I81" s="10" t="s">
        <v>52</v>
      </c>
      <c r="J81" s="14" t="s">
        <v>44</v>
      </c>
    </row>
    <row r="82" customFormat="false" ht="12.8" hidden="false" customHeight="false" outlineLevel="0" collapsed="false">
      <c r="A82" s="2" t="s">
        <v>48</v>
      </c>
      <c r="B82" s="1" t="n">
        <v>5974</v>
      </c>
      <c r="C82" s="3" t="n">
        <v>2018</v>
      </c>
      <c r="D82" s="1" t="s">
        <v>49</v>
      </c>
      <c r="F82" s="13" t="n">
        <v>54.611834962393</v>
      </c>
      <c r="I82" s="10" t="s">
        <v>43</v>
      </c>
      <c r="J82" s="14" t="s">
        <v>44</v>
      </c>
    </row>
    <row r="83" customFormat="false" ht="12.8" hidden="false" customHeight="false" outlineLevel="0" collapsed="false">
      <c r="A83" s="2" t="s">
        <v>41</v>
      </c>
      <c r="B83" s="1" t="n">
        <v>9475</v>
      </c>
      <c r="C83" s="3" t="n">
        <v>2019</v>
      </c>
      <c r="D83" s="1" t="s">
        <v>42</v>
      </c>
      <c r="F83" s="13" t="n">
        <v>54.6190796673351</v>
      </c>
      <c r="I83" s="10" t="s">
        <v>43</v>
      </c>
      <c r="J83" s="14" t="s">
        <v>44</v>
      </c>
    </row>
    <row r="84" customFormat="false" ht="12.8" hidden="false" customHeight="false" outlineLevel="0" collapsed="false">
      <c r="A84" s="2" t="s">
        <v>69</v>
      </c>
      <c r="B84" s="1" t="n">
        <v>5170</v>
      </c>
      <c r="C84" s="3" t="n">
        <v>2018</v>
      </c>
      <c r="D84" s="1" t="s">
        <v>42</v>
      </c>
      <c r="F84" s="13" t="n">
        <v>54.6203550224328</v>
      </c>
      <c r="I84" s="10" t="s">
        <v>52</v>
      </c>
      <c r="J84" s="14" t="s">
        <v>44</v>
      </c>
    </row>
    <row r="85" customFormat="false" ht="12.8" hidden="false" customHeight="false" outlineLevel="0" collapsed="false">
      <c r="A85" s="2" t="s">
        <v>66</v>
      </c>
      <c r="B85" s="1" t="n">
        <v>9479</v>
      </c>
      <c r="C85" s="3" t="n">
        <v>2018</v>
      </c>
      <c r="D85" s="1" t="s">
        <v>42</v>
      </c>
      <c r="F85" s="13" t="n">
        <v>54.6240562445304</v>
      </c>
      <c r="I85" s="10" t="s">
        <v>57</v>
      </c>
      <c r="J85" s="14" t="s">
        <v>44</v>
      </c>
    </row>
    <row r="86" customFormat="false" ht="12.8" hidden="false" customHeight="false" outlineLevel="0" collapsed="false">
      <c r="A86" s="2" t="s">
        <v>55</v>
      </c>
      <c r="B86" s="1" t="n">
        <v>1060</v>
      </c>
      <c r="C86" s="3" t="n">
        <v>2021</v>
      </c>
      <c r="D86" s="1" t="s">
        <v>46</v>
      </c>
      <c r="F86" s="13" t="n">
        <v>54.627631068634</v>
      </c>
      <c r="I86" s="10" t="s">
        <v>52</v>
      </c>
      <c r="J86" s="14" t="s">
        <v>44</v>
      </c>
    </row>
    <row r="87" customFormat="false" ht="12.8" hidden="false" customHeight="false" outlineLevel="0" collapsed="false">
      <c r="A87" s="2" t="s">
        <v>41</v>
      </c>
      <c r="B87" s="1" t="n">
        <v>9375</v>
      </c>
      <c r="C87" s="3" t="n">
        <v>2018</v>
      </c>
      <c r="D87" s="1" t="s">
        <v>42</v>
      </c>
      <c r="F87" s="13" t="n">
        <v>54.6350868430719</v>
      </c>
      <c r="I87" s="10" t="s">
        <v>43</v>
      </c>
      <c r="J87" s="14" t="s">
        <v>44</v>
      </c>
    </row>
    <row r="88" customFormat="false" ht="12.8" hidden="false" customHeight="false" outlineLevel="0" collapsed="false">
      <c r="A88" s="2" t="s">
        <v>66</v>
      </c>
      <c r="B88" s="1" t="n">
        <v>3354</v>
      </c>
      <c r="C88" s="3" t="n">
        <v>2017</v>
      </c>
      <c r="D88" s="1" t="s">
        <v>42</v>
      </c>
      <c r="F88" s="13" t="n">
        <v>54.647192256396</v>
      </c>
      <c r="I88" s="10" t="s">
        <v>57</v>
      </c>
      <c r="J88" s="14" t="s">
        <v>44</v>
      </c>
    </row>
    <row r="89" customFormat="false" ht="12.8" hidden="false" customHeight="false" outlineLevel="0" collapsed="false">
      <c r="A89" s="2" t="s">
        <v>65</v>
      </c>
      <c r="B89" s="1" t="n">
        <v>5974</v>
      </c>
      <c r="C89" s="3" t="n">
        <v>2018</v>
      </c>
      <c r="D89" s="1" t="s">
        <v>46</v>
      </c>
      <c r="F89" s="13" t="n">
        <v>54.6571464277149</v>
      </c>
      <c r="I89" s="10" t="s">
        <v>43</v>
      </c>
      <c r="J89" s="14" t="s">
        <v>44</v>
      </c>
    </row>
    <row r="90" customFormat="false" ht="12.8" hidden="false" customHeight="false" outlineLevel="0" collapsed="false">
      <c r="A90" s="2" t="s">
        <v>41</v>
      </c>
      <c r="B90" s="1" t="n">
        <v>9776</v>
      </c>
      <c r="C90" s="3" t="n">
        <v>2020</v>
      </c>
      <c r="D90" s="1" t="s">
        <v>42</v>
      </c>
      <c r="F90" s="13" t="n">
        <v>54.6801542433292</v>
      </c>
      <c r="I90" s="10" t="s">
        <v>43</v>
      </c>
      <c r="J90" s="14" t="s">
        <v>44</v>
      </c>
    </row>
    <row r="91" customFormat="false" ht="12.8" hidden="false" customHeight="false" outlineLevel="0" collapsed="false">
      <c r="A91" s="2" t="s">
        <v>48</v>
      </c>
      <c r="B91" s="1" t="n">
        <v>13058</v>
      </c>
      <c r="C91" s="3" t="n">
        <v>2017</v>
      </c>
      <c r="D91" s="1" t="s">
        <v>49</v>
      </c>
      <c r="F91" s="13" t="n">
        <v>54.6818495863271</v>
      </c>
      <c r="I91" s="10" t="s">
        <v>43</v>
      </c>
      <c r="J91" s="14" t="s">
        <v>44</v>
      </c>
    </row>
    <row r="92" customFormat="false" ht="12.8" hidden="false" customHeight="false" outlineLevel="0" collapsed="false">
      <c r="A92" s="2" t="s">
        <v>67</v>
      </c>
      <c r="B92" s="1" t="n">
        <v>3251</v>
      </c>
      <c r="C92" s="3" t="n">
        <v>2019</v>
      </c>
      <c r="D92" s="1" t="s">
        <v>42</v>
      </c>
      <c r="F92" s="13" t="n">
        <v>54.6910660912484</v>
      </c>
      <c r="I92" s="10" t="s">
        <v>47</v>
      </c>
      <c r="J92" s="14" t="s">
        <v>44</v>
      </c>
    </row>
    <row r="93" customFormat="false" ht="12.8" hidden="false" customHeight="false" outlineLevel="0" collapsed="false">
      <c r="A93" s="2" t="s">
        <v>41</v>
      </c>
      <c r="B93" s="1" t="n">
        <v>1054</v>
      </c>
      <c r="C93" s="3" t="n">
        <v>2020</v>
      </c>
      <c r="D93" s="1" t="s">
        <v>42</v>
      </c>
      <c r="F93" s="13" t="n">
        <v>54.6936231445163</v>
      </c>
      <c r="I93" s="10" t="s">
        <v>43</v>
      </c>
      <c r="J93" s="14" t="s">
        <v>44</v>
      </c>
    </row>
    <row r="94" customFormat="false" ht="12.8" hidden="false" customHeight="false" outlineLevel="0" collapsed="false">
      <c r="A94" s="2" t="s">
        <v>50</v>
      </c>
      <c r="B94" s="1" t="n">
        <v>13062</v>
      </c>
      <c r="C94" s="3" t="n">
        <v>2017</v>
      </c>
      <c r="D94" s="1" t="s">
        <v>51</v>
      </c>
      <c r="F94" s="13" t="n">
        <v>54.7074070754531</v>
      </c>
      <c r="I94" s="10" t="s">
        <v>52</v>
      </c>
      <c r="J94" s="14" t="s">
        <v>44</v>
      </c>
    </row>
    <row r="95" customFormat="false" ht="12.8" hidden="false" customHeight="false" outlineLevel="0" collapsed="false">
      <c r="A95" s="2" t="s">
        <v>55</v>
      </c>
      <c r="B95" s="1" t="n">
        <v>8135</v>
      </c>
      <c r="C95" s="3" t="n">
        <v>2019</v>
      </c>
      <c r="D95" s="1" t="s">
        <v>46</v>
      </c>
      <c r="F95" s="13" t="n">
        <v>54.7140620605304</v>
      </c>
      <c r="I95" s="10" t="s">
        <v>52</v>
      </c>
      <c r="J95" s="14" t="s">
        <v>44</v>
      </c>
    </row>
    <row r="96" customFormat="false" ht="12.8" hidden="false" customHeight="false" outlineLevel="0" collapsed="false">
      <c r="A96" s="2" t="s">
        <v>69</v>
      </c>
      <c r="B96" s="1" t="n">
        <v>3458</v>
      </c>
      <c r="C96" s="3" t="n">
        <v>2019</v>
      </c>
      <c r="D96" s="1" t="s">
        <v>42</v>
      </c>
      <c r="F96" s="13" t="n">
        <v>54.7140980729051</v>
      </c>
      <c r="I96" s="10" t="s">
        <v>52</v>
      </c>
      <c r="J96" s="14" t="s">
        <v>44</v>
      </c>
    </row>
    <row r="97" customFormat="false" ht="12.8" hidden="false" customHeight="false" outlineLevel="0" collapsed="false">
      <c r="A97" s="2" t="s">
        <v>48</v>
      </c>
      <c r="B97" s="1" t="n">
        <v>3461</v>
      </c>
      <c r="C97" s="3" t="n">
        <v>2018</v>
      </c>
      <c r="D97" s="1" t="s">
        <v>49</v>
      </c>
      <c r="F97" s="13" t="n">
        <v>54.7177742757666</v>
      </c>
      <c r="I97" s="10" t="s">
        <v>43</v>
      </c>
      <c r="J97" s="14" t="s">
        <v>44</v>
      </c>
    </row>
    <row r="98" customFormat="false" ht="12.8" hidden="false" customHeight="false" outlineLevel="0" collapsed="false">
      <c r="A98" s="2" t="s">
        <v>63</v>
      </c>
      <c r="B98" s="1" t="n">
        <v>3460</v>
      </c>
      <c r="C98" s="3" t="n">
        <v>2020</v>
      </c>
      <c r="D98" s="1" t="s">
        <v>51</v>
      </c>
      <c r="F98" s="13" t="n">
        <v>54.7258439731538</v>
      </c>
      <c r="I98" s="10" t="s">
        <v>54</v>
      </c>
      <c r="J98" s="14" t="s">
        <v>44</v>
      </c>
    </row>
    <row r="99" customFormat="false" ht="12.8" hidden="false" customHeight="false" outlineLevel="0" collapsed="false">
      <c r="A99" s="2" t="s">
        <v>71</v>
      </c>
      <c r="B99" s="1" t="n">
        <v>1051</v>
      </c>
      <c r="C99" s="3" t="n">
        <v>2017</v>
      </c>
      <c r="D99" s="1" t="s">
        <v>51</v>
      </c>
      <c r="F99" s="13" t="n">
        <v>54.7384792429703</v>
      </c>
      <c r="I99" s="10" t="s">
        <v>43</v>
      </c>
      <c r="J99" s="14" t="s">
        <v>44</v>
      </c>
    </row>
    <row r="100" customFormat="false" ht="12.8" hidden="false" customHeight="false" outlineLevel="0" collapsed="false">
      <c r="A100" s="2" t="s">
        <v>55</v>
      </c>
      <c r="B100" s="1" t="n">
        <v>16074</v>
      </c>
      <c r="C100" s="3" t="n">
        <v>2020</v>
      </c>
      <c r="D100" s="1" t="s">
        <v>46</v>
      </c>
      <c r="F100" s="13" t="n">
        <v>54.738643239546</v>
      </c>
      <c r="I100" s="10" t="s">
        <v>52</v>
      </c>
      <c r="J100" s="14" t="s">
        <v>44</v>
      </c>
    </row>
    <row r="101" customFormat="false" ht="12.8" hidden="false" customHeight="false" outlineLevel="0" collapsed="false">
      <c r="A101" s="2" t="s">
        <v>68</v>
      </c>
      <c r="B101" s="1" t="n">
        <v>13060</v>
      </c>
      <c r="C101" s="3" t="n">
        <v>2018</v>
      </c>
      <c r="D101" s="1" t="s">
        <v>62</v>
      </c>
      <c r="F101" s="13" t="n">
        <v>54.7432726153712</v>
      </c>
      <c r="I101" s="10" t="s">
        <v>52</v>
      </c>
      <c r="J101" s="14" t="s">
        <v>44</v>
      </c>
    </row>
    <row r="102" customFormat="false" ht="12.8" hidden="false" customHeight="false" outlineLevel="0" collapsed="false">
      <c r="A102" s="2" t="s">
        <v>64</v>
      </c>
      <c r="B102" s="1" t="n">
        <v>3357</v>
      </c>
      <c r="C102" s="3" t="n">
        <v>2021</v>
      </c>
      <c r="D102" s="1" t="s">
        <v>51</v>
      </c>
      <c r="F102" s="13" t="n">
        <v>54.7494835778486</v>
      </c>
      <c r="I102" s="10" t="s">
        <v>57</v>
      </c>
      <c r="J102" s="14" t="s">
        <v>44</v>
      </c>
    </row>
    <row r="103" customFormat="false" ht="12.8" hidden="false" customHeight="false" outlineLevel="0" collapsed="false">
      <c r="A103" s="2" t="s">
        <v>48</v>
      </c>
      <c r="B103" s="1" t="n">
        <v>1060</v>
      </c>
      <c r="C103" s="3" t="n">
        <v>2017</v>
      </c>
      <c r="D103" s="1" t="s">
        <v>49</v>
      </c>
      <c r="F103" s="13" t="n">
        <v>54.7628074379245</v>
      </c>
      <c r="I103" s="10" t="s">
        <v>43</v>
      </c>
      <c r="J103" s="14" t="s">
        <v>44</v>
      </c>
    </row>
    <row r="104" customFormat="false" ht="12.8" hidden="false" customHeight="false" outlineLevel="0" collapsed="false">
      <c r="A104" s="2" t="s">
        <v>41</v>
      </c>
      <c r="B104" s="1" t="n">
        <v>1062</v>
      </c>
      <c r="C104" s="3" t="n">
        <v>2019</v>
      </c>
      <c r="D104" s="1" t="s">
        <v>42</v>
      </c>
      <c r="F104" s="13" t="n">
        <v>54.7770962643871</v>
      </c>
      <c r="I104" s="10" t="s">
        <v>43</v>
      </c>
      <c r="J104" s="14" t="s">
        <v>44</v>
      </c>
    </row>
    <row r="105" customFormat="false" ht="12.8" hidden="false" customHeight="false" outlineLevel="0" collapsed="false">
      <c r="A105" s="2" t="s">
        <v>71</v>
      </c>
      <c r="B105" s="1" t="n">
        <v>1061</v>
      </c>
      <c r="C105" s="3" t="n">
        <v>2019</v>
      </c>
      <c r="D105" s="1" t="s">
        <v>51</v>
      </c>
      <c r="F105" s="13" t="n">
        <v>54.7787824289105</v>
      </c>
      <c r="I105" s="10" t="s">
        <v>43</v>
      </c>
      <c r="J105" s="14" t="s">
        <v>44</v>
      </c>
    </row>
    <row r="106" customFormat="false" ht="12.8" hidden="false" customHeight="false" outlineLevel="0" collapsed="false">
      <c r="A106" s="2" t="s">
        <v>41</v>
      </c>
      <c r="B106" s="1" t="n">
        <v>8116</v>
      </c>
      <c r="C106" s="3" t="n">
        <v>2021</v>
      </c>
      <c r="D106" s="1" t="s">
        <v>42</v>
      </c>
      <c r="F106" s="13" t="n">
        <v>54.7866602057413</v>
      </c>
      <c r="I106" s="10" t="s">
        <v>43</v>
      </c>
      <c r="J106" s="14" t="s">
        <v>44</v>
      </c>
    </row>
    <row r="107" customFormat="false" ht="12.8" hidden="false" customHeight="false" outlineLevel="0" collapsed="false">
      <c r="A107" s="2" t="s">
        <v>64</v>
      </c>
      <c r="B107" s="1" t="n">
        <v>3357</v>
      </c>
      <c r="C107" s="3" t="n">
        <v>2020</v>
      </c>
      <c r="D107" s="1" t="s">
        <v>51</v>
      </c>
      <c r="F107" s="13" t="n">
        <v>54.794444888127</v>
      </c>
      <c r="I107" s="10" t="s">
        <v>57</v>
      </c>
      <c r="J107" s="14" t="s">
        <v>44</v>
      </c>
    </row>
    <row r="108" customFormat="false" ht="12.8" hidden="false" customHeight="false" outlineLevel="0" collapsed="false">
      <c r="A108" s="2" t="s">
        <v>71</v>
      </c>
      <c r="B108" s="1" t="n">
        <v>7232</v>
      </c>
      <c r="C108" s="3" t="n">
        <v>2018</v>
      </c>
      <c r="D108" s="1" t="s">
        <v>51</v>
      </c>
      <c r="F108" s="13" t="n">
        <v>54.819237783738</v>
      </c>
      <c r="I108" s="10" t="s">
        <v>43</v>
      </c>
      <c r="J108" s="14" t="s">
        <v>44</v>
      </c>
    </row>
    <row r="109" customFormat="false" ht="12.8" hidden="false" customHeight="false" outlineLevel="0" collapsed="false">
      <c r="A109" s="2" t="s">
        <v>48</v>
      </c>
      <c r="B109" s="1" t="n">
        <v>8136</v>
      </c>
      <c r="C109" s="3" t="n">
        <v>2021</v>
      </c>
      <c r="D109" s="1" t="s">
        <v>49</v>
      </c>
      <c r="F109" s="13" t="n">
        <v>54.8219744028246</v>
      </c>
      <c r="I109" s="10" t="s">
        <v>43</v>
      </c>
      <c r="J109" s="14" t="s">
        <v>44</v>
      </c>
    </row>
    <row r="110" customFormat="false" ht="12.8" hidden="false" customHeight="false" outlineLevel="0" collapsed="false">
      <c r="A110" s="2" t="s">
        <v>72</v>
      </c>
      <c r="B110" s="1" t="n">
        <v>13053</v>
      </c>
      <c r="C110" s="3" t="n">
        <v>2018</v>
      </c>
      <c r="D110" s="1" t="s">
        <v>62</v>
      </c>
      <c r="F110" s="13" t="n">
        <v>54.8256006387916</v>
      </c>
      <c r="I110" s="10" t="s">
        <v>47</v>
      </c>
      <c r="J110" s="14" t="s">
        <v>44</v>
      </c>
    </row>
    <row r="111" customFormat="false" ht="12.8" hidden="false" customHeight="false" outlineLevel="0" collapsed="false">
      <c r="A111" s="2" t="s">
        <v>63</v>
      </c>
      <c r="B111" s="1" t="n">
        <v>14188</v>
      </c>
      <c r="C111" s="3" t="n">
        <v>2019</v>
      </c>
      <c r="D111" s="1" t="s">
        <v>51</v>
      </c>
      <c r="F111" s="13" t="n">
        <v>54.8302833263811</v>
      </c>
      <c r="I111" s="10" t="s">
        <v>54</v>
      </c>
      <c r="J111" s="14" t="s">
        <v>44</v>
      </c>
    </row>
    <row r="112" customFormat="false" ht="12.8" hidden="false" customHeight="false" outlineLevel="0" collapsed="false">
      <c r="A112" s="2" t="s">
        <v>48</v>
      </c>
      <c r="B112" s="1" t="n">
        <v>16075</v>
      </c>
      <c r="C112" s="3" t="n">
        <v>2019</v>
      </c>
      <c r="D112" s="1" t="s">
        <v>49</v>
      </c>
      <c r="F112" s="13" t="n">
        <v>54.8386922710731</v>
      </c>
      <c r="I112" s="10" t="s">
        <v>43</v>
      </c>
      <c r="J112" s="14" t="s">
        <v>44</v>
      </c>
    </row>
    <row r="113" customFormat="false" ht="12.8" hidden="false" customHeight="false" outlineLevel="0" collapsed="false">
      <c r="A113" s="2" t="s">
        <v>64</v>
      </c>
      <c r="B113" s="1" t="n">
        <v>12068</v>
      </c>
      <c r="C113" s="3" t="n">
        <v>2017</v>
      </c>
      <c r="D113" s="1" t="s">
        <v>51</v>
      </c>
      <c r="F113" s="13" t="n">
        <v>54.8421468482277</v>
      </c>
      <c r="I113" s="10" t="s">
        <v>57</v>
      </c>
      <c r="J113" s="14" t="s">
        <v>44</v>
      </c>
    </row>
    <row r="114" customFormat="false" ht="12.8" hidden="false" customHeight="false" outlineLevel="0" collapsed="false">
      <c r="A114" s="2" t="s">
        <v>66</v>
      </c>
      <c r="B114" s="1" t="n">
        <v>5958</v>
      </c>
      <c r="C114" s="3" t="n">
        <v>2018</v>
      </c>
      <c r="D114" s="1" t="s">
        <v>42</v>
      </c>
      <c r="F114" s="13" t="n">
        <v>54.8439954481241</v>
      </c>
      <c r="I114" s="10" t="s">
        <v>57</v>
      </c>
      <c r="J114" s="14" t="s">
        <v>44</v>
      </c>
    </row>
    <row r="115" customFormat="false" ht="12.8" hidden="false" customHeight="false" outlineLevel="0" collapsed="false">
      <c r="A115" s="2" t="s">
        <v>41</v>
      </c>
      <c r="B115" s="1" t="n">
        <v>6431</v>
      </c>
      <c r="C115" s="3" t="n">
        <v>2021</v>
      </c>
      <c r="D115" s="1" t="s">
        <v>42</v>
      </c>
      <c r="F115" s="13" t="n">
        <v>54.8561364450412</v>
      </c>
      <c r="I115" s="10" t="s">
        <v>43</v>
      </c>
      <c r="J115" s="14" t="s">
        <v>44</v>
      </c>
    </row>
    <row r="116" customFormat="false" ht="12.8" hidden="false" customHeight="false" outlineLevel="0" collapsed="false">
      <c r="A116" s="2" t="s">
        <v>56</v>
      </c>
      <c r="B116" s="1" t="n">
        <v>3360</v>
      </c>
      <c r="C116" s="3" t="n">
        <v>2020</v>
      </c>
      <c r="D116" s="1" t="s">
        <v>46</v>
      </c>
      <c r="F116" s="13" t="n">
        <v>54.8712588011824</v>
      </c>
      <c r="I116" s="10" t="s">
        <v>57</v>
      </c>
      <c r="J116" s="14" t="s">
        <v>44</v>
      </c>
    </row>
    <row r="117" customFormat="false" ht="12.8" hidden="false" customHeight="false" outlineLevel="0" collapsed="false">
      <c r="A117" s="2" t="s">
        <v>50</v>
      </c>
      <c r="B117" s="1" t="n">
        <v>1051</v>
      </c>
      <c r="C117" s="3" t="n">
        <v>2018</v>
      </c>
      <c r="D117" s="1" t="s">
        <v>51</v>
      </c>
      <c r="F117" s="13" t="n">
        <v>54.8734620088088</v>
      </c>
      <c r="I117" s="10" t="s">
        <v>52</v>
      </c>
      <c r="J117" s="14" t="s">
        <v>44</v>
      </c>
    </row>
    <row r="118" customFormat="false" ht="12.8" hidden="false" customHeight="false" outlineLevel="0" collapsed="false">
      <c r="A118" s="2" t="s">
        <v>50</v>
      </c>
      <c r="B118" s="1" t="n">
        <v>12070</v>
      </c>
      <c r="C118" s="3" t="n">
        <v>2018</v>
      </c>
      <c r="D118" s="1" t="s">
        <v>51</v>
      </c>
      <c r="F118" s="13" t="n">
        <v>54.8775862583815</v>
      </c>
      <c r="I118" s="10" t="s">
        <v>52</v>
      </c>
      <c r="J118" s="14" t="s">
        <v>44</v>
      </c>
    </row>
    <row r="119" customFormat="false" ht="12.8" hidden="false" customHeight="false" outlineLevel="0" collapsed="false">
      <c r="A119" s="2" t="s">
        <v>68</v>
      </c>
      <c r="B119" s="1" t="n">
        <v>13060</v>
      </c>
      <c r="C119" s="3" t="n">
        <v>2020</v>
      </c>
      <c r="D119" s="1" t="s">
        <v>62</v>
      </c>
      <c r="F119" s="13" t="n">
        <v>54.8795233499954</v>
      </c>
      <c r="I119" s="10" t="s">
        <v>52</v>
      </c>
      <c r="J119" s="14" t="s">
        <v>44</v>
      </c>
    </row>
    <row r="120" customFormat="false" ht="12.8" hidden="false" customHeight="false" outlineLevel="0" collapsed="false">
      <c r="A120" s="2" t="s">
        <v>41</v>
      </c>
      <c r="B120" s="1" t="n">
        <v>5774</v>
      </c>
      <c r="C120" s="3" t="n">
        <v>2017</v>
      </c>
      <c r="D120" s="1" t="s">
        <v>42</v>
      </c>
      <c r="F120" s="13" t="n">
        <v>54.8838485792682</v>
      </c>
      <c r="I120" s="10" t="s">
        <v>43</v>
      </c>
      <c r="J120" s="14" t="s">
        <v>44</v>
      </c>
    </row>
    <row r="121" customFormat="false" ht="12.8" hidden="false" customHeight="false" outlineLevel="0" collapsed="false">
      <c r="A121" s="2" t="s">
        <v>41</v>
      </c>
      <c r="B121" s="1" t="n">
        <v>9676</v>
      </c>
      <c r="C121" s="3" t="n">
        <v>2021</v>
      </c>
      <c r="D121" s="1" t="s">
        <v>42</v>
      </c>
      <c r="F121" s="13" t="n">
        <v>54.8877242876542</v>
      </c>
      <c r="I121" s="10" t="s">
        <v>43</v>
      </c>
      <c r="J121" s="14" t="s">
        <v>44</v>
      </c>
    </row>
    <row r="122" customFormat="false" ht="12.8" hidden="false" customHeight="false" outlineLevel="0" collapsed="false">
      <c r="A122" s="2" t="s">
        <v>65</v>
      </c>
      <c r="B122" s="1" t="n">
        <v>3361</v>
      </c>
      <c r="C122" s="3" t="n">
        <v>2018</v>
      </c>
      <c r="D122" s="1" t="s">
        <v>46</v>
      </c>
      <c r="F122" s="13" t="n">
        <v>54.8895556631539</v>
      </c>
      <c r="I122" s="10" t="s">
        <v>43</v>
      </c>
      <c r="J122" s="14" t="s">
        <v>44</v>
      </c>
    </row>
    <row r="123" customFormat="false" ht="12.8" hidden="false" customHeight="false" outlineLevel="0" collapsed="false">
      <c r="A123" s="2" t="s">
        <v>66</v>
      </c>
      <c r="B123" s="1" t="n">
        <v>3458</v>
      </c>
      <c r="C123" s="3" t="n">
        <v>2020</v>
      </c>
      <c r="D123" s="1" t="s">
        <v>42</v>
      </c>
      <c r="F123" s="13" t="n">
        <v>54.8920269584874</v>
      </c>
      <c r="I123" s="10" t="s">
        <v>57</v>
      </c>
      <c r="J123" s="14" t="s">
        <v>44</v>
      </c>
    </row>
    <row r="124" customFormat="false" ht="12.8" hidden="false" customHeight="false" outlineLevel="0" collapsed="false">
      <c r="A124" s="2" t="s">
        <v>55</v>
      </c>
      <c r="B124" s="1" t="n">
        <v>13058</v>
      </c>
      <c r="C124" s="3" t="n">
        <v>2019</v>
      </c>
      <c r="D124" s="1" t="s">
        <v>46</v>
      </c>
      <c r="F124" s="13" t="n">
        <v>54.9099690754167</v>
      </c>
      <c r="I124" s="10" t="s">
        <v>52</v>
      </c>
      <c r="J124" s="14" t="s">
        <v>44</v>
      </c>
    </row>
    <row r="125" customFormat="false" ht="12.8" hidden="false" customHeight="false" outlineLevel="0" collapsed="false">
      <c r="A125" s="2" t="s">
        <v>70</v>
      </c>
      <c r="B125" s="1" t="n">
        <v>16068</v>
      </c>
      <c r="C125" s="3" t="n">
        <v>2019</v>
      </c>
      <c r="D125" s="1" t="s">
        <v>51</v>
      </c>
      <c r="F125" s="13" t="n">
        <v>54.9106596562511</v>
      </c>
      <c r="I125" s="10" t="s">
        <v>47</v>
      </c>
      <c r="J125" s="14" t="s">
        <v>44</v>
      </c>
    </row>
    <row r="126" customFormat="false" ht="12.8" hidden="false" customHeight="false" outlineLevel="0" collapsed="false">
      <c r="A126" s="2" t="s">
        <v>65</v>
      </c>
      <c r="B126" s="1" t="n">
        <v>9275</v>
      </c>
      <c r="C126" s="3" t="n">
        <v>2020</v>
      </c>
      <c r="D126" s="1" t="s">
        <v>46</v>
      </c>
      <c r="F126" s="13" t="n">
        <v>54.936996786577</v>
      </c>
      <c r="I126" s="10" t="s">
        <v>43</v>
      </c>
      <c r="J126" s="14" t="s">
        <v>44</v>
      </c>
    </row>
    <row r="127" customFormat="false" ht="12.8" hidden="false" customHeight="false" outlineLevel="0" collapsed="false">
      <c r="A127" s="2" t="s">
        <v>70</v>
      </c>
      <c r="B127" s="1" t="n">
        <v>16062</v>
      </c>
      <c r="C127" s="3" t="n">
        <v>2020</v>
      </c>
      <c r="D127" s="1" t="s">
        <v>51</v>
      </c>
      <c r="F127" s="13" t="n">
        <v>54.9430024868907</v>
      </c>
      <c r="I127" s="10" t="s">
        <v>47</v>
      </c>
      <c r="J127" s="14" t="s">
        <v>44</v>
      </c>
    </row>
    <row r="128" customFormat="false" ht="12.8" hidden="false" customHeight="false" outlineLevel="0" collapsed="false">
      <c r="A128" s="2" t="s">
        <v>41</v>
      </c>
      <c r="B128" s="1" t="n">
        <v>9184</v>
      </c>
      <c r="C128" s="3" t="n">
        <v>2020</v>
      </c>
      <c r="D128" s="1" t="s">
        <v>42</v>
      </c>
      <c r="F128" s="13" t="n">
        <v>54.9578495332383</v>
      </c>
      <c r="I128" s="10" t="s">
        <v>43</v>
      </c>
      <c r="J128" s="14" t="s">
        <v>44</v>
      </c>
    </row>
    <row r="129" customFormat="false" ht="12.8" hidden="false" customHeight="false" outlineLevel="0" collapsed="false">
      <c r="A129" s="2" t="s">
        <v>41</v>
      </c>
      <c r="B129" s="1" t="n">
        <v>1058</v>
      </c>
      <c r="C129" s="3" t="n">
        <v>2020</v>
      </c>
      <c r="D129" s="1" t="s">
        <v>42</v>
      </c>
      <c r="F129" s="13" t="n">
        <v>54.9682408731966</v>
      </c>
      <c r="I129" s="10" t="s">
        <v>43</v>
      </c>
      <c r="J129" s="14" t="s">
        <v>44</v>
      </c>
    </row>
    <row r="130" customFormat="false" ht="12.8" hidden="false" customHeight="false" outlineLevel="0" collapsed="false">
      <c r="A130" s="2" t="s">
        <v>48</v>
      </c>
      <c r="B130" s="1" t="n">
        <v>6435</v>
      </c>
      <c r="C130" s="3" t="n">
        <v>2019</v>
      </c>
      <c r="D130" s="1" t="s">
        <v>49</v>
      </c>
      <c r="F130" s="13" t="n">
        <v>54.9749874786343</v>
      </c>
      <c r="I130" s="10" t="s">
        <v>43</v>
      </c>
      <c r="J130" s="14" t="s">
        <v>44</v>
      </c>
    </row>
    <row r="131" customFormat="false" ht="12.8" hidden="false" customHeight="false" outlineLevel="0" collapsed="false">
      <c r="A131" s="2" t="s">
        <v>68</v>
      </c>
      <c r="B131" s="1" t="n">
        <v>13060</v>
      </c>
      <c r="C131" s="3" t="n">
        <v>2021</v>
      </c>
      <c r="D131" s="1" t="s">
        <v>62</v>
      </c>
      <c r="F131" s="13" t="n">
        <v>54.9850249631728</v>
      </c>
      <c r="I131" s="10" t="s">
        <v>52</v>
      </c>
      <c r="J131" s="14" t="s">
        <v>44</v>
      </c>
    </row>
    <row r="132" customFormat="false" ht="12.8" hidden="false" customHeight="false" outlineLevel="0" collapsed="false">
      <c r="A132" s="2" t="s">
        <v>65</v>
      </c>
      <c r="B132" s="1" t="n">
        <v>1058</v>
      </c>
      <c r="C132" s="3" t="n">
        <v>2018</v>
      </c>
      <c r="D132" s="1" t="s">
        <v>46</v>
      </c>
      <c r="F132" s="13" t="n">
        <v>54.9949190691156</v>
      </c>
      <c r="I132" s="10" t="s">
        <v>43</v>
      </c>
      <c r="J132" s="14" t="s">
        <v>44</v>
      </c>
    </row>
    <row r="133" customFormat="false" ht="12.8" hidden="false" customHeight="false" outlineLevel="0" collapsed="false">
      <c r="A133" s="2" t="s">
        <v>50</v>
      </c>
      <c r="B133" s="1" t="n">
        <v>13057</v>
      </c>
      <c r="C133" s="3" t="n">
        <v>2018</v>
      </c>
      <c r="D133" s="1" t="s">
        <v>51</v>
      </c>
      <c r="F133" s="13" t="n">
        <v>54.9955653796441</v>
      </c>
      <c r="I133" s="10" t="s">
        <v>52</v>
      </c>
      <c r="J133" s="14" t="s">
        <v>44</v>
      </c>
    </row>
    <row r="134" customFormat="false" ht="12.8" hidden="false" customHeight="false" outlineLevel="0" collapsed="false">
      <c r="A134" s="2" t="s">
        <v>48</v>
      </c>
      <c r="B134" s="1" t="n">
        <v>3452</v>
      </c>
      <c r="C134" s="3" t="n">
        <v>2021</v>
      </c>
      <c r="D134" s="1" t="s">
        <v>49</v>
      </c>
      <c r="F134" s="13" t="n">
        <v>55.0000021601581</v>
      </c>
      <c r="I134" s="10" t="s">
        <v>43</v>
      </c>
      <c r="J134" s="14" t="s">
        <v>44</v>
      </c>
    </row>
    <row r="135" customFormat="false" ht="12.8" hidden="false" customHeight="false" outlineLevel="0" collapsed="false">
      <c r="A135" s="2" t="s">
        <v>41</v>
      </c>
      <c r="B135" s="1" t="n">
        <v>9371</v>
      </c>
      <c r="C135" s="3" t="n">
        <v>2017</v>
      </c>
      <c r="D135" s="1" t="s">
        <v>42</v>
      </c>
      <c r="F135" s="13" t="n">
        <v>55.0010119135708</v>
      </c>
      <c r="I135" s="10" t="s">
        <v>43</v>
      </c>
      <c r="J135" s="14" t="s">
        <v>44</v>
      </c>
    </row>
    <row r="136" customFormat="false" ht="12.8" hidden="false" customHeight="false" outlineLevel="0" collapsed="false">
      <c r="A136" s="2" t="s">
        <v>56</v>
      </c>
      <c r="B136" s="1" t="n">
        <v>9279</v>
      </c>
      <c r="C136" s="3" t="n">
        <v>2018</v>
      </c>
      <c r="D136" s="1" t="s">
        <v>46</v>
      </c>
      <c r="F136" s="13" t="n">
        <v>55.0126761642211</v>
      </c>
      <c r="I136" s="10" t="s">
        <v>57</v>
      </c>
      <c r="J136" s="14" t="s">
        <v>44</v>
      </c>
    </row>
    <row r="137" customFormat="false" ht="12.8" hidden="false" customHeight="false" outlineLevel="0" collapsed="false">
      <c r="A137" s="2" t="s">
        <v>48</v>
      </c>
      <c r="B137" s="1" t="n">
        <v>1051</v>
      </c>
      <c r="C137" s="3" t="n">
        <v>2020</v>
      </c>
      <c r="D137" s="1" t="s">
        <v>49</v>
      </c>
      <c r="F137" s="13" t="n">
        <v>55.0159425687195</v>
      </c>
      <c r="I137" s="10" t="s">
        <v>43</v>
      </c>
      <c r="J137" s="14" t="s">
        <v>44</v>
      </c>
    </row>
    <row r="138" customFormat="false" ht="12.8" hidden="false" customHeight="false" outlineLevel="0" collapsed="false">
      <c r="A138" s="2" t="s">
        <v>65</v>
      </c>
      <c r="B138" s="1" t="n">
        <v>9772</v>
      </c>
      <c r="C138" s="3" t="n">
        <v>2017</v>
      </c>
      <c r="D138" s="1" t="s">
        <v>46</v>
      </c>
      <c r="F138" s="13" t="n">
        <v>55.0245345929373</v>
      </c>
      <c r="I138" s="10" t="s">
        <v>43</v>
      </c>
      <c r="J138" s="14" t="s">
        <v>44</v>
      </c>
    </row>
    <row r="139" customFormat="false" ht="12.8" hidden="false" customHeight="false" outlineLevel="0" collapsed="false">
      <c r="A139" s="2" t="s">
        <v>64</v>
      </c>
      <c r="B139" s="1" t="n">
        <v>1060</v>
      </c>
      <c r="C139" s="3" t="n">
        <v>2021</v>
      </c>
      <c r="D139" s="1" t="s">
        <v>51</v>
      </c>
      <c r="F139" s="13" t="n">
        <v>55.0303049202753</v>
      </c>
      <c r="I139" s="10" t="s">
        <v>57</v>
      </c>
      <c r="J139" s="14" t="s">
        <v>44</v>
      </c>
    </row>
    <row r="140" customFormat="false" ht="12.8" hidden="false" customHeight="false" outlineLevel="0" collapsed="false">
      <c r="A140" s="2" t="s">
        <v>66</v>
      </c>
      <c r="B140" s="1" t="n">
        <v>3460</v>
      </c>
      <c r="C140" s="3" t="n">
        <v>2019</v>
      </c>
      <c r="D140" s="1" t="s">
        <v>42</v>
      </c>
      <c r="F140" s="13" t="n">
        <v>55.0350916027028</v>
      </c>
      <c r="I140" s="10" t="s">
        <v>57</v>
      </c>
      <c r="J140" s="14" t="s">
        <v>44</v>
      </c>
    </row>
    <row r="141" customFormat="false" ht="12.8" hidden="false" customHeight="false" outlineLevel="0" collapsed="false">
      <c r="A141" s="2" t="s">
        <v>64</v>
      </c>
      <c r="B141" s="1" t="n">
        <v>8425</v>
      </c>
      <c r="C141" s="3" t="n">
        <v>2018</v>
      </c>
      <c r="D141" s="1" t="s">
        <v>51</v>
      </c>
      <c r="F141" s="13" t="n">
        <v>55.0357712512712</v>
      </c>
      <c r="I141" s="10" t="s">
        <v>57</v>
      </c>
      <c r="J141" s="14" t="s">
        <v>44</v>
      </c>
    </row>
    <row r="142" customFormat="false" ht="12.8" hidden="false" customHeight="false" outlineLevel="0" collapsed="false">
      <c r="A142" s="2" t="s">
        <v>53</v>
      </c>
      <c r="B142" s="1" t="n">
        <v>5154</v>
      </c>
      <c r="C142" s="3" t="n">
        <v>2019</v>
      </c>
      <c r="D142" s="1" t="s">
        <v>46</v>
      </c>
      <c r="F142" s="13" t="n">
        <v>55.0371642071973</v>
      </c>
      <c r="I142" s="10" t="s">
        <v>54</v>
      </c>
      <c r="J142" s="14" t="s">
        <v>44</v>
      </c>
    </row>
    <row r="143" customFormat="false" ht="12.8" hidden="false" customHeight="false" outlineLevel="0" collapsed="false">
      <c r="A143" s="2" t="s">
        <v>41</v>
      </c>
      <c r="B143" s="1" t="n">
        <v>3355</v>
      </c>
      <c r="C143" s="3" t="n">
        <v>2017</v>
      </c>
      <c r="D143" s="1" t="s">
        <v>42</v>
      </c>
      <c r="F143" s="13" t="n">
        <v>55.0377950359083</v>
      </c>
      <c r="I143" s="10" t="s">
        <v>43</v>
      </c>
      <c r="J143" s="14" t="s">
        <v>44</v>
      </c>
    </row>
    <row r="144" customFormat="false" ht="12.8" hidden="false" customHeight="false" outlineLevel="0" collapsed="false">
      <c r="A144" s="2" t="s">
        <v>66</v>
      </c>
      <c r="B144" s="1" t="n">
        <v>9574</v>
      </c>
      <c r="C144" s="3" t="n">
        <v>2021</v>
      </c>
      <c r="D144" s="1" t="s">
        <v>42</v>
      </c>
      <c r="F144" s="13" t="n">
        <v>55.0445146908014</v>
      </c>
      <c r="I144" s="10" t="s">
        <v>57</v>
      </c>
      <c r="J144" s="14" t="s">
        <v>44</v>
      </c>
    </row>
    <row r="145" customFormat="false" ht="12.8" hidden="false" customHeight="false" outlineLevel="0" collapsed="false">
      <c r="A145" s="2" t="s">
        <v>63</v>
      </c>
      <c r="B145" s="1" t="n">
        <v>5154</v>
      </c>
      <c r="C145" s="3" t="n">
        <v>2018</v>
      </c>
      <c r="D145" s="1" t="s">
        <v>51</v>
      </c>
      <c r="F145" s="13" t="n">
        <v>55.0570943904661</v>
      </c>
      <c r="I145" s="10" t="s">
        <v>54</v>
      </c>
      <c r="J145" s="14" t="s">
        <v>44</v>
      </c>
    </row>
    <row r="146" customFormat="false" ht="12.8" hidden="false" customHeight="false" outlineLevel="0" collapsed="false">
      <c r="A146" s="2" t="s">
        <v>48</v>
      </c>
      <c r="B146" s="1" t="n">
        <v>5974</v>
      </c>
      <c r="C146" s="3" t="n">
        <v>2020</v>
      </c>
      <c r="D146" s="1" t="s">
        <v>49</v>
      </c>
      <c r="F146" s="13" t="n">
        <v>55.0786314724786</v>
      </c>
      <c r="I146" s="10" t="s">
        <v>43</v>
      </c>
      <c r="J146" s="14" t="s">
        <v>44</v>
      </c>
    </row>
    <row r="147" customFormat="false" ht="12.8" hidden="false" customHeight="false" outlineLevel="0" collapsed="false">
      <c r="A147" s="2" t="s">
        <v>71</v>
      </c>
      <c r="B147" s="1" t="n">
        <v>9187</v>
      </c>
      <c r="C147" s="3" t="n">
        <v>2017</v>
      </c>
      <c r="D147" s="1" t="s">
        <v>51</v>
      </c>
      <c r="F147" s="13" t="n">
        <v>55.0831568820103</v>
      </c>
      <c r="I147" s="10" t="s">
        <v>43</v>
      </c>
      <c r="J147" s="14" t="s">
        <v>44</v>
      </c>
    </row>
    <row r="148" customFormat="false" ht="12.8" hidden="false" customHeight="false" outlineLevel="0" collapsed="false">
      <c r="A148" s="2" t="s">
        <v>55</v>
      </c>
      <c r="B148" s="1" t="n">
        <v>15265</v>
      </c>
      <c r="C148" s="3" t="n">
        <v>2017</v>
      </c>
      <c r="D148" s="1" t="s">
        <v>46</v>
      </c>
      <c r="F148" s="13" t="n">
        <v>55.0866939526841</v>
      </c>
      <c r="I148" s="10" t="s">
        <v>52</v>
      </c>
      <c r="J148" s="14" t="s">
        <v>44</v>
      </c>
    </row>
    <row r="149" customFormat="false" ht="12.8" hidden="false" customHeight="false" outlineLevel="0" collapsed="false">
      <c r="A149" s="2" t="s">
        <v>64</v>
      </c>
      <c r="B149" s="1" t="n">
        <v>1060</v>
      </c>
      <c r="C149" s="3" t="n">
        <v>2020</v>
      </c>
      <c r="D149" s="1" t="s">
        <v>51</v>
      </c>
      <c r="F149" s="13" t="n">
        <v>55.0901225107152</v>
      </c>
      <c r="I149" s="10" t="s">
        <v>57</v>
      </c>
      <c r="J149" s="14" t="s">
        <v>44</v>
      </c>
    </row>
    <row r="150" customFormat="false" ht="12.8" hidden="false" customHeight="false" outlineLevel="0" collapsed="false">
      <c r="A150" s="2" t="s">
        <v>48</v>
      </c>
      <c r="B150" s="1" t="n">
        <v>3461</v>
      </c>
      <c r="C150" s="3" t="n">
        <v>2021</v>
      </c>
      <c r="D150" s="1" t="s">
        <v>49</v>
      </c>
      <c r="F150" s="13" t="n">
        <v>55.0954794067124</v>
      </c>
      <c r="I150" s="10" t="s">
        <v>43</v>
      </c>
      <c r="J150" s="14" t="s">
        <v>44</v>
      </c>
    </row>
    <row r="151" customFormat="false" ht="12.8" hidden="false" customHeight="false" outlineLevel="0" collapsed="false">
      <c r="A151" s="2" t="s">
        <v>50</v>
      </c>
      <c r="B151" s="1" t="n">
        <v>13058</v>
      </c>
      <c r="C151" s="3" t="n">
        <v>2019</v>
      </c>
      <c r="D151" s="1" t="s">
        <v>51</v>
      </c>
      <c r="F151" s="13" t="n">
        <v>55.1094891559253</v>
      </c>
      <c r="I151" s="10" t="s">
        <v>52</v>
      </c>
      <c r="J151" s="14" t="s">
        <v>44</v>
      </c>
    </row>
    <row r="152" customFormat="false" ht="12.8" hidden="false" customHeight="false" outlineLevel="0" collapsed="false">
      <c r="A152" s="2" t="s">
        <v>48</v>
      </c>
      <c r="B152" s="1" t="n">
        <v>13054</v>
      </c>
      <c r="C152" s="3" t="n">
        <v>2019</v>
      </c>
      <c r="D152" s="1" t="s">
        <v>49</v>
      </c>
      <c r="F152" s="13" t="n">
        <v>55.1182664646072</v>
      </c>
      <c r="I152" s="10" t="s">
        <v>43</v>
      </c>
      <c r="J152" s="14" t="s">
        <v>44</v>
      </c>
    </row>
    <row r="153" customFormat="false" ht="12.8" hidden="false" customHeight="false" outlineLevel="0" collapsed="false">
      <c r="A153" s="2" t="s">
        <v>41</v>
      </c>
      <c r="B153" s="1" t="n">
        <v>3452</v>
      </c>
      <c r="C153" s="3" t="n">
        <v>2019</v>
      </c>
      <c r="D153" s="1" t="s">
        <v>42</v>
      </c>
      <c r="F153" s="13" t="n">
        <v>55.1266365156545</v>
      </c>
      <c r="I153" s="10" t="s">
        <v>43</v>
      </c>
      <c r="J153" s="14" t="s">
        <v>44</v>
      </c>
    </row>
    <row r="154" customFormat="false" ht="12.8" hidden="false" customHeight="false" outlineLevel="0" collapsed="false">
      <c r="A154" s="2" t="s">
        <v>41</v>
      </c>
      <c r="B154" s="1" t="n">
        <v>1056</v>
      </c>
      <c r="C154" s="3" t="n">
        <v>2018</v>
      </c>
      <c r="D154" s="1" t="s">
        <v>42</v>
      </c>
      <c r="F154" s="13" t="n">
        <v>55.1408120594753</v>
      </c>
      <c r="I154" s="10" t="s">
        <v>43</v>
      </c>
      <c r="J154" s="14" t="s">
        <v>44</v>
      </c>
    </row>
    <row r="155" customFormat="false" ht="12.8" hidden="false" customHeight="false" outlineLevel="0" collapsed="false">
      <c r="A155" s="2" t="s">
        <v>45</v>
      </c>
      <c r="B155" s="1" t="n">
        <v>3456</v>
      </c>
      <c r="C155" s="3" t="n">
        <v>2017</v>
      </c>
      <c r="D155" s="1" t="s">
        <v>46</v>
      </c>
      <c r="F155" s="13" t="n">
        <v>55.1418391736967</v>
      </c>
      <c r="I155" s="10" t="s">
        <v>47</v>
      </c>
      <c r="J155" s="14" t="s">
        <v>44</v>
      </c>
    </row>
    <row r="156" customFormat="false" ht="12.8" hidden="false" customHeight="false" outlineLevel="0" collapsed="false">
      <c r="A156" s="2" t="s">
        <v>66</v>
      </c>
      <c r="B156" s="1" t="n">
        <v>3356</v>
      </c>
      <c r="C156" s="3" t="n">
        <v>2021</v>
      </c>
      <c r="D156" s="1" t="s">
        <v>42</v>
      </c>
      <c r="F156" s="13" t="n">
        <v>55.1488694765841</v>
      </c>
      <c r="I156" s="10" t="s">
        <v>57</v>
      </c>
      <c r="J156" s="14" t="s">
        <v>44</v>
      </c>
    </row>
    <row r="157" customFormat="false" ht="12.8" hidden="false" customHeight="false" outlineLevel="0" collapsed="false">
      <c r="A157" s="2" t="s">
        <v>56</v>
      </c>
      <c r="B157" s="1" t="n">
        <v>9575</v>
      </c>
      <c r="C157" s="3" t="n">
        <v>2021</v>
      </c>
      <c r="D157" s="1" t="s">
        <v>46</v>
      </c>
      <c r="F157" s="13" t="n">
        <v>55.1513396268567</v>
      </c>
      <c r="I157" s="10" t="s">
        <v>57</v>
      </c>
      <c r="J157" s="14" t="s">
        <v>44</v>
      </c>
    </row>
    <row r="158" customFormat="false" ht="12.8" hidden="false" customHeight="false" outlineLevel="0" collapsed="false">
      <c r="A158" s="2" t="s">
        <v>41</v>
      </c>
      <c r="B158" s="1" t="n">
        <v>3356</v>
      </c>
      <c r="C158" s="3" t="n">
        <v>2019</v>
      </c>
      <c r="D158" s="1" t="s">
        <v>42</v>
      </c>
      <c r="F158" s="13" t="n">
        <v>55.1564373326922</v>
      </c>
      <c r="I158" s="10" t="s">
        <v>43</v>
      </c>
      <c r="J158" s="14" t="s">
        <v>44</v>
      </c>
    </row>
    <row r="159" customFormat="false" ht="12.8" hidden="false" customHeight="false" outlineLevel="0" collapsed="false">
      <c r="A159" s="2" t="s">
        <v>41</v>
      </c>
      <c r="B159" s="1" t="n">
        <v>3360</v>
      </c>
      <c r="C159" s="3" t="n">
        <v>2019</v>
      </c>
      <c r="D159" s="1" t="s">
        <v>42</v>
      </c>
      <c r="F159" s="13" t="n">
        <v>55.1625608813294</v>
      </c>
      <c r="I159" s="10" t="s">
        <v>43</v>
      </c>
      <c r="J159" s="14" t="s">
        <v>44</v>
      </c>
    </row>
    <row r="160" customFormat="false" ht="12.8" hidden="false" customHeight="false" outlineLevel="0" collapsed="false">
      <c r="A160" s="2" t="s">
        <v>73</v>
      </c>
      <c r="B160" s="1" t="n">
        <v>13062</v>
      </c>
      <c r="C160" s="3" t="n">
        <v>2018</v>
      </c>
      <c r="D160" s="1" t="s">
        <v>62</v>
      </c>
      <c r="F160" s="13" t="n">
        <v>55.163836616742</v>
      </c>
      <c r="I160" s="10" t="s">
        <v>54</v>
      </c>
      <c r="J160" s="14" t="s">
        <v>44</v>
      </c>
    </row>
    <row r="161" customFormat="false" ht="12.8" hidden="false" customHeight="false" outlineLevel="0" collapsed="false">
      <c r="A161" s="2" t="s">
        <v>48</v>
      </c>
      <c r="B161" s="1" t="n">
        <v>1060</v>
      </c>
      <c r="C161" s="3" t="n">
        <v>2021</v>
      </c>
      <c r="D161" s="1" t="s">
        <v>49</v>
      </c>
      <c r="F161" s="13" t="n">
        <v>55.1649721475196</v>
      </c>
      <c r="I161" s="10" t="s">
        <v>43</v>
      </c>
      <c r="J161" s="14" t="s">
        <v>44</v>
      </c>
    </row>
    <row r="162" customFormat="false" ht="12.8" hidden="false" customHeight="false" outlineLevel="0" collapsed="false">
      <c r="A162" s="2" t="s">
        <v>64</v>
      </c>
      <c r="B162" s="1" t="n">
        <v>1051</v>
      </c>
      <c r="C162" s="3" t="n">
        <v>2017</v>
      </c>
      <c r="D162" s="1" t="s">
        <v>51</v>
      </c>
      <c r="F162" s="13" t="n">
        <v>55.1737975626438</v>
      </c>
      <c r="I162" s="10" t="s">
        <v>57</v>
      </c>
      <c r="J162" s="14" t="s">
        <v>44</v>
      </c>
    </row>
    <row r="163" customFormat="false" ht="12.8" hidden="false" customHeight="false" outlineLevel="0" collapsed="false">
      <c r="A163" s="2" t="s">
        <v>69</v>
      </c>
      <c r="B163" s="1" t="n">
        <v>3456</v>
      </c>
      <c r="C163" s="3" t="n">
        <v>2021</v>
      </c>
      <c r="D163" s="1" t="s">
        <v>42</v>
      </c>
      <c r="F163" s="13" t="n">
        <v>55.1854828642317</v>
      </c>
      <c r="I163" s="10" t="s">
        <v>52</v>
      </c>
      <c r="J163" s="14" t="s">
        <v>44</v>
      </c>
    </row>
    <row r="164" customFormat="false" ht="12.8" hidden="false" customHeight="false" outlineLevel="0" collapsed="false">
      <c r="A164" s="2" t="s">
        <v>64</v>
      </c>
      <c r="B164" s="1" t="n">
        <v>9171</v>
      </c>
      <c r="C164" s="3" t="n">
        <v>2018</v>
      </c>
      <c r="D164" s="1" t="s">
        <v>51</v>
      </c>
      <c r="F164" s="13" t="n">
        <v>55.1910610961171</v>
      </c>
      <c r="I164" s="10" t="s">
        <v>57</v>
      </c>
      <c r="J164" s="14" t="s">
        <v>44</v>
      </c>
    </row>
    <row r="165" customFormat="false" ht="12.8" hidden="false" customHeight="false" outlineLevel="0" collapsed="false">
      <c r="A165" s="2" t="s">
        <v>64</v>
      </c>
      <c r="B165" s="1" t="n">
        <v>3462</v>
      </c>
      <c r="C165" s="3" t="n">
        <v>2021</v>
      </c>
      <c r="D165" s="1" t="s">
        <v>51</v>
      </c>
      <c r="F165" s="13" t="n">
        <v>55.1957856175404</v>
      </c>
      <c r="I165" s="10" t="s">
        <v>57</v>
      </c>
      <c r="J165" s="14" t="s">
        <v>44</v>
      </c>
    </row>
    <row r="166" customFormat="false" ht="12.8" hidden="false" customHeight="false" outlineLevel="0" collapsed="false">
      <c r="A166" s="2" t="s">
        <v>41</v>
      </c>
      <c r="B166" s="1" t="n">
        <v>8425</v>
      </c>
      <c r="C166" s="3" t="n">
        <v>2018</v>
      </c>
      <c r="D166" s="1" t="s">
        <v>42</v>
      </c>
      <c r="F166" s="13" t="n">
        <v>55.1986192904629</v>
      </c>
      <c r="I166" s="10" t="s">
        <v>43</v>
      </c>
      <c r="J166" s="14" t="s">
        <v>44</v>
      </c>
    </row>
    <row r="167" customFormat="false" ht="12.8" hidden="false" customHeight="false" outlineLevel="0" collapsed="false">
      <c r="A167" s="2" t="s">
        <v>48</v>
      </c>
      <c r="B167" s="1" t="n">
        <v>8136</v>
      </c>
      <c r="C167" s="3" t="n">
        <v>2017</v>
      </c>
      <c r="D167" s="1" t="s">
        <v>49</v>
      </c>
      <c r="F167" s="13" t="n">
        <v>55.215279632056</v>
      </c>
      <c r="I167" s="10" t="s">
        <v>43</v>
      </c>
      <c r="J167" s="14" t="s">
        <v>44</v>
      </c>
    </row>
    <row r="168" customFormat="false" ht="12.8" hidden="false" customHeight="false" outlineLevel="0" collapsed="false">
      <c r="A168" s="2" t="s">
        <v>67</v>
      </c>
      <c r="B168" s="1" t="n">
        <v>5570</v>
      </c>
      <c r="C168" s="3" t="n">
        <v>2019</v>
      </c>
      <c r="D168" s="1" t="s">
        <v>42</v>
      </c>
      <c r="F168" s="13" t="n">
        <v>55.229049388515</v>
      </c>
      <c r="I168" s="10" t="s">
        <v>47</v>
      </c>
      <c r="J168" s="14" t="s">
        <v>44</v>
      </c>
    </row>
    <row r="169" customFormat="false" ht="12.8" hidden="false" customHeight="false" outlineLevel="0" collapsed="false">
      <c r="A169" s="2" t="s">
        <v>63</v>
      </c>
      <c r="B169" s="1" t="n">
        <v>3460</v>
      </c>
      <c r="C169" s="3" t="n">
        <v>2021</v>
      </c>
      <c r="D169" s="1" t="s">
        <v>51</v>
      </c>
      <c r="F169" s="13" t="n">
        <v>55.230752810918</v>
      </c>
      <c r="I169" s="10" t="s">
        <v>54</v>
      </c>
      <c r="J169" s="14" t="s">
        <v>44</v>
      </c>
    </row>
  </sheetData>
  <dataValidations count="2">
    <dataValidation allowBlank="true" errorStyle="stop" operator="equal" showDropDown="false" showErrorMessage="true" showInputMessage="false" sqref="J3:J169" type="list">
      <formula1>Options!$C$2:$C$5</formula1>
      <formula2>0</formula2>
    </dataValidation>
    <dataValidation allowBlank="true" errorStyle="stop" operator="equal" showDropDown="false" showErrorMessage="true" showInputMessage="false" sqref="E1:E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3" width="25.91"/>
    <col collapsed="false" customWidth="true" hidden="false" outlineLevel="0" max="2" min="2" style="3" width="23.38"/>
    <col collapsed="false" customWidth="true" hidden="false" outlineLevel="0" max="3" min="3" style="3" width="17.55"/>
    <col collapsed="false" customWidth="false" hidden="false" outlineLevel="0" max="1024" min="4" style="3" width="11.57"/>
  </cols>
  <sheetData>
    <row r="1" customFormat="false" ht="12.8" hidden="false" customHeight="false" outlineLevel="0" collapsed="false">
      <c r="A1" s="5" t="s">
        <v>74</v>
      </c>
      <c r="B1" s="5" t="s">
        <v>75</v>
      </c>
      <c r="C1" s="5" t="s">
        <v>76</v>
      </c>
    </row>
    <row r="2" customFormat="false" ht="12.8" hidden="false" customHeight="false" outlineLevel="0" collapsed="false">
      <c r="A2" s="2" t="s">
        <v>35</v>
      </c>
      <c r="B2" s="15" t="s">
        <v>77</v>
      </c>
      <c r="C2" s="2" t="n">
        <v>5</v>
      </c>
    </row>
    <row r="3" customFormat="false" ht="12.8" hidden="false" customHeight="false" outlineLevel="0" collapsed="false">
      <c r="A3" s="15" t="s">
        <v>78</v>
      </c>
      <c r="B3" s="15" t="s">
        <v>40</v>
      </c>
    </row>
    <row r="4" customFormat="false" ht="12.8" hidden="false" customHeight="false" outlineLevel="0" collapsed="false">
      <c r="A4" s="2" t="s">
        <v>79</v>
      </c>
      <c r="B4" s="2" t="s">
        <v>80</v>
      </c>
      <c r="C4" s="15"/>
    </row>
    <row r="5" customFormat="false" ht="12.8" hidden="false" customHeight="false" outlineLevel="0" collapsed="false">
      <c r="A5" s="2" t="s">
        <v>81</v>
      </c>
      <c r="B5" s="2" t="s">
        <v>82</v>
      </c>
      <c r="C5" s="3" t="n">
        <v>168</v>
      </c>
    </row>
    <row r="6" customFormat="false" ht="12.8" hidden="false" customHeight="false" outlineLevel="0" collapsed="false">
      <c r="A6" s="3" t="s">
        <v>30</v>
      </c>
      <c r="B6" s="3" t="s">
        <v>83</v>
      </c>
      <c r="C6" s="3" t="n">
        <v>35</v>
      </c>
      <c r="E6" s="0"/>
      <c r="F6" s="0"/>
      <c r="G6" s="0"/>
    </row>
    <row r="7" customFormat="false" ht="12.8" hidden="false" customHeight="false" outlineLevel="0" collapsed="false">
      <c r="C7" s="2"/>
    </row>
  </sheetData>
  <dataValidations count="1">
    <dataValidation allowBlank="true" errorStyle="stop" operator="equal" showDropDown="false" showErrorMessage="true" showInputMessage="false" sqref="C7" type="list">
      <formula1>Options!$G$2:$G$3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22.28"/>
    <col collapsed="false" customWidth="true" hidden="false" outlineLevel="0" max="2" min="2" style="3" width="13.93"/>
  </cols>
  <sheetData>
    <row r="1" customFormat="false" ht="12.8" hidden="false" customHeight="false" outlineLevel="0" collapsed="false">
      <c r="A1" s="16" t="s">
        <v>84</v>
      </c>
      <c r="B1" s="5" t="s">
        <v>76</v>
      </c>
    </row>
    <row r="2" customFormat="false" ht="12.8" hidden="false" customHeight="false" outlineLevel="0" collapsed="false">
      <c r="A2" s="17" t="s">
        <v>85</v>
      </c>
      <c r="B2" s="17" t="s">
        <v>86</v>
      </c>
    </row>
    <row r="3" customFormat="false" ht="12.8" hidden="false" customHeight="false" outlineLevel="0" collapsed="false">
      <c r="A3" s="0" t="s">
        <v>87</v>
      </c>
      <c r="B3" s="2" t="s">
        <v>88</v>
      </c>
    </row>
    <row r="4" customFormat="false" ht="12.8" hidden="false" customHeight="false" outlineLevel="0" collapsed="false">
      <c r="A4" s="0" t="s">
        <v>89</v>
      </c>
      <c r="B4" s="2" t="s">
        <v>88</v>
      </c>
    </row>
    <row r="5" customFormat="false" ht="12.8" hidden="false" customHeight="false" outlineLevel="0" collapsed="false">
      <c r="A5" s="0" t="s">
        <v>90</v>
      </c>
      <c r="B5" s="3" t="n">
        <v>100</v>
      </c>
    </row>
    <row r="6" customFormat="false" ht="12.8" hidden="false" customHeight="false" outlineLevel="0" collapsed="false">
      <c r="A6" s="0" t="s">
        <v>91</v>
      </c>
      <c r="B6" s="3" t="n">
        <v>1201</v>
      </c>
    </row>
    <row r="7" customFormat="false" ht="12.8" hidden="false" customHeight="false" outlineLevel="0" collapsed="false">
      <c r="A7" s="0" t="s">
        <v>92</v>
      </c>
      <c r="B7" s="3" t="n">
        <v>0.75</v>
      </c>
    </row>
    <row r="8" customFormat="false" ht="12.8" hidden="false" customHeight="false" outlineLevel="0" collapsed="false">
      <c r="A8" s="0" t="s">
        <v>93</v>
      </c>
      <c r="B8" s="2" t="s">
        <v>94</v>
      </c>
    </row>
    <row r="9" customFormat="false" ht="12.8" hidden="false" customHeight="false" outlineLevel="0" collapsed="false">
      <c r="A9" s="0" t="s">
        <v>95</v>
      </c>
      <c r="B9" s="3" t="n">
        <v>4</v>
      </c>
    </row>
    <row r="10" customFormat="false" ht="12.8" hidden="false" customHeight="false" outlineLevel="0" collapsed="false">
      <c r="A10" s="0" t="s">
        <v>96</v>
      </c>
      <c r="B10" s="3" t="s">
        <v>97</v>
      </c>
    </row>
    <row r="11" customFormat="false" ht="12.8" hidden="false" customHeight="false" outlineLevel="0" collapsed="false">
      <c r="A11" s="0" t="s">
        <v>98</v>
      </c>
      <c r="B11" s="2" t="s">
        <v>88</v>
      </c>
    </row>
  </sheetData>
  <dataValidations count="3">
    <dataValidation allowBlank="true" errorStyle="stop" operator="equal" showDropDown="false" showErrorMessage="true" showInputMessage="false" sqref="B2" type="list">
      <formula1>Options!$E$2:$E$4</formula1>
      <formula2>0</formula2>
    </dataValidation>
    <dataValidation allowBlank="true" errorStyle="stop" operator="equal" showDropDown="false" showErrorMessage="true" showInputMessage="false" sqref="B3:B4 B11" type="list">
      <formula1>Options!$I$2:$I$3</formula1>
      <formula2>0</formula2>
    </dataValidation>
    <dataValidation allowBlank="true" errorStyle="stop" operator="equal" showDropDown="false" showErrorMessage="true" showInputMessage="false" sqref="B8" type="list">
      <formula1>Options!$G$2:$G$3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17.19"/>
    <col collapsed="false" customWidth="false" hidden="false" outlineLevel="0" max="2" min="2" style="16" width="11.74"/>
    <col collapsed="false" customWidth="true" hidden="false" outlineLevel="0" max="3" min="3" style="0" width="20.64"/>
  </cols>
  <sheetData>
    <row r="1" customFormat="false" ht="12.8" hidden="false" customHeight="false" outlineLevel="0" collapsed="false">
      <c r="A1" s="16" t="s">
        <v>99</v>
      </c>
      <c r="B1" s="16" t="s">
        <v>100</v>
      </c>
      <c r="C1" s="16" t="s">
        <v>101</v>
      </c>
    </row>
    <row r="2" customFormat="false" ht="12.8" hidden="false" customHeight="false" outlineLevel="0" collapsed="false">
      <c r="A2" s="0" t="s">
        <v>102</v>
      </c>
      <c r="B2" s="18" t="s">
        <v>103</v>
      </c>
    </row>
    <row r="3" customFormat="false" ht="12.8" hidden="false" customHeight="false" outlineLevel="0" collapsed="false">
      <c r="A3" s="0" t="s">
        <v>104</v>
      </c>
      <c r="B3" s="18" t="s">
        <v>103</v>
      </c>
    </row>
    <row r="4" customFormat="false" ht="12.8" hidden="false" customHeight="false" outlineLevel="0" collapsed="false">
      <c r="A4" s="0" t="s">
        <v>105</v>
      </c>
      <c r="B4" s="18" t="s">
        <v>106</v>
      </c>
    </row>
    <row r="5" customFormat="false" ht="12.8" hidden="false" customHeight="false" outlineLevel="0" collapsed="false">
      <c r="A5" s="0" t="s">
        <v>30</v>
      </c>
      <c r="B5" s="18" t="s">
        <v>83</v>
      </c>
    </row>
    <row r="6" customFormat="false" ht="12.8" hidden="false" customHeight="false" outlineLevel="0" collapsed="false">
      <c r="A6" s="0" t="s">
        <v>107</v>
      </c>
      <c r="B6" s="18" t="s">
        <v>108</v>
      </c>
      <c r="C6" s="0" t="s">
        <v>109</v>
      </c>
    </row>
    <row r="7" customFormat="false" ht="12.8" hidden="false" customHeight="false" outlineLevel="0" collapsed="false">
      <c r="A7" s="0" t="s">
        <v>110</v>
      </c>
      <c r="B7" s="18" t="s">
        <v>111</v>
      </c>
    </row>
    <row r="8" customFormat="false" ht="12.8" hidden="false" customHeight="false" outlineLevel="0" collapsed="false">
      <c r="A8" s="0" t="s">
        <v>112</v>
      </c>
      <c r="B8" s="18" t="s">
        <v>82</v>
      </c>
    </row>
    <row r="9" customFormat="false" ht="12.8" hidden="false" customHeight="false" outlineLevel="0" collapsed="false">
      <c r="B9" s="18"/>
    </row>
    <row r="10" customFormat="false" ht="12.8" hidden="false" customHeight="false" outlineLevel="0" collapsed="false">
      <c r="B10" s="18"/>
    </row>
    <row r="11" customFormat="false" ht="12.8" hidden="false" customHeight="false" outlineLevel="0" collapsed="false">
      <c r="B11" s="18"/>
    </row>
    <row r="12" customFormat="false" ht="12.8" hidden="false" customHeight="false" outlineLevel="0" collapsed="false">
      <c r="B12" s="18"/>
    </row>
    <row r="13" customFormat="false" ht="12.8" hidden="false" customHeight="false" outlineLevel="0" collapsed="false">
      <c r="B13" s="18"/>
    </row>
    <row r="14" customFormat="false" ht="12.8" hidden="false" customHeight="false" outlineLevel="0" collapsed="false">
      <c r="B14" s="18"/>
    </row>
    <row r="15" customFormat="false" ht="12.8" hidden="false" customHeight="false" outlineLevel="0" collapsed="false">
      <c r="B15" s="18"/>
    </row>
    <row r="16" customFormat="false" ht="12.8" hidden="false" customHeight="false" outlineLevel="0" collapsed="false">
      <c r="B16" s="18"/>
    </row>
    <row r="17" customFormat="false" ht="12.8" hidden="false" customHeight="false" outlineLevel="0" collapsed="false">
      <c r="B17" s="18"/>
    </row>
    <row r="18" customFormat="false" ht="12.8" hidden="false" customHeight="false" outlineLevel="0" collapsed="false">
      <c r="B18" s="18"/>
    </row>
    <row r="19" customFormat="false" ht="12.8" hidden="false" customHeight="false" outlineLevel="0" collapsed="false">
      <c r="B19" s="18"/>
    </row>
    <row r="20" customFormat="false" ht="12.8" hidden="false" customHeight="false" outlineLevel="0" collapsed="false">
      <c r="B20" s="18"/>
    </row>
    <row r="21" customFormat="false" ht="12.8" hidden="false" customHeight="false" outlineLevel="0" collapsed="false">
      <c r="B21" s="18"/>
    </row>
    <row r="22" customFormat="false" ht="12.8" hidden="false" customHeight="false" outlineLevel="0" collapsed="false">
      <c r="B22" s="18"/>
    </row>
    <row r="23" customFormat="false" ht="12.8" hidden="false" customHeight="false" outlineLevel="0" collapsed="false">
      <c r="B23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6.87"/>
    <col collapsed="false" customWidth="true" hidden="false" outlineLevel="0" max="2" min="2" style="0" width="18.52"/>
    <col collapsed="false" customWidth="true" hidden="false" outlineLevel="0" max="4" min="3" style="3" width="23.94"/>
    <col collapsed="false" customWidth="false" hidden="false" outlineLevel="0" max="6" min="5" style="3" width="11.52"/>
  </cols>
  <sheetData>
    <row r="1" s="5" customFormat="true" ht="12.8" hidden="false" customHeight="false" outlineLevel="0" collapsed="false">
      <c r="A1" s="5" t="s">
        <v>74</v>
      </c>
      <c r="B1" s="5" t="s">
        <v>75</v>
      </c>
      <c r="C1" s="5" t="s">
        <v>113</v>
      </c>
      <c r="D1" s="5" t="s">
        <v>114</v>
      </c>
      <c r="E1" s="5" t="s">
        <v>115</v>
      </c>
      <c r="F1" s="5" t="s">
        <v>116</v>
      </c>
      <c r="G1" s="5" t="s">
        <v>117</v>
      </c>
    </row>
    <row r="2" customFormat="false" ht="12.8" hidden="false" customHeight="false" outlineLevel="0" collapsed="false">
      <c r="A2" s="0" t="s">
        <v>107</v>
      </c>
      <c r="B2" s="8" t="str">
        <f aca="false">Units!B6</f>
        <v>% FM</v>
      </c>
      <c r="C2" s="3" t="n">
        <v>2</v>
      </c>
    </row>
    <row r="3" customFormat="false" ht="12.8" hidden="false" customHeight="false" outlineLevel="0" collapsed="false">
      <c r="A3" s="0" t="s">
        <v>118</v>
      </c>
      <c r="C3" s="3" t="n">
        <v>0.2</v>
      </c>
    </row>
    <row r="4" customFormat="false" ht="12.8" hidden="false" customHeight="false" outlineLevel="0" collapsed="false">
      <c r="A4" s="0" t="s">
        <v>30</v>
      </c>
      <c r="B4" s="12" t="str">
        <f aca="false">Units!B5</f>
        <v>t/ha</v>
      </c>
      <c r="D4" s="3" t="n">
        <v>0.3</v>
      </c>
    </row>
    <row r="5" customFormat="false" ht="12.8" hidden="false" customHeight="false" outlineLevel="0" collapsed="false">
      <c r="A5" s="0" t="s">
        <v>28</v>
      </c>
      <c r="B5" s="12" t="str">
        <f aca="false">Units!B2</f>
        <v>t</v>
      </c>
      <c r="D5" s="3" t="n">
        <v>0.1</v>
      </c>
    </row>
    <row r="6" customFormat="false" ht="12.8" hidden="false" customHeight="false" outlineLevel="0" collapsed="false">
      <c r="A6" s="0" t="s">
        <v>33</v>
      </c>
      <c r="B6" s="12" t="str">
        <f aca="false">Units!B8</f>
        <v>hr</v>
      </c>
      <c r="C6" s="3" t="n">
        <v>2</v>
      </c>
    </row>
    <row r="7" customFormat="false" ht="12.8" hidden="false" customHeight="false" outlineLevel="0" collapsed="false">
      <c r="A7" s="0" t="s">
        <v>119</v>
      </c>
      <c r="C7" s="3" t="n">
        <v>2</v>
      </c>
    </row>
    <row r="8" customFormat="false" ht="12.8" hidden="false" customHeight="false" outlineLevel="0" collapsed="false">
      <c r="A8" s="0" t="s">
        <v>120</v>
      </c>
      <c r="C8" s="3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19.08"/>
  </cols>
  <sheetData>
    <row r="1" s="16" customFormat="true" ht="12.8" hidden="false" customHeight="false" outlineLevel="0" collapsed="false">
      <c r="A1" s="16" t="s">
        <v>121</v>
      </c>
      <c r="B1" s="16" t="s">
        <v>122</v>
      </c>
    </row>
    <row r="2" customFormat="false" ht="12.8" hidden="false" customHeight="false" outlineLevel="0" collapsed="false">
      <c r="A2" s="0" t="s">
        <v>123</v>
      </c>
      <c r="B2" s="0" t="s">
        <v>124</v>
      </c>
    </row>
    <row r="3" customFormat="false" ht="12.8" hidden="false" customHeight="false" outlineLevel="0" collapsed="false">
      <c r="A3" s="0" t="s">
        <v>125</v>
      </c>
      <c r="B3" s="0" t="s">
        <v>126</v>
      </c>
    </row>
    <row r="4" customFormat="false" ht="12.8" hidden="false" customHeight="false" outlineLevel="0" collapsed="false">
      <c r="A4" s="0" t="s">
        <v>127</v>
      </c>
      <c r="B4" s="0" t="s">
        <v>128</v>
      </c>
    </row>
    <row r="5" customFormat="false" ht="12.8" hidden="false" customHeight="false" outlineLevel="0" collapsed="false">
      <c r="A5" s="0" t="s">
        <v>129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8" activeCellId="0" sqref="N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9" width="23.38"/>
    <col collapsed="false" customWidth="true" hidden="false" outlineLevel="0" max="3" min="2" style="3" width="19.35"/>
    <col collapsed="false" customWidth="true" hidden="false" outlineLevel="0" max="4" min="4" style="3" width="11.43"/>
    <col collapsed="false" customWidth="true" hidden="false" outlineLevel="0" max="5" min="5" style="3" width="16.99"/>
    <col collapsed="false" customWidth="true" hidden="false" outlineLevel="0" max="6" min="6" style="3" width="15.18"/>
    <col collapsed="false" customWidth="true" hidden="false" outlineLevel="0" max="7" min="7" style="3" width="15.61"/>
    <col collapsed="false" customWidth="true" hidden="false" outlineLevel="0" max="8" min="8" style="3" width="15.18"/>
    <col collapsed="false" customWidth="true" hidden="false" outlineLevel="0" max="9" min="9" style="3" width="18.52"/>
    <col collapsed="false" customWidth="true" hidden="false" outlineLevel="0" max="10" min="10" style="3" width="13.24"/>
    <col collapsed="false" customWidth="true" hidden="false" outlineLevel="0" max="11" min="11" style="3" width="18.38"/>
    <col collapsed="false" customWidth="true" hidden="false" outlineLevel="0" max="12" min="12" style="3" width="12.68"/>
    <col collapsed="false" customWidth="true" hidden="false" outlineLevel="0" max="13" min="13" style="3" width="17.55"/>
    <col collapsed="false" customWidth="true" hidden="false" outlineLevel="0" max="14" min="14" style="3" width="15.05"/>
    <col collapsed="false" customWidth="true" hidden="false" outlineLevel="0" max="15" min="15" style="3" width="15.74"/>
    <col collapsed="false" customWidth="false" hidden="false" outlineLevel="0" max="1024" min="16" style="3" width="11.52"/>
  </cols>
  <sheetData>
    <row r="1" s="5" customFormat="true" ht="12.8" hidden="false" customHeight="false" outlineLevel="0" collapsed="false">
      <c r="A1" s="20" t="s">
        <v>130</v>
      </c>
      <c r="B1" s="3"/>
      <c r="C1" s="3"/>
      <c r="D1" s="3"/>
      <c r="E1" s="0"/>
      <c r="F1" s="0"/>
      <c r="G1" s="0"/>
      <c r="H1" s="0"/>
    </row>
    <row r="2" customFormat="false" ht="12.8" hidden="false" customHeight="false" outlineLevel="0" collapsed="false">
      <c r="A2" s="5" t="str">
        <f aca="false">Locations!A1</f>
        <v>Location key</v>
      </c>
      <c r="B2" s="5" t="str">
        <f aca="false">Locations!B1</f>
        <v>Aggregation group 1</v>
      </c>
      <c r="C2" s="5" t="str">
        <f aca="false">Locations!C1</f>
        <v>Aggregation group 2</v>
      </c>
      <c r="D2" s="5" t="str">
        <f aca="false">Locations!D1</f>
        <v>Description</v>
      </c>
      <c r="E2" s="5"/>
      <c r="F2" s="5"/>
      <c r="G2" s="5"/>
      <c r="H2" s="5"/>
      <c r="I2" s="5"/>
    </row>
    <row r="3" customFormat="false" ht="12.8" hidden="false" customHeight="false" outlineLevel="0" collapsed="false">
      <c r="A3" s="3" t="s">
        <v>131</v>
      </c>
      <c r="B3" s="2" t="s">
        <v>132</v>
      </c>
      <c r="C3" s="2" t="s">
        <v>133</v>
      </c>
      <c r="D3" s="3" t="s">
        <v>134</v>
      </c>
    </row>
    <row r="4" s="5" customFormat="true" ht="12.8" hidden="false" customHeight="false" outlineLevel="0" collapsed="false">
      <c r="A4" s="20" t="s">
        <v>135</v>
      </c>
      <c r="B4" s="3"/>
      <c r="C4" s="3"/>
      <c r="D4" s="3"/>
      <c r="E4" s="0"/>
      <c r="F4" s="0"/>
    </row>
    <row r="5" customFormat="false" ht="12.8" hidden="false" customHeight="false" outlineLevel="0" collapsed="false">
      <c r="A5" s="5" t="str">
        <f aca="false">'Slurry composition'!A1</f>
        <v>Slurry key</v>
      </c>
      <c r="B5" s="5" t="str">
        <f aca="false">'Slurry composition'!B1</f>
        <v>Animal</v>
      </c>
      <c r="C5" s="5" t="str">
        <f aca="false">'Slurry composition'!C1</f>
        <v>Dry matter</v>
      </c>
      <c r="D5" s="5" t="str">
        <f aca="false">'Slurry composition'!D1</f>
        <v>TAN</v>
      </c>
      <c r="E5" s="5" t="str">
        <f aca="false">'Slurry composition'!E1</f>
        <v>pH</v>
      </c>
      <c r="F5" s="0"/>
    </row>
    <row r="6" customFormat="false" ht="12.8" hidden="false" customHeight="false" outlineLevel="0" collapsed="false">
      <c r="A6" s="3" t="s">
        <v>136</v>
      </c>
      <c r="B6" s="3" t="s">
        <v>137</v>
      </c>
      <c r="C6" s="3" t="s">
        <v>138</v>
      </c>
      <c r="D6" s="3" t="s">
        <v>139</v>
      </c>
      <c r="E6" s="3" t="s">
        <v>140</v>
      </c>
    </row>
    <row r="7" s="5" customFormat="true" ht="12.8" hidden="false" customHeight="false" outlineLevel="0" collapsed="false">
      <c r="A7" s="20" t="s">
        <v>141</v>
      </c>
      <c r="B7" s="3"/>
      <c r="C7" s="3"/>
      <c r="D7" s="3"/>
      <c r="E7" s="0"/>
      <c r="F7" s="0"/>
      <c r="G7" s="0"/>
      <c r="H7" s="0"/>
      <c r="I7" s="0"/>
      <c r="J7" s="0"/>
      <c r="K7" s="0"/>
      <c r="L7" s="0"/>
      <c r="M7" s="0"/>
      <c r="N7" s="0"/>
    </row>
    <row r="8" customFormat="false" ht="12.8" hidden="false" customHeight="false" outlineLevel="0" collapsed="false">
      <c r="A8" s="5" t="str">
        <f aca="false">Application!A1</f>
        <v>Application name</v>
      </c>
      <c r="B8" s="5" t="str">
        <f aca="false">Application!B1</f>
        <v>Location key</v>
      </c>
      <c r="C8" s="5" t="str">
        <f aca="false">Application!C1</f>
        <v>Application year</v>
      </c>
      <c r="D8" s="5" t="str">
        <f aca="false">Application!D1</f>
        <v>Slurry key</v>
      </c>
      <c r="E8" s="5" t="str">
        <f aca="false">Application!E1</f>
        <v>Slurry application</v>
      </c>
      <c r="F8" s="5" t="str">
        <f aca="false">Application!F1</f>
        <v>TAN application</v>
      </c>
      <c r="G8" s="5" t="str">
        <f aca="false">Application!G1</f>
        <v>Application area</v>
      </c>
      <c r="H8" s="5" t="str">
        <f aca="false">Application!H1</f>
        <v>Application rate</v>
      </c>
      <c r="I8" s="5" t="str">
        <f aca="false">Application!I1</f>
        <v>Application method</v>
      </c>
      <c r="J8" s="5" t="str">
        <f aca="false">Application!J1</f>
        <v>Incorporation</v>
      </c>
      <c r="K8" s="5" t="str">
        <f aca="false">Application!K1</f>
        <v>Incorporation delay</v>
      </c>
      <c r="L8" s="5" t="str">
        <f aca="false">Application!L1</f>
        <v>Weather year</v>
      </c>
      <c r="M8" s="5" t="str">
        <f aca="false">Application!M1</f>
        <v>Application month</v>
      </c>
      <c r="N8" s="5" t="str">
        <f aca="false">Application!N1</f>
        <v>Application day</v>
      </c>
      <c r="O8" s="5"/>
    </row>
    <row r="9" customFormat="false" ht="12.8" hidden="false" customHeight="false" outlineLevel="0" collapsed="false">
      <c r="A9" s="3" t="s">
        <v>142</v>
      </c>
      <c r="B9" s="3" t="s">
        <v>131</v>
      </c>
      <c r="C9" s="3" t="s">
        <v>143</v>
      </c>
      <c r="D9" s="3" t="s">
        <v>136</v>
      </c>
      <c r="E9" s="3" t="s">
        <v>144</v>
      </c>
      <c r="F9" s="0" t="s">
        <v>145</v>
      </c>
      <c r="G9" s="3" t="s">
        <v>146</v>
      </c>
      <c r="H9" s="3" t="s">
        <v>147</v>
      </c>
      <c r="I9" s="3" t="s">
        <v>148</v>
      </c>
      <c r="J9" s="3" t="s">
        <v>149</v>
      </c>
      <c r="K9" s="3" t="s">
        <v>150</v>
      </c>
      <c r="L9" s="3" t="s">
        <v>151</v>
      </c>
      <c r="M9" s="3" t="s">
        <v>152</v>
      </c>
      <c r="N9" s="3" t="s">
        <v>153</v>
      </c>
    </row>
    <row r="10" customFormat="false" ht="12.8" hidden="false" customHeight="false" outlineLevel="0" collapsed="false">
      <c r="A10" s="20" t="s">
        <v>154</v>
      </c>
    </row>
    <row r="11" customFormat="false" ht="12.8" hidden="false" customHeight="false" outlineLevel="0" collapsed="false">
      <c r="A11" s="5" t="str">
        <f aca="false">Defaults!A2</f>
        <v>Application month</v>
      </c>
      <c r="B11" s="3" t="s">
        <v>152</v>
      </c>
    </row>
    <row r="12" customFormat="false" ht="12.8" hidden="false" customHeight="false" outlineLevel="0" collapsed="false">
      <c r="A12" s="5" t="str">
        <f aca="false">Defaults!A3</f>
        <v>Application day of month</v>
      </c>
      <c r="B12" s="2" t="s">
        <v>153</v>
      </c>
      <c r="C12" s="5"/>
      <c r="D12" s="5"/>
    </row>
    <row r="13" customFormat="false" ht="12.8" hidden="false" customHeight="false" outlineLevel="0" collapsed="false">
      <c r="A13" s="5" t="str">
        <f aca="false">Defaults!A4</f>
        <v>Application time</v>
      </c>
      <c r="B13" s="2" t="s">
        <v>155</v>
      </c>
    </row>
    <row r="14" customFormat="false" ht="12.8" hidden="false" customHeight="false" outlineLevel="0" collapsed="false">
      <c r="A14" s="5" t="str">
        <f aca="false">Defaults!A5</f>
        <v>Emission duration</v>
      </c>
      <c r="B14" s="2" t="s">
        <v>156</v>
      </c>
    </row>
    <row r="15" customFormat="false" ht="12.8" hidden="false" customHeight="false" outlineLevel="0" collapsed="false">
      <c r="A15" s="5" t="str">
        <f aca="false">Defaults!A6</f>
        <v>Application rate</v>
      </c>
      <c r="B15" s="3" t="s">
        <v>147</v>
      </c>
    </row>
    <row r="16" customFormat="false" ht="12.8" hidden="false" customHeight="false" outlineLevel="0" collapsed="false">
      <c r="A16" s="20" t="s">
        <v>157</v>
      </c>
    </row>
    <row r="17" customFormat="false" ht="12.8" hidden="false" customHeight="false" outlineLevel="0" collapsed="false">
      <c r="A17" s="5" t="str">
        <f aca="false">Settings!A2</f>
        <v>Parameter set</v>
      </c>
      <c r="B17" s="2" t="s">
        <v>158</v>
      </c>
    </row>
    <row r="18" customFormat="false" ht="12.8" hidden="false" customHeight="false" outlineLevel="0" collapsed="false">
      <c r="A18" s="5" t="str">
        <f aca="false">Settings!A3</f>
        <v>Include input uncertainty?</v>
      </c>
      <c r="B18" s="2" t="s">
        <v>159</v>
      </c>
    </row>
    <row r="19" customFormat="false" ht="12.8" hidden="false" customHeight="false" outlineLevel="0" collapsed="false">
      <c r="A19" s="5" t="str">
        <f aca="false">Settings!A4</f>
        <v>Include par uncertainty?</v>
      </c>
      <c r="B19" s="2" t="s">
        <v>160</v>
      </c>
    </row>
    <row r="20" customFormat="false" ht="12.8" hidden="false" customHeight="false" outlineLevel="0" collapsed="false">
      <c r="A20" s="5" t="str">
        <f aca="false">Settings!A5</f>
        <v>Uncertainty iterations</v>
      </c>
      <c r="B20" s="3" t="s">
        <v>161</v>
      </c>
    </row>
    <row r="21" customFormat="false" ht="12.8" hidden="false" customHeight="false" outlineLevel="0" collapsed="false">
      <c r="A21" s="5" t="str">
        <f aca="false">Settings!A6</f>
        <v>Uncertainty seed</v>
      </c>
      <c r="B21" s="3" t="s">
        <v>162</v>
      </c>
    </row>
    <row r="22" customFormat="false" ht="12.8" hidden="false" customHeight="false" outlineLevel="0" collapsed="false">
      <c r="A22" s="5" t="str">
        <f aca="false">Settings!A7</f>
        <v>Confidence level</v>
      </c>
      <c r="B22" s="3" t="s">
        <v>163</v>
      </c>
    </row>
    <row r="23" customFormat="false" ht="12.8" hidden="false" customHeight="false" outlineLevel="0" collapsed="false">
      <c r="A23" s="5" t="str">
        <f aca="false">Settings!A8</f>
        <v>Weather type</v>
      </c>
      <c r="B23" s="3" t="s">
        <v>164</v>
      </c>
    </row>
    <row r="24" customFormat="false" ht="12.8" hidden="false" customHeight="false" outlineLevel="0" collapsed="false">
      <c r="A24" s="5" t="str">
        <f aca="false">Settings!A9</f>
        <v>Output digits</v>
      </c>
      <c r="B24" s="3" t="s">
        <v>165</v>
      </c>
    </row>
    <row r="25" customFormat="false" ht="12.8" hidden="false" customHeight="false" outlineLevel="0" collapsed="false">
      <c r="A25" s="5" t="str">
        <f aca="false">Settings!A10</f>
        <v>Output file</v>
      </c>
      <c r="B25" s="3" t="s">
        <v>166</v>
      </c>
    </row>
    <row r="26" customFormat="false" ht="12.8" hidden="false" customHeight="false" outlineLevel="0" collapsed="false">
      <c r="A26" s="5" t="str">
        <f aca="false">Settings!A11</f>
        <v>Overwrite output?</v>
      </c>
      <c r="B26" s="3" t="s">
        <v>167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17021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2023-03-03T18:56:26Z</dcterms:created>
  <dc:creator>Sasha Hafner</dc:creator>
  <dc:description/>
  <dc:language>en-US</dc:language>
  <cp:lastModifiedBy>Sasha Hafner</cp:lastModifiedBy>
  <dcterms:modified xsi:type="dcterms:W3CDTF">2023-06-15T14:19:38Z</dcterms:modified>
  <cp:revision>139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