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80" yWindow="420" windowWidth="22020" windowHeight="9255" firstSheet="1" activeTab="3"/>
  </bookViews>
  <sheets>
    <sheet name="Composition" sheetId="6" r:id="rId1"/>
    <sheet name="InitialData" sheetId="2" r:id="rId2"/>
    <sheet name="MassBef" sheetId="12" r:id="rId3"/>
    <sheet name="Mass" sheetId="3" r:id="rId4"/>
    <sheet name="Volume" sheetId="4" r:id="rId5"/>
    <sheet name="pH" sheetId="5" r:id="rId6"/>
    <sheet name="xCH4 (2)" sheetId="11" r:id="rId7"/>
    <sheet name="xCH4" sheetId="7" r:id="rId8"/>
    <sheet name="InitialSetUP" sheetId="1" r:id="rId9"/>
    <sheet name="Temp" sheetId="8" r:id="rId10"/>
    <sheet name="Sheet2" sheetId="9" r:id="rId11"/>
    <sheet name="Sheet1" sheetId="10" r:id="rId12"/>
  </sheets>
  <definedNames>
    <definedName name="_xlnm._FilterDatabase" localSheetId="3" hidden="1">Mass!$A$1:$E$151</definedName>
    <definedName name="_xlnm._FilterDatabase" localSheetId="4" hidden="1">Volume!$A$1:$F$151</definedName>
    <definedName name="_xlnm.Print_Area" localSheetId="8">InitialSetUP!$B$32:$O$63</definedName>
  </definedNames>
  <calcPr calcId="145621"/>
</workbook>
</file>

<file path=xl/calcChain.xml><?xml version="1.0" encoding="utf-8"?>
<calcChain xmlns="http://schemas.openxmlformats.org/spreadsheetml/2006/main">
  <c r="K13" i="2" l="1"/>
  <c r="K27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" i="2"/>
  <c r="D5" i="11" l="1"/>
  <c r="D5" i="7" l="1"/>
  <c r="J19" i="9" l="1"/>
</calcChain>
</file>

<file path=xl/comments1.xml><?xml version="1.0" encoding="utf-8"?>
<comments xmlns="http://schemas.openxmlformats.org/spreadsheetml/2006/main">
  <authors>
    <author>Charlotte Rennuit</author>
  </authors>
  <commentList>
    <comment ref="A14" authorId="0">
      <text>
        <r>
          <rPr>
            <b/>
            <sz val="9"/>
            <color indexed="81"/>
            <rFont val="Tahoma"/>
            <charset val="1"/>
          </rPr>
          <t>Charlotte Rennuit:</t>
        </r>
        <r>
          <rPr>
            <sz val="9"/>
            <color indexed="81"/>
            <rFont val="Tahoma"/>
            <charset val="1"/>
          </rPr>
          <t xml:space="preserve">
substrate used in TAD=digestate from VCS</t>
        </r>
      </text>
    </comment>
  </commentList>
</comments>
</file>

<file path=xl/comments2.xml><?xml version="1.0" encoding="utf-8"?>
<comments xmlns="http://schemas.openxmlformats.org/spreadsheetml/2006/main">
  <authors>
    <author>Charlotte Rennuit</author>
  </authors>
  <commentList>
    <comment ref="K2" authorId="0">
      <text>
        <r>
          <rPr>
            <b/>
            <sz val="9"/>
            <color indexed="81"/>
            <rFont val="Tahoma"/>
            <charset val="1"/>
          </rPr>
          <t>Charlotte Rennuit:</t>
        </r>
        <r>
          <rPr>
            <sz val="9"/>
            <color indexed="81"/>
            <rFont val="Tahoma"/>
            <charset val="1"/>
          </rPr>
          <t xml:space="preserve">
some masses were smaller than next measurement- those ones have been set up to the summ of the 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Charlotte Rennuit:</t>
        </r>
        <r>
          <rPr>
            <sz val="9"/>
            <color indexed="81"/>
            <rFont val="Tahoma"/>
            <charset val="1"/>
          </rPr>
          <t xml:space="preserve">
modified mass, initial value data sheet : 185.4982
</t>
        </r>
      </text>
    </comment>
    <comment ref="K27" authorId="0">
      <text>
        <r>
          <rPr>
            <b/>
            <sz val="9"/>
            <color indexed="81"/>
            <rFont val="Tahoma"/>
            <charset val="1"/>
          </rPr>
          <t>Charlotte Rennuit:</t>
        </r>
        <r>
          <rPr>
            <sz val="9"/>
            <color indexed="81"/>
            <rFont val="Tahoma"/>
            <charset val="1"/>
          </rPr>
          <t xml:space="preserve">
modified mass : original values from data sheet : 182.4213</t>
        </r>
      </text>
    </comment>
  </commentList>
</comments>
</file>

<file path=xl/comments3.xml><?xml version="1.0" encoding="utf-8"?>
<comments xmlns="http://schemas.openxmlformats.org/spreadsheetml/2006/main">
  <authors>
    <author>Sasha Hafner</author>
  </authors>
  <commentList>
    <comment ref="D61" authorId="0">
      <text>
        <r>
          <rPr>
            <b/>
            <sz val="9"/>
            <color indexed="81"/>
            <rFont val="Tahoma"/>
            <family val="2"/>
          </rPr>
          <t>Sasha Hafner:</t>
        </r>
        <r>
          <rPr>
            <sz val="9"/>
            <color indexed="81"/>
            <rFont val="Tahoma"/>
            <family val="2"/>
          </rPr>
          <t xml:space="preserve">
Changed from 663.2 01 March. Assumed 6 was typo.</t>
        </r>
      </text>
    </comment>
  </commentList>
</comments>
</file>

<file path=xl/comments4.xml><?xml version="1.0" encoding="utf-8"?>
<comments xmlns="http://schemas.openxmlformats.org/spreadsheetml/2006/main">
  <authors>
    <author>Charlotte Rennuit</author>
    <author>Sasha Hafner</author>
  </authors>
  <commentList>
    <comment ref="D34" authorId="0">
      <text>
        <r>
          <rPr>
            <b/>
            <sz val="9"/>
            <color indexed="81"/>
            <rFont val="Tahoma"/>
            <charset val="1"/>
          </rPr>
          <t>Charlotte Rennuit:</t>
        </r>
        <r>
          <rPr>
            <sz val="9"/>
            <color indexed="81"/>
            <rFont val="Tahoma"/>
            <charset val="1"/>
          </rPr>
          <t xml:space="preserve">
195.5747 from data sheet but doers not make sense - corrected according to vol2mass : vol2mass(36, temp.hs = 20, temp.vol = 18.5, xCH4 = 0.703831, pres.hs = 1.73, pres.vol = 1) + makes sense with previous and next measurements
</t>
        </r>
      </text>
    </comment>
    <comment ref="D37" authorId="0">
      <text>
        <r>
          <rPr>
            <b/>
            <sz val="9"/>
            <color indexed="81"/>
            <rFont val="Tahoma"/>
            <charset val="1"/>
          </rPr>
          <t>Charlotte Rennuit:</t>
        </r>
        <r>
          <rPr>
            <sz val="9"/>
            <color indexed="81"/>
            <rFont val="Tahoma"/>
            <charset val="1"/>
          </rPr>
          <t xml:space="preserve">
weird value from data sheet - corrected using 189.5005-vol2mass(40, temp.hs = 20, temp.vol = 18.5, xCH4 = 0.527198, pres.hs = (48+46)/46, pres.vol = 1)</t>
        </r>
      </text>
    </comment>
    <comment ref="D61" authorId="1">
      <text>
        <r>
          <rPr>
            <b/>
            <sz val="9"/>
            <color indexed="81"/>
            <rFont val="Tahoma"/>
            <family val="2"/>
          </rPr>
          <t>Sasha Hafner:</t>
        </r>
        <r>
          <rPr>
            <sz val="9"/>
            <color indexed="81"/>
            <rFont val="Tahoma"/>
            <family val="2"/>
          </rPr>
          <t xml:space="preserve">
Changed from 663.2 01 March. Assumed 6 was typo.</t>
        </r>
      </text>
    </comment>
  </commentList>
</comments>
</file>

<file path=xl/comments5.xml><?xml version="1.0" encoding="utf-8"?>
<comments xmlns="http://schemas.openxmlformats.org/spreadsheetml/2006/main">
  <authors>
    <author>Charlotte Rennuit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>Charlotte Rennuit:</t>
        </r>
        <r>
          <rPr>
            <sz val="9"/>
            <color indexed="81"/>
            <rFont val="Tahoma"/>
            <charset val="1"/>
          </rPr>
          <t xml:space="preserve">
with data from the </t>
        </r>
      </text>
    </comment>
    <comment ref="E5" authorId="0">
      <text>
        <r>
          <rPr>
            <b/>
            <sz val="9"/>
            <color indexed="81"/>
            <rFont val="Tahoma"/>
            <family val="2"/>
          </rPr>
          <t>Charlotte Rennuit:</t>
        </r>
        <r>
          <rPr>
            <sz val="9"/>
            <color indexed="81"/>
            <rFont val="Tahoma"/>
            <family val="2"/>
          </rPr>
          <t xml:space="preserve">
pb with the viol - no biogas inside</t>
        </r>
      </text>
    </comment>
  </commentList>
</comments>
</file>

<file path=xl/comments6.xml><?xml version="1.0" encoding="utf-8"?>
<comments xmlns="http://schemas.openxmlformats.org/spreadsheetml/2006/main">
  <authors>
    <author>Charlotte Rennuit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Charlotte Rennuit:</t>
        </r>
        <r>
          <rPr>
            <sz val="9"/>
            <color indexed="81"/>
            <rFont val="Tahoma"/>
            <family val="2"/>
          </rPr>
          <t xml:space="preserve">
pb with the viol - no biogas inside</t>
        </r>
      </text>
    </comment>
  </commentList>
</comments>
</file>

<file path=xl/sharedStrings.xml><?xml version="1.0" encoding="utf-8"?>
<sst xmlns="http://schemas.openxmlformats.org/spreadsheetml/2006/main" count="1966" uniqueCount="94">
  <si>
    <t>Mass inoc</t>
  </si>
  <si>
    <t>tare</t>
  </si>
  <si>
    <t>Mass total after flush</t>
  </si>
  <si>
    <t>inoc</t>
  </si>
  <si>
    <t>cell</t>
  </si>
  <si>
    <t>Mass substrate (g)</t>
  </si>
  <si>
    <t xml:space="preserve"> nb</t>
  </si>
  <si>
    <t xml:space="preserve">Real Mass Inoc  </t>
  </si>
  <si>
    <t xml:space="preserve">Real Mass Substrate </t>
  </si>
  <si>
    <t>pH</t>
  </si>
  <si>
    <t>treat</t>
  </si>
  <si>
    <t>nb</t>
  </si>
  <si>
    <t>exp</t>
  </si>
  <si>
    <t>m.tot</t>
  </si>
  <si>
    <t>date</t>
  </si>
  <si>
    <t>time</t>
  </si>
  <si>
    <t>m</t>
  </si>
  <si>
    <t>volume(ml)</t>
  </si>
  <si>
    <t>v</t>
  </si>
  <si>
    <t>st.time</t>
  </si>
  <si>
    <t>st.date</t>
  </si>
  <si>
    <t>weight of bottle +septum</t>
  </si>
  <si>
    <t>DM content (g/kg)</t>
  </si>
  <si>
    <t>VS content(g/kg)</t>
  </si>
  <si>
    <t>COD (g/kg)</t>
  </si>
  <si>
    <t>xDM</t>
  </si>
  <si>
    <t>xVS</t>
  </si>
  <si>
    <t>xCOD</t>
  </si>
  <si>
    <t>id.s</t>
  </si>
  <si>
    <t>id.i</t>
  </si>
  <si>
    <t>id</t>
  </si>
  <si>
    <t>Date</t>
  </si>
  <si>
    <t>Time</t>
  </si>
  <si>
    <t>Room Temperature (°C)</t>
  </si>
  <si>
    <t>xCH4</t>
  </si>
  <si>
    <t>fraction of CH4</t>
  </si>
  <si>
    <t>t0</t>
  </si>
  <si>
    <t>t2</t>
  </si>
  <si>
    <t>t3</t>
  </si>
  <si>
    <t>t4</t>
  </si>
  <si>
    <t>16:00</t>
  </si>
  <si>
    <t>weight of the reactor with sample after at the strat of the incubation</t>
  </si>
  <si>
    <t>T</t>
  </si>
  <si>
    <t>Temperature(°C)</t>
  </si>
  <si>
    <t>27/02/2015</t>
  </si>
  <si>
    <t>26/02/2015</t>
  </si>
  <si>
    <t>n_COD</t>
  </si>
  <si>
    <t>n_DM</t>
  </si>
  <si>
    <t>n_VS</t>
  </si>
  <si>
    <t>t5</t>
  </si>
  <si>
    <t xml:space="preserve">t4 </t>
  </si>
  <si>
    <t>water</t>
  </si>
  <si>
    <t>t1</t>
  </si>
  <si>
    <t>t6</t>
  </si>
  <si>
    <t>t6 immediate  (no fridge)</t>
  </si>
  <si>
    <t>t4  55°C</t>
  </si>
  <si>
    <t>COD based I:S=2.5 (except for Cell I:S=2)   -COD inoc=30g/kg-</t>
  </si>
  <si>
    <t>26/03/2015 Set up An. Digestion from TAD4</t>
  </si>
  <si>
    <t>17:04</t>
  </si>
  <si>
    <t>28/03/2015</t>
  </si>
  <si>
    <t>15:15</t>
  </si>
  <si>
    <t>t6imm</t>
  </si>
  <si>
    <t>t4heat</t>
  </si>
  <si>
    <t>30/03/2015</t>
  </si>
  <si>
    <t>16:45</t>
  </si>
  <si>
    <t>31/03/2015</t>
  </si>
  <si>
    <t>14:00</t>
  </si>
  <si>
    <t>15:20</t>
  </si>
  <si>
    <t>04/04/2015</t>
  </si>
  <si>
    <t>26/03/2015</t>
  </si>
  <si>
    <t>10/04/2015</t>
  </si>
  <si>
    <t>15:00</t>
  </si>
  <si>
    <t>15/04/2015</t>
  </si>
  <si>
    <t>16:20</t>
  </si>
  <si>
    <t>25/04/2015</t>
  </si>
  <si>
    <t>18:30</t>
  </si>
  <si>
    <t>mbef</t>
  </si>
  <si>
    <t>mass before gas (g)</t>
  </si>
  <si>
    <t>pHi</t>
  </si>
  <si>
    <t>pHf</t>
  </si>
  <si>
    <t>pH final</t>
  </si>
  <si>
    <t xml:space="preserve">pH initial </t>
  </si>
  <si>
    <t>inoc.TAD</t>
  </si>
  <si>
    <t>s0</t>
  </si>
  <si>
    <t>mm.s</t>
  </si>
  <si>
    <t>mm.i</t>
  </si>
  <si>
    <t>measured mass of substrate (g)</t>
  </si>
  <si>
    <t>measured mass of inoculum (g)</t>
  </si>
  <si>
    <t>sd.xDM</t>
  </si>
  <si>
    <t>sd.xVS</t>
  </si>
  <si>
    <t>sd.xCOD</t>
  </si>
  <si>
    <t>mass after gas(g)</t>
  </si>
  <si>
    <t>TAD4</t>
  </si>
  <si>
    <t>hsp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</si>
</sst>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3" xfId="0" applyBorder="1"/>
    <xf numFmtId="0" fontId="0" fillId="0" borderId="2" xfId="0" applyBorder="1"/>
    <xf numFmtId="0" fontId="0" fillId="0" borderId="0" xfId="0" applyBorder="1"/>
    <xf numFmtId="49" fontId="0" fillId="0" borderId="0" xfId="0" applyNumberFormat="1"/>
    <xf numFmtId="164" fontId="0" fillId="0" borderId="0" xfId="0" applyNumberFormat="1" applyFill="1"/>
    <xf numFmtId="165" fontId="0" fillId="0" borderId="0" xfId="0" applyNumberFormat="1" applyAlignment="1">
      <alignment horizontal="center"/>
    </xf>
    <xf numFmtId="2" fontId="0" fillId="0" borderId="0" xfId="0" applyNumberFormat="1" applyFill="1" applyBorder="1"/>
    <xf numFmtId="0" fontId="0" fillId="0" borderId="0" xfId="0" applyFill="1"/>
    <xf numFmtId="0" fontId="0" fillId="0" borderId="4" xfId="0" applyBorder="1"/>
    <xf numFmtId="0" fontId="1" fillId="0" borderId="8" xfId="0" applyFont="1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1" xfId="0" applyBorder="1"/>
    <xf numFmtId="0" fontId="4" fillId="0" borderId="0" xfId="0" applyFont="1" applyAlignment="1">
      <alignment vertical="center"/>
    </xf>
    <xf numFmtId="2" fontId="0" fillId="0" borderId="3" xfId="0" applyNumberFormat="1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0" xfId="0" applyNumberFormat="1"/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0" xfId="0" applyBorder="1"/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1" fontId="0" fillId="0" borderId="0" xfId="0" applyNumberFormat="1" applyFill="1"/>
    <xf numFmtId="2" fontId="0" fillId="0" borderId="0" xfId="0" applyNumberFormat="1" applyBorder="1"/>
    <xf numFmtId="0" fontId="0" fillId="0" borderId="1" xfId="0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 textRotation="90" wrapText="1"/>
    </xf>
    <xf numFmtId="0" fontId="0" fillId="0" borderId="6" xfId="0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workbookViewId="0">
      <selection activeCell="C24" sqref="C24"/>
    </sheetView>
  </sheetViews>
  <sheetFormatPr defaultRowHeight="15" x14ac:dyDescent="0.25"/>
  <cols>
    <col min="3" max="3" width="16" bestFit="1" customWidth="1"/>
    <col min="4" max="4" width="12" bestFit="1" customWidth="1"/>
  </cols>
  <sheetData>
    <row r="1" spans="1:10" x14ac:dyDescent="0.25">
      <c r="B1" t="s">
        <v>22</v>
      </c>
      <c r="C1" t="s">
        <v>23</v>
      </c>
      <c r="D1" t="s">
        <v>24</v>
      </c>
    </row>
    <row r="2" spans="1:10" x14ac:dyDescent="0.25">
      <c r="A2" t="s">
        <v>30</v>
      </c>
      <c r="B2" t="s">
        <v>25</v>
      </c>
      <c r="C2" t="s">
        <v>26</v>
      </c>
      <c r="D2" t="s">
        <v>27</v>
      </c>
      <c r="E2" t="s">
        <v>88</v>
      </c>
      <c r="F2" t="s">
        <v>89</v>
      </c>
      <c r="G2" t="s">
        <v>90</v>
      </c>
      <c r="H2" t="s">
        <v>47</v>
      </c>
      <c r="I2" t="s">
        <v>48</v>
      </c>
      <c r="J2" t="s">
        <v>46</v>
      </c>
    </row>
    <row r="3" spans="1:10" x14ac:dyDescent="0.25">
      <c r="A3" t="s">
        <v>36</v>
      </c>
      <c r="B3" s="8">
        <v>36.424845707585277</v>
      </c>
      <c r="C3" s="8">
        <v>21.196987915684929</v>
      </c>
      <c r="D3">
        <v>33.600442118677201</v>
      </c>
      <c r="E3" s="8">
        <v>0.18412495819820507</v>
      </c>
      <c r="F3" s="8">
        <v>0.26711309903450875</v>
      </c>
      <c r="G3">
        <v>0.57267393427937929</v>
      </c>
      <c r="H3" s="29">
        <v>2</v>
      </c>
      <c r="I3" s="29">
        <v>2</v>
      </c>
      <c r="J3" s="29">
        <v>3</v>
      </c>
    </row>
    <row r="4" spans="1:10" x14ac:dyDescent="0.25">
      <c r="A4" t="s">
        <v>52</v>
      </c>
      <c r="B4" s="8">
        <v>36.58424759610368</v>
      </c>
      <c r="C4" s="8">
        <v>21.689043031491529</v>
      </c>
      <c r="D4">
        <v>31.925964496434464</v>
      </c>
      <c r="E4" s="8">
        <v>2.4422739105194563E-3</v>
      </c>
      <c r="F4" s="8">
        <v>0.14399617332473019</v>
      </c>
      <c r="G4">
        <v>0.43016376651058857</v>
      </c>
      <c r="H4" s="29">
        <v>2</v>
      </c>
      <c r="I4" s="29">
        <v>2</v>
      </c>
      <c r="J4" s="29">
        <v>3</v>
      </c>
    </row>
    <row r="5" spans="1:10" x14ac:dyDescent="0.25">
      <c r="A5" t="s">
        <v>37</v>
      </c>
      <c r="B5" s="8">
        <v>35.862651024056724</v>
      </c>
      <c r="C5" s="8">
        <v>20.953993393804325</v>
      </c>
      <c r="D5">
        <v>31.989810850142646</v>
      </c>
      <c r="E5" s="8">
        <v>8.0319322285363037E-2</v>
      </c>
      <c r="F5" s="8">
        <v>0.43437413634357869</v>
      </c>
      <c r="G5">
        <v>0.45441465769434514</v>
      </c>
      <c r="H5" s="29">
        <v>2</v>
      </c>
      <c r="I5" s="29">
        <v>2</v>
      </c>
      <c r="J5" s="29">
        <v>3</v>
      </c>
    </row>
    <row r="6" spans="1:10" x14ac:dyDescent="0.25">
      <c r="A6" t="s">
        <v>38</v>
      </c>
      <c r="B6" s="8">
        <v>36.579497073903255</v>
      </c>
      <c r="C6" s="8">
        <v>22.168778654553954</v>
      </c>
      <c r="D6">
        <v>31.522936880356955</v>
      </c>
      <c r="E6" s="8">
        <v>8.2970776366327506E-2</v>
      </c>
      <c r="F6" s="8">
        <v>6.7347197193472333E-2</v>
      </c>
      <c r="G6">
        <v>0.35801854408130562</v>
      </c>
      <c r="H6" s="29">
        <v>2</v>
      </c>
      <c r="I6" s="29">
        <v>2</v>
      </c>
      <c r="J6" s="29">
        <v>3</v>
      </c>
    </row>
    <row r="7" spans="1:10" x14ac:dyDescent="0.25">
      <c r="A7" t="s">
        <v>39</v>
      </c>
      <c r="B7" s="8">
        <v>35.656741542425941</v>
      </c>
      <c r="C7" s="8">
        <v>20.722879729474364</v>
      </c>
      <c r="D7">
        <v>31.40609804774418</v>
      </c>
      <c r="E7" s="8">
        <v>0.131031190874798</v>
      </c>
      <c r="F7" s="8">
        <v>0.43100351749203242</v>
      </c>
      <c r="G7">
        <v>0.47548931866744115</v>
      </c>
      <c r="H7" s="29">
        <v>2</v>
      </c>
      <c r="I7" s="29">
        <v>2</v>
      </c>
      <c r="J7" s="29">
        <v>3</v>
      </c>
    </row>
    <row r="8" spans="1:10" x14ac:dyDescent="0.25">
      <c r="A8" t="s">
        <v>62</v>
      </c>
      <c r="B8" s="8">
        <v>35.656741542425941</v>
      </c>
      <c r="C8" s="8">
        <v>20.722879729474364</v>
      </c>
      <c r="D8">
        <v>31.40609804774418</v>
      </c>
      <c r="E8" s="8">
        <v>0.131031190874798</v>
      </c>
      <c r="F8" s="8">
        <v>0.43100351749203242</v>
      </c>
      <c r="G8">
        <v>0.47548931866744115</v>
      </c>
      <c r="H8" s="29">
        <v>2</v>
      </c>
      <c r="I8" s="29">
        <v>2</v>
      </c>
      <c r="J8" s="29">
        <v>3</v>
      </c>
    </row>
    <row r="9" spans="1:10" x14ac:dyDescent="0.25">
      <c r="A9" t="s">
        <v>49</v>
      </c>
      <c r="B9" s="8">
        <v>36.548708413590212</v>
      </c>
      <c r="C9" s="8">
        <v>20.883947479938946</v>
      </c>
      <c r="D9">
        <v>31.324880857316248</v>
      </c>
      <c r="E9" s="8">
        <v>2.0190091653435184E-3</v>
      </c>
      <c r="F9" s="8">
        <v>1.1067068804568689E-2</v>
      </c>
      <c r="G9">
        <v>0.17409513091951731</v>
      </c>
      <c r="H9" s="29">
        <v>2</v>
      </c>
      <c r="I9" s="29">
        <v>2</v>
      </c>
      <c r="J9" s="29">
        <v>3</v>
      </c>
    </row>
    <row r="10" spans="1:10" x14ac:dyDescent="0.25">
      <c r="A10" t="s">
        <v>53</v>
      </c>
      <c r="B10" s="8">
        <v>33.41044613719373</v>
      </c>
      <c r="C10" s="8">
        <v>18.689093920492354</v>
      </c>
      <c r="D10">
        <v>27.816512937421354</v>
      </c>
      <c r="E10" s="8">
        <v>6.1389208563950748E-2</v>
      </c>
      <c r="F10" s="8">
        <v>6.5797233136654254E-2</v>
      </c>
      <c r="G10">
        <v>0.27627221263353141</v>
      </c>
      <c r="H10" s="29">
        <v>2</v>
      </c>
      <c r="I10" s="29">
        <v>2</v>
      </c>
      <c r="J10" s="29">
        <v>3</v>
      </c>
    </row>
    <row r="11" spans="1:10" x14ac:dyDescent="0.25">
      <c r="A11" t="s">
        <v>61</v>
      </c>
      <c r="B11" s="8">
        <v>33.41044613719373</v>
      </c>
      <c r="C11" s="8">
        <v>18.689093920492354</v>
      </c>
      <c r="D11">
        <v>27.816512937421354</v>
      </c>
      <c r="E11" s="8">
        <v>6.1389208563950748E-2</v>
      </c>
      <c r="F11" s="8">
        <v>6.5797233136654254E-2</v>
      </c>
      <c r="G11">
        <v>0.27627221263353141</v>
      </c>
      <c r="H11" s="29">
        <v>2</v>
      </c>
      <c r="I11" s="29">
        <v>2</v>
      </c>
      <c r="J11" s="29">
        <v>3</v>
      </c>
    </row>
    <row r="12" spans="1:10" x14ac:dyDescent="0.25">
      <c r="A12" t="s">
        <v>3</v>
      </c>
      <c r="B12" s="8">
        <v>33.036848734582541</v>
      </c>
      <c r="C12" s="8">
        <v>18.305018733348113</v>
      </c>
      <c r="D12">
        <v>30</v>
      </c>
      <c r="E12" s="8">
        <v>0.21499570674247423</v>
      </c>
      <c r="F12" s="8">
        <v>0.12937063958040573</v>
      </c>
    </row>
    <row r="13" spans="1:10" x14ac:dyDescent="0.25">
      <c r="A13" t="s">
        <v>4</v>
      </c>
      <c r="B13" s="9">
        <v>0.95830000000000004</v>
      </c>
      <c r="C13" s="9">
        <v>0.99950000000000006</v>
      </c>
      <c r="D13">
        <v>1377</v>
      </c>
      <c r="E13" s="9">
        <v>0.20802691800000001</v>
      </c>
      <c r="F13" s="9">
        <v>0.25150386400000002</v>
      </c>
      <c r="G13" s="10">
        <v>0</v>
      </c>
      <c r="H13">
        <v>1</v>
      </c>
      <c r="I13">
        <v>1</v>
      </c>
      <c r="J13">
        <v>1</v>
      </c>
    </row>
    <row r="14" spans="1:10" x14ac:dyDescent="0.25">
      <c r="A14" t="s">
        <v>83</v>
      </c>
      <c r="B14" s="8">
        <v>27.172219413490854</v>
      </c>
      <c r="C14" s="8">
        <v>15.017856517879981</v>
      </c>
      <c r="D14">
        <v>31.145733569096905</v>
      </c>
      <c r="E14" s="8">
        <v>1.1142413966243259</v>
      </c>
      <c r="F14" s="8">
        <v>0.54883197925581273</v>
      </c>
      <c r="G14">
        <v>3.2373655694289076</v>
      </c>
      <c r="H14" s="29">
        <v>2</v>
      </c>
      <c r="I14" s="29">
        <v>2</v>
      </c>
      <c r="J14" s="29">
        <v>3</v>
      </c>
    </row>
    <row r="15" spans="1:10" x14ac:dyDescent="0.25">
      <c r="A15" t="s">
        <v>82</v>
      </c>
      <c r="B15" s="8">
        <v>33.036848734582541</v>
      </c>
      <c r="C15" s="8">
        <v>18.305018733348113</v>
      </c>
      <c r="D15">
        <v>41.824332138154908</v>
      </c>
      <c r="E15" s="8">
        <v>0.21499570674247423</v>
      </c>
      <c r="F15" s="8">
        <v>0.12937063958040573</v>
      </c>
      <c r="G15">
        <v>1.0011739035599156</v>
      </c>
      <c r="H15" s="29">
        <v>2</v>
      </c>
      <c r="I15" s="29">
        <v>2</v>
      </c>
      <c r="J15" s="29">
        <v>3</v>
      </c>
    </row>
    <row r="16" spans="1:10" x14ac:dyDescent="0.25">
      <c r="C16" s="8"/>
      <c r="D16" s="8"/>
      <c r="E16" s="8"/>
      <c r="F16" s="8"/>
    </row>
    <row r="17" spans="3:7" x14ac:dyDescent="0.25">
      <c r="C17" s="9"/>
      <c r="E17" s="9"/>
      <c r="F17" s="8"/>
    </row>
    <row r="18" spans="3:7" x14ac:dyDescent="0.25">
      <c r="C18" s="8"/>
      <c r="D18" s="30"/>
      <c r="E18" s="30"/>
      <c r="F18" s="8"/>
      <c r="G18" s="8"/>
    </row>
    <row r="19" spans="3:7" x14ac:dyDescent="0.25">
      <c r="C19" s="8"/>
      <c r="D19" s="8"/>
      <c r="E19" s="8"/>
      <c r="F19" s="8"/>
      <c r="G19" s="8"/>
    </row>
    <row r="20" spans="3:7" x14ac:dyDescent="0.25">
      <c r="D20" s="8"/>
      <c r="E20" s="8"/>
      <c r="F20" s="8"/>
      <c r="G20" s="8"/>
    </row>
    <row r="21" spans="3:7" x14ac:dyDescent="0.25">
      <c r="F21" s="9"/>
      <c r="G21" s="9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8" sqref="C8"/>
    </sheetView>
  </sheetViews>
  <sheetFormatPr defaultRowHeight="15" x14ac:dyDescent="0.25"/>
  <cols>
    <col min="1" max="1" width="10.7109375" style="7" bestFit="1" customWidth="1"/>
    <col min="2" max="2" width="9.140625" style="7"/>
  </cols>
  <sheetData>
    <row r="1" spans="1:3" x14ac:dyDescent="0.25">
      <c r="C1" t="s">
        <v>43</v>
      </c>
    </row>
    <row r="2" spans="1:3" x14ac:dyDescent="0.25">
      <c r="A2" s="7" t="s">
        <v>14</v>
      </c>
      <c r="B2" s="7" t="s">
        <v>15</v>
      </c>
      <c r="C2" t="s">
        <v>42</v>
      </c>
    </row>
    <row r="3" spans="1:3" x14ac:dyDescent="0.25">
      <c r="A3" s="7" t="s">
        <v>59</v>
      </c>
      <c r="B3" s="7" t="s">
        <v>60</v>
      </c>
      <c r="C3">
        <v>19.899999999999999</v>
      </c>
    </row>
    <row r="4" spans="1:3" x14ac:dyDescent="0.25">
      <c r="A4" s="7" t="s">
        <v>65</v>
      </c>
      <c r="B4" s="7" t="s">
        <v>66</v>
      </c>
      <c r="C4">
        <v>18.5</v>
      </c>
    </row>
    <row r="5" spans="1:3" x14ac:dyDescent="0.25">
      <c r="A5" s="7" t="s">
        <v>68</v>
      </c>
      <c r="B5" s="7" t="s">
        <v>67</v>
      </c>
      <c r="C5">
        <v>18.8</v>
      </c>
    </row>
    <row r="6" spans="1:3" x14ac:dyDescent="0.25">
      <c r="A6" s="7" t="s">
        <v>70</v>
      </c>
      <c r="B6" s="7" t="s">
        <v>71</v>
      </c>
      <c r="C6">
        <v>20.72</v>
      </c>
    </row>
    <row r="7" spans="1:3" x14ac:dyDescent="0.25">
      <c r="A7" s="7" t="s">
        <v>72</v>
      </c>
      <c r="B7" s="7" t="s">
        <v>73</v>
      </c>
      <c r="C7">
        <v>20.84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J21" sqref="J21"/>
    </sheetView>
  </sheetViews>
  <sheetFormatPr defaultRowHeight="15" x14ac:dyDescent="0.25"/>
  <sheetData>
    <row r="1" spans="1:10" x14ac:dyDescent="0.25">
      <c r="A1" s="7" t="s">
        <v>45</v>
      </c>
      <c r="B1" s="7" t="s">
        <v>40</v>
      </c>
      <c r="C1">
        <v>1</v>
      </c>
      <c r="D1">
        <v>41</v>
      </c>
      <c r="G1" s="7" t="s">
        <v>44</v>
      </c>
      <c r="H1" s="7" t="s">
        <v>40</v>
      </c>
      <c r="I1">
        <v>1</v>
      </c>
      <c r="J1">
        <v>0.47909853490055998</v>
      </c>
    </row>
    <row r="2" spans="1:10" x14ac:dyDescent="0.25">
      <c r="A2" s="7" t="s">
        <v>45</v>
      </c>
      <c r="B2" s="7" t="s">
        <v>40</v>
      </c>
      <c r="C2">
        <v>2</v>
      </c>
      <c r="D2">
        <v>39</v>
      </c>
      <c r="G2" s="7" t="s">
        <v>44</v>
      </c>
      <c r="H2" s="7" t="s">
        <v>40</v>
      </c>
      <c r="I2">
        <v>2</v>
      </c>
      <c r="J2">
        <v>0.47294364786229398</v>
      </c>
    </row>
    <row r="3" spans="1:10" x14ac:dyDescent="0.25">
      <c r="A3" s="7" t="s">
        <v>45</v>
      </c>
      <c r="B3" s="7" t="s">
        <v>40</v>
      </c>
      <c r="C3">
        <v>3</v>
      </c>
      <c r="D3">
        <v>39.5</v>
      </c>
      <c r="G3" s="7" t="s">
        <v>44</v>
      </c>
      <c r="H3" s="7" t="s">
        <v>40</v>
      </c>
      <c r="I3">
        <v>3</v>
      </c>
      <c r="J3">
        <v>0.47627939742112602</v>
      </c>
    </row>
    <row r="4" spans="1:10" x14ac:dyDescent="0.25">
      <c r="A4" s="7" t="s">
        <v>45</v>
      </c>
      <c r="B4" s="7" t="s">
        <v>40</v>
      </c>
      <c r="C4">
        <v>4</v>
      </c>
      <c r="D4">
        <v>187</v>
      </c>
      <c r="G4" s="7" t="s">
        <v>44</v>
      </c>
      <c r="H4" s="7" t="s">
        <v>40</v>
      </c>
      <c r="I4">
        <v>4</v>
      </c>
      <c r="J4">
        <v>0.64436727426303098</v>
      </c>
    </row>
    <row r="5" spans="1:10" x14ac:dyDescent="0.25">
      <c r="A5" s="7" t="s">
        <v>45</v>
      </c>
      <c r="B5" s="7" t="s">
        <v>40</v>
      </c>
      <c r="C5">
        <v>5</v>
      </c>
      <c r="D5">
        <v>215</v>
      </c>
      <c r="G5" s="7" t="s">
        <v>44</v>
      </c>
      <c r="H5" s="7" t="s">
        <v>40</v>
      </c>
      <c r="I5">
        <v>5</v>
      </c>
      <c r="J5">
        <v>0.61062215384007701</v>
      </c>
    </row>
    <row r="6" spans="1:10" x14ac:dyDescent="0.25">
      <c r="A6" s="7" t="s">
        <v>45</v>
      </c>
      <c r="B6" s="7" t="s">
        <v>40</v>
      </c>
      <c r="C6">
        <v>6</v>
      </c>
      <c r="D6">
        <v>183</v>
      </c>
      <c r="G6" s="7" t="s">
        <v>44</v>
      </c>
      <c r="H6" s="7" t="s">
        <v>40</v>
      </c>
      <c r="I6">
        <v>6</v>
      </c>
      <c r="J6">
        <v>0.64880958164664004</v>
      </c>
    </row>
    <row r="7" spans="1:10" x14ac:dyDescent="0.25">
      <c r="A7" s="7" t="s">
        <v>45</v>
      </c>
      <c r="B7" s="7" t="s">
        <v>40</v>
      </c>
      <c r="C7">
        <v>7</v>
      </c>
      <c r="D7">
        <v>94</v>
      </c>
      <c r="G7" s="7" t="s">
        <v>44</v>
      </c>
      <c r="H7" s="7" t="s">
        <v>40</v>
      </c>
      <c r="I7">
        <v>7</v>
      </c>
      <c r="J7">
        <v>0.69932272848948396</v>
      </c>
    </row>
    <row r="8" spans="1:10" x14ac:dyDescent="0.25">
      <c r="A8" s="7" t="s">
        <v>45</v>
      </c>
      <c r="B8" s="7" t="s">
        <v>40</v>
      </c>
      <c r="C8">
        <v>8</v>
      </c>
      <c r="D8">
        <v>83</v>
      </c>
      <c r="G8" s="7" t="s">
        <v>44</v>
      </c>
      <c r="H8" s="7" t="s">
        <v>40</v>
      </c>
      <c r="I8">
        <v>8</v>
      </c>
      <c r="J8">
        <v>0.66044289896373298</v>
      </c>
    </row>
    <row r="9" spans="1:10" x14ac:dyDescent="0.25">
      <c r="A9" s="7" t="s">
        <v>45</v>
      </c>
      <c r="B9" s="7" t="s">
        <v>40</v>
      </c>
      <c r="C9">
        <v>9</v>
      </c>
      <c r="D9">
        <v>85</v>
      </c>
      <c r="G9" s="7" t="s">
        <v>44</v>
      </c>
      <c r="H9" s="7" t="s">
        <v>40</v>
      </c>
      <c r="I9">
        <v>9</v>
      </c>
      <c r="J9">
        <v>0.66851685105000402</v>
      </c>
    </row>
    <row r="10" spans="1:10" x14ac:dyDescent="0.25">
      <c r="A10" s="7" t="s">
        <v>45</v>
      </c>
      <c r="B10" s="7" t="s">
        <v>40</v>
      </c>
      <c r="C10">
        <v>10</v>
      </c>
      <c r="D10">
        <v>46.5</v>
      </c>
      <c r="G10" s="7" t="s">
        <v>44</v>
      </c>
      <c r="H10" s="7" t="s">
        <v>40</v>
      </c>
      <c r="I10">
        <v>10</v>
      </c>
      <c r="J10">
        <v>0.60521071430471496</v>
      </c>
    </row>
    <row r="11" spans="1:10" x14ac:dyDescent="0.25">
      <c r="A11" s="7" t="s">
        <v>45</v>
      </c>
      <c r="B11" s="7" t="s">
        <v>40</v>
      </c>
      <c r="C11">
        <v>11</v>
      </c>
      <c r="D11">
        <v>43</v>
      </c>
      <c r="G11" s="7" t="s">
        <v>44</v>
      </c>
      <c r="H11" s="7" t="s">
        <v>40</v>
      </c>
      <c r="I11">
        <v>11</v>
      </c>
      <c r="J11">
        <v>0.599458731933323</v>
      </c>
    </row>
    <row r="12" spans="1:10" x14ac:dyDescent="0.25">
      <c r="A12" s="7" t="s">
        <v>45</v>
      </c>
      <c r="B12" s="7" t="s">
        <v>40</v>
      </c>
      <c r="C12">
        <v>12</v>
      </c>
      <c r="D12">
        <v>38.5</v>
      </c>
      <c r="G12" s="7" t="s">
        <v>44</v>
      </c>
      <c r="H12" s="7" t="s">
        <v>40</v>
      </c>
      <c r="I12">
        <v>12</v>
      </c>
      <c r="J12">
        <v>0.56354542014874798</v>
      </c>
    </row>
    <row r="13" spans="1:10" x14ac:dyDescent="0.25">
      <c r="A13" s="7" t="s">
        <v>45</v>
      </c>
      <c r="B13" s="7" t="s">
        <v>40</v>
      </c>
      <c r="C13">
        <v>13</v>
      </c>
      <c r="D13">
        <v>25</v>
      </c>
      <c r="G13" s="7" t="s">
        <v>44</v>
      </c>
      <c r="H13" s="7" t="s">
        <v>40</v>
      </c>
      <c r="I13">
        <v>13</v>
      </c>
      <c r="J13">
        <v>0.55106605638196304</v>
      </c>
    </row>
    <row r="14" spans="1:10" x14ac:dyDescent="0.25">
      <c r="A14" s="7" t="s">
        <v>45</v>
      </c>
      <c r="B14" s="7" t="s">
        <v>40</v>
      </c>
      <c r="C14">
        <v>14</v>
      </c>
      <c r="D14">
        <v>14.5</v>
      </c>
      <c r="G14" s="7" t="s">
        <v>44</v>
      </c>
      <c r="H14" s="7" t="s">
        <v>40</v>
      </c>
      <c r="I14">
        <v>14</v>
      </c>
      <c r="J14">
        <v>0.54045834383446101</v>
      </c>
    </row>
    <row r="15" spans="1:10" x14ac:dyDescent="0.25">
      <c r="A15" s="7" t="s">
        <v>45</v>
      </c>
      <c r="B15" s="7" t="s">
        <v>40</v>
      </c>
      <c r="C15">
        <v>15</v>
      </c>
      <c r="D15">
        <v>38</v>
      </c>
      <c r="G15" s="7" t="s">
        <v>44</v>
      </c>
      <c r="H15" s="7" t="s">
        <v>40</v>
      </c>
      <c r="I15">
        <v>15</v>
      </c>
      <c r="J15">
        <v>0.54844925629538299</v>
      </c>
    </row>
    <row r="16" spans="1:10" x14ac:dyDescent="0.25">
      <c r="A16" s="7" t="s">
        <v>45</v>
      </c>
      <c r="B16" s="7" t="s">
        <v>40</v>
      </c>
      <c r="C16">
        <v>16</v>
      </c>
      <c r="D16">
        <v>26</v>
      </c>
      <c r="G16" s="7" t="s">
        <v>44</v>
      </c>
      <c r="H16" s="7" t="s">
        <v>40</v>
      </c>
      <c r="I16">
        <v>16</v>
      </c>
      <c r="J16">
        <v>0.53538249153048301</v>
      </c>
    </row>
    <row r="17" spans="1:10" x14ac:dyDescent="0.25">
      <c r="A17" s="7" t="s">
        <v>45</v>
      </c>
      <c r="B17" s="7" t="s">
        <v>40</v>
      </c>
      <c r="C17">
        <v>17</v>
      </c>
      <c r="D17">
        <v>38</v>
      </c>
      <c r="G17" s="7" t="s">
        <v>44</v>
      </c>
      <c r="H17" s="7" t="s">
        <v>40</v>
      </c>
      <c r="I17">
        <v>17</v>
      </c>
      <c r="J17">
        <v>0.54509630512373897</v>
      </c>
    </row>
    <row r="18" spans="1:10" x14ac:dyDescent="0.25">
      <c r="A18" s="7" t="s">
        <v>45</v>
      </c>
      <c r="B18" s="7" t="s">
        <v>40</v>
      </c>
      <c r="C18">
        <v>18</v>
      </c>
      <c r="D18">
        <v>22</v>
      </c>
      <c r="G18" s="7" t="s">
        <v>44</v>
      </c>
      <c r="H18" s="7" t="s">
        <v>40</v>
      </c>
      <c r="I18">
        <v>18</v>
      </c>
      <c r="J18">
        <v>0.51546649427020297</v>
      </c>
    </row>
    <row r="19" spans="1:10" x14ac:dyDescent="0.25">
      <c r="A19" s="7" t="s">
        <v>45</v>
      </c>
      <c r="B19" s="7" t="s">
        <v>40</v>
      </c>
      <c r="C19">
        <v>19</v>
      </c>
      <c r="D19">
        <v>23</v>
      </c>
      <c r="G19" s="7" t="s">
        <v>44</v>
      </c>
      <c r="H19" s="7" t="s">
        <v>40</v>
      </c>
      <c r="I19">
        <v>19</v>
      </c>
      <c r="J19">
        <f>AVERAGE(J18,J20)</f>
        <v>0.5204729519861645</v>
      </c>
    </row>
    <row r="20" spans="1:10" x14ac:dyDescent="0.25">
      <c r="A20" s="7" t="s">
        <v>45</v>
      </c>
      <c r="B20" s="7" t="s">
        <v>40</v>
      </c>
      <c r="C20">
        <v>20</v>
      </c>
      <c r="D20">
        <v>18</v>
      </c>
      <c r="G20" s="7" t="s">
        <v>44</v>
      </c>
      <c r="H20" s="7" t="s">
        <v>40</v>
      </c>
      <c r="I20">
        <v>20</v>
      </c>
      <c r="J20">
        <v>0.52547940970212603</v>
      </c>
    </row>
    <row r="21" spans="1:10" x14ac:dyDescent="0.25">
      <c r="A21" s="7" t="s">
        <v>45</v>
      </c>
      <c r="B21" s="7" t="s">
        <v>40</v>
      </c>
      <c r="C21">
        <v>21</v>
      </c>
      <c r="D21">
        <v>39</v>
      </c>
      <c r="G21" s="7" t="s">
        <v>44</v>
      </c>
      <c r="H21" s="7" t="s">
        <v>40</v>
      </c>
      <c r="I21">
        <v>21</v>
      </c>
      <c r="J21">
        <v>0.52079008447715702</v>
      </c>
    </row>
    <row r="22" spans="1:10" x14ac:dyDescent="0.25">
      <c r="A22" s="7" t="s">
        <v>45</v>
      </c>
      <c r="B22" s="7" t="s">
        <v>40</v>
      </c>
      <c r="C22">
        <v>22</v>
      </c>
      <c r="D22">
        <v>38</v>
      </c>
      <c r="G22" s="7" t="s">
        <v>44</v>
      </c>
      <c r="H22" s="7" t="s">
        <v>40</v>
      </c>
      <c r="I22">
        <v>22</v>
      </c>
      <c r="J22">
        <v>0.51668752908301496</v>
      </c>
    </row>
    <row r="23" spans="1:10" x14ac:dyDescent="0.25">
      <c r="A23" s="7" t="s">
        <v>45</v>
      </c>
      <c r="B23" s="7" t="s">
        <v>40</v>
      </c>
      <c r="C23">
        <v>23</v>
      </c>
      <c r="D23">
        <v>34</v>
      </c>
      <c r="G23" s="7" t="s">
        <v>44</v>
      </c>
      <c r="H23" s="7" t="s">
        <v>40</v>
      </c>
      <c r="I23">
        <v>23</v>
      </c>
      <c r="J23">
        <v>0.511444170737407</v>
      </c>
    </row>
    <row r="24" spans="1:10" x14ac:dyDescent="0.25">
      <c r="A24" s="7" t="s">
        <v>45</v>
      </c>
      <c r="B24" s="7" t="s">
        <v>40</v>
      </c>
      <c r="C24">
        <v>24</v>
      </c>
      <c r="D24">
        <v>46</v>
      </c>
      <c r="G24" s="7" t="s">
        <v>44</v>
      </c>
      <c r="H24" s="7" t="s">
        <v>40</v>
      </c>
      <c r="I24">
        <v>24</v>
      </c>
      <c r="J24">
        <v>0.57990721000614098</v>
      </c>
    </row>
    <row r="25" spans="1:10" x14ac:dyDescent="0.25">
      <c r="A25" s="7" t="s">
        <v>45</v>
      </c>
      <c r="B25" s="7" t="s">
        <v>40</v>
      </c>
      <c r="C25">
        <v>25</v>
      </c>
      <c r="D25">
        <v>45</v>
      </c>
      <c r="G25" s="7" t="s">
        <v>44</v>
      </c>
      <c r="H25" s="7" t="s">
        <v>40</v>
      </c>
      <c r="I25">
        <v>25</v>
      </c>
      <c r="J25">
        <v>0.57750529231298797</v>
      </c>
    </row>
    <row r="26" spans="1:10" x14ac:dyDescent="0.25">
      <c r="A26" s="7" t="s">
        <v>45</v>
      </c>
      <c r="B26" s="7" t="s">
        <v>40</v>
      </c>
      <c r="C26">
        <v>26</v>
      </c>
      <c r="D26">
        <v>45</v>
      </c>
      <c r="G26" s="7" t="s">
        <v>44</v>
      </c>
      <c r="H26" s="7" t="s">
        <v>40</v>
      </c>
      <c r="I26">
        <v>26</v>
      </c>
      <c r="J26">
        <v>0.57591554025718705</v>
      </c>
    </row>
    <row r="27" spans="1:10" x14ac:dyDescent="0.25">
      <c r="A27" s="7" t="s">
        <v>44</v>
      </c>
      <c r="B27" s="7" t="s">
        <v>40</v>
      </c>
      <c r="C27">
        <v>1</v>
      </c>
      <c r="D27">
        <v>41</v>
      </c>
    </row>
    <row r="28" spans="1:10" x14ac:dyDescent="0.25">
      <c r="A28" s="7" t="s">
        <v>44</v>
      </c>
      <c r="B28" s="7" t="s">
        <v>40</v>
      </c>
      <c r="C28">
        <v>2</v>
      </c>
      <c r="D28">
        <v>39</v>
      </c>
    </row>
    <row r="29" spans="1:10" x14ac:dyDescent="0.25">
      <c r="A29" s="7" t="s">
        <v>44</v>
      </c>
      <c r="B29" s="7" t="s">
        <v>40</v>
      </c>
      <c r="C29">
        <v>3</v>
      </c>
      <c r="D29">
        <v>39.5</v>
      </c>
    </row>
    <row r="30" spans="1:10" x14ac:dyDescent="0.25">
      <c r="A30" s="7" t="s">
        <v>44</v>
      </c>
      <c r="B30" s="7" t="s">
        <v>40</v>
      </c>
      <c r="C30">
        <v>4</v>
      </c>
      <c r="D30">
        <v>187</v>
      </c>
    </row>
    <row r="31" spans="1:10" x14ac:dyDescent="0.25">
      <c r="A31" s="7" t="s">
        <v>44</v>
      </c>
      <c r="B31" s="7" t="s">
        <v>40</v>
      </c>
      <c r="C31">
        <v>5</v>
      </c>
      <c r="D31">
        <v>215</v>
      </c>
    </row>
    <row r="32" spans="1:10" x14ac:dyDescent="0.25">
      <c r="A32" s="7" t="s">
        <v>44</v>
      </c>
      <c r="B32" s="7" t="s">
        <v>40</v>
      </c>
      <c r="C32">
        <v>6</v>
      </c>
      <c r="D32">
        <v>183</v>
      </c>
    </row>
    <row r="33" spans="1:4" x14ac:dyDescent="0.25">
      <c r="A33" s="7" t="s">
        <v>44</v>
      </c>
      <c r="B33" s="7" t="s">
        <v>40</v>
      </c>
      <c r="C33">
        <v>7</v>
      </c>
      <c r="D33">
        <v>94</v>
      </c>
    </row>
    <row r="34" spans="1:4" x14ac:dyDescent="0.25">
      <c r="A34" s="7" t="s">
        <v>44</v>
      </c>
      <c r="B34" s="7" t="s">
        <v>40</v>
      </c>
      <c r="C34">
        <v>8</v>
      </c>
      <c r="D34">
        <v>83</v>
      </c>
    </row>
    <row r="35" spans="1:4" x14ac:dyDescent="0.25">
      <c r="A35" s="7" t="s">
        <v>44</v>
      </c>
      <c r="B35" s="7" t="s">
        <v>40</v>
      </c>
      <c r="C35">
        <v>9</v>
      </c>
      <c r="D35">
        <v>85</v>
      </c>
    </row>
    <row r="36" spans="1:4" x14ac:dyDescent="0.25">
      <c r="A36" s="7" t="s">
        <v>44</v>
      </c>
      <c r="B36" s="7" t="s">
        <v>40</v>
      </c>
      <c r="C36">
        <v>10</v>
      </c>
      <c r="D36">
        <v>46.5</v>
      </c>
    </row>
    <row r="37" spans="1:4" x14ac:dyDescent="0.25">
      <c r="A37" s="7" t="s">
        <v>44</v>
      </c>
      <c r="B37" s="7" t="s">
        <v>40</v>
      </c>
      <c r="C37">
        <v>11</v>
      </c>
      <c r="D37">
        <v>43</v>
      </c>
    </row>
    <row r="38" spans="1:4" x14ac:dyDescent="0.25">
      <c r="A38" s="7" t="s">
        <v>44</v>
      </c>
      <c r="B38" s="7" t="s">
        <v>40</v>
      </c>
      <c r="C38">
        <v>12</v>
      </c>
      <c r="D38">
        <v>38.5</v>
      </c>
    </row>
    <row r="39" spans="1:4" x14ac:dyDescent="0.25">
      <c r="A39" s="7" t="s">
        <v>44</v>
      </c>
      <c r="B39" s="7" t="s">
        <v>40</v>
      </c>
      <c r="C39">
        <v>13</v>
      </c>
      <c r="D39">
        <v>25</v>
      </c>
    </row>
    <row r="40" spans="1:4" x14ac:dyDescent="0.25">
      <c r="A40" s="7" t="s">
        <v>44</v>
      </c>
      <c r="B40" s="7" t="s">
        <v>40</v>
      </c>
      <c r="C40">
        <v>14</v>
      </c>
      <c r="D40">
        <v>14.5</v>
      </c>
    </row>
    <row r="41" spans="1:4" x14ac:dyDescent="0.25">
      <c r="A41" s="7" t="s">
        <v>44</v>
      </c>
      <c r="B41" s="7" t="s">
        <v>40</v>
      </c>
      <c r="C41">
        <v>15</v>
      </c>
      <c r="D41">
        <v>38</v>
      </c>
    </row>
    <row r="42" spans="1:4" x14ac:dyDescent="0.25">
      <c r="A42" s="7" t="s">
        <v>44</v>
      </c>
      <c r="B42" s="7" t="s">
        <v>40</v>
      </c>
      <c r="C42">
        <v>16</v>
      </c>
      <c r="D42">
        <v>26</v>
      </c>
    </row>
    <row r="43" spans="1:4" x14ac:dyDescent="0.25">
      <c r="A43" s="7" t="s">
        <v>44</v>
      </c>
      <c r="B43" s="7" t="s">
        <v>40</v>
      </c>
      <c r="C43">
        <v>17</v>
      </c>
      <c r="D43">
        <v>38</v>
      </c>
    </row>
    <row r="44" spans="1:4" x14ac:dyDescent="0.25">
      <c r="A44" s="7" t="s">
        <v>44</v>
      </c>
      <c r="B44" s="7" t="s">
        <v>40</v>
      </c>
      <c r="C44">
        <v>18</v>
      </c>
      <c r="D44">
        <v>22</v>
      </c>
    </row>
    <row r="45" spans="1:4" x14ac:dyDescent="0.25">
      <c r="A45" s="7" t="s">
        <v>44</v>
      </c>
      <c r="B45" s="7" t="s">
        <v>40</v>
      </c>
      <c r="C45">
        <v>19</v>
      </c>
      <c r="D45">
        <v>23</v>
      </c>
    </row>
    <row r="46" spans="1:4" x14ac:dyDescent="0.25">
      <c r="A46" s="7" t="s">
        <v>44</v>
      </c>
      <c r="B46" s="7" t="s">
        <v>40</v>
      </c>
      <c r="C46">
        <v>20</v>
      </c>
      <c r="D46">
        <v>18</v>
      </c>
    </row>
    <row r="47" spans="1:4" x14ac:dyDescent="0.25">
      <c r="A47" s="7" t="s">
        <v>44</v>
      </c>
      <c r="B47" s="7" t="s">
        <v>40</v>
      </c>
      <c r="C47">
        <v>21</v>
      </c>
      <c r="D47">
        <v>39</v>
      </c>
    </row>
    <row r="48" spans="1:4" x14ac:dyDescent="0.25">
      <c r="A48" s="7" t="s">
        <v>44</v>
      </c>
      <c r="B48" s="7" t="s">
        <v>40</v>
      </c>
      <c r="C48">
        <v>22</v>
      </c>
      <c r="D48">
        <v>38</v>
      </c>
    </row>
    <row r="49" spans="1:4" x14ac:dyDescent="0.25">
      <c r="A49" s="7" t="s">
        <v>44</v>
      </c>
      <c r="B49" s="7" t="s">
        <v>40</v>
      </c>
      <c r="C49">
        <v>23</v>
      </c>
      <c r="D49">
        <v>34</v>
      </c>
    </row>
    <row r="50" spans="1:4" x14ac:dyDescent="0.25">
      <c r="A50" s="7" t="s">
        <v>44</v>
      </c>
      <c r="B50" s="7" t="s">
        <v>40</v>
      </c>
      <c r="C50">
        <v>24</v>
      </c>
      <c r="D50">
        <v>46</v>
      </c>
    </row>
    <row r="51" spans="1:4" x14ac:dyDescent="0.25">
      <c r="A51" s="7" t="s">
        <v>44</v>
      </c>
      <c r="B51" s="7" t="s">
        <v>40</v>
      </c>
      <c r="C51">
        <v>25</v>
      </c>
      <c r="D51">
        <v>45</v>
      </c>
    </row>
    <row r="52" spans="1:4" x14ac:dyDescent="0.25">
      <c r="A52" s="7" t="s">
        <v>44</v>
      </c>
      <c r="B52" s="7" t="s">
        <v>40</v>
      </c>
      <c r="C52">
        <v>26</v>
      </c>
      <c r="D52">
        <v>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A21"/>
  <sheetViews>
    <sheetView workbookViewId="0">
      <selection activeCell="F13" sqref="F13"/>
    </sheetView>
  </sheetViews>
  <sheetFormatPr defaultRowHeight="15" x14ac:dyDescent="0.25"/>
  <cols>
    <col min="1" max="1" width="23.5703125" bestFit="1" customWidth="1"/>
  </cols>
  <sheetData>
    <row r="9" spans="1:1" x14ac:dyDescent="0.25">
      <c r="A9" s="6"/>
    </row>
    <row r="10" spans="1:1" x14ac:dyDescent="0.25">
      <c r="A10" s="6"/>
    </row>
    <row r="11" spans="1:1" x14ac:dyDescent="0.25">
      <c r="A11" s="6"/>
    </row>
    <row r="12" spans="1:1" x14ac:dyDescent="0.25">
      <c r="A12" s="6"/>
    </row>
    <row r="13" spans="1:1" x14ac:dyDescent="0.25">
      <c r="A13" s="6"/>
    </row>
    <row r="14" spans="1:1" x14ac:dyDescent="0.25">
      <c r="A14" s="6"/>
    </row>
    <row r="15" spans="1:1" x14ac:dyDescent="0.25">
      <c r="A15" s="6"/>
    </row>
    <row r="16" spans="1:1" x14ac:dyDescent="0.25">
      <c r="A16" s="6"/>
    </row>
    <row r="17" spans="1:1" x14ac:dyDescent="0.25">
      <c r="A17" s="6"/>
    </row>
    <row r="18" spans="1:1" x14ac:dyDescent="0.25">
      <c r="A18" s="6"/>
    </row>
    <row r="19" spans="1:1" x14ac:dyDescent="0.25">
      <c r="A19" s="6"/>
    </row>
    <row r="20" spans="1:1" x14ac:dyDescent="0.25">
      <c r="A20" s="6"/>
    </row>
    <row r="21" spans="1:1" x14ac:dyDescent="0.25">
      <c r="A2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topLeftCell="H1" workbookViewId="0">
      <selection activeCell="N12" sqref="N12"/>
    </sheetView>
  </sheetViews>
  <sheetFormatPr defaultRowHeight="15" x14ac:dyDescent="0.25"/>
  <cols>
    <col min="5" max="5" width="24.5703125" bestFit="1" customWidth="1"/>
    <col min="6" max="7" width="24.5703125" style="7" customWidth="1"/>
    <col min="8" max="8" width="19.5703125" style="7" bestFit="1" customWidth="1"/>
    <col min="9" max="9" width="19.5703125" bestFit="1" customWidth="1"/>
    <col min="10" max="10" width="15.5703125" customWidth="1"/>
    <col min="11" max="11" width="15.140625" customWidth="1"/>
    <col min="12" max="12" width="16.28515625" customWidth="1"/>
  </cols>
  <sheetData>
    <row r="1" spans="1:13" x14ac:dyDescent="0.25">
      <c r="H1" t="s">
        <v>86</v>
      </c>
      <c r="I1" t="s">
        <v>87</v>
      </c>
      <c r="J1" t="s">
        <v>21</v>
      </c>
      <c r="K1" t="s">
        <v>41</v>
      </c>
    </row>
    <row r="2" spans="1:13" x14ac:dyDescent="0.25">
      <c r="A2" t="s">
        <v>12</v>
      </c>
      <c r="B2" t="s">
        <v>11</v>
      </c>
      <c r="C2" t="s">
        <v>28</v>
      </c>
      <c r="D2" t="s">
        <v>29</v>
      </c>
      <c r="E2" t="s">
        <v>10</v>
      </c>
      <c r="F2" s="7" t="s">
        <v>20</v>
      </c>
      <c r="G2" s="7" t="s">
        <v>19</v>
      </c>
      <c r="H2" t="s">
        <v>84</v>
      </c>
      <c r="I2" t="s">
        <v>85</v>
      </c>
      <c r="J2" t="s">
        <v>1</v>
      </c>
      <c r="K2" t="s">
        <v>13</v>
      </c>
      <c r="L2" t="s">
        <v>9</v>
      </c>
      <c r="M2" t="s">
        <v>93</v>
      </c>
    </row>
    <row r="3" spans="1:13" x14ac:dyDescent="0.25">
      <c r="A3" t="s">
        <v>92</v>
      </c>
      <c r="B3">
        <v>1</v>
      </c>
      <c r="C3" t="s">
        <v>3</v>
      </c>
      <c r="D3" t="s">
        <v>3</v>
      </c>
      <c r="E3" t="s">
        <v>3</v>
      </c>
      <c r="F3" s="7" t="s">
        <v>69</v>
      </c>
      <c r="G3" s="7" t="s">
        <v>58</v>
      </c>
      <c r="H3" s="11">
        <v>0</v>
      </c>
      <c r="I3" s="11">
        <v>52.410299999999999</v>
      </c>
      <c r="J3" s="11">
        <v>145.4186</v>
      </c>
      <c r="K3" s="11">
        <v>197.68299999999999</v>
      </c>
      <c r="L3" s="11">
        <v>7.5</v>
      </c>
      <c r="M3">
        <f>100-(H3+I3)</f>
        <v>47.589700000000001</v>
      </c>
    </row>
    <row r="4" spans="1:13" x14ac:dyDescent="0.25">
      <c r="A4" t="s">
        <v>92</v>
      </c>
      <c r="B4">
        <v>2</v>
      </c>
      <c r="C4" t="s">
        <v>3</v>
      </c>
      <c r="D4" t="s">
        <v>3</v>
      </c>
      <c r="E4" t="s">
        <v>3</v>
      </c>
      <c r="F4" s="7" t="s">
        <v>69</v>
      </c>
      <c r="G4" s="7" t="s">
        <v>58</v>
      </c>
      <c r="H4" s="11">
        <v>0</v>
      </c>
      <c r="I4" s="11">
        <v>50.150300000000001</v>
      </c>
      <c r="J4" s="11">
        <v>145.3981</v>
      </c>
      <c r="K4" s="11">
        <v>195.5369</v>
      </c>
      <c r="L4" s="11"/>
      <c r="M4">
        <f t="shared" ref="M4:M29" si="0">100-(H4+I4)</f>
        <v>49.849699999999999</v>
      </c>
    </row>
    <row r="5" spans="1:13" x14ac:dyDescent="0.25">
      <c r="A5" t="s">
        <v>92</v>
      </c>
      <c r="B5">
        <v>3</v>
      </c>
      <c r="C5" t="s">
        <v>3</v>
      </c>
      <c r="D5" t="s">
        <v>3</v>
      </c>
      <c r="E5" t="s">
        <v>3</v>
      </c>
      <c r="F5" s="7" t="s">
        <v>69</v>
      </c>
      <c r="G5" s="7" t="s">
        <v>58</v>
      </c>
      <c r="H5" s="11">
        <v>0</v>
      </c>
      <c r="I5" s="11">
        <v>51.132800000000003</v>
      </c>
      <c r="J5" s="11">
        <v>144.7467</v>
      </c>
      <c r="K5" s="11">
        <v>195.87119999999999</v>
      </c>
      <c r="L5" s="11"/>
      <c r="M5">
        <f t="shared" si="0"/>
        <v>48.867199999999997</v>
      </c>
    </row>
    <row r="6" spans="1:13" x14ac:dyDescent="0.25">
      <c r="A6" t="s">
        <v>92</v>
      </c>
      <c r="B6">
        <v>4</v>
      </c>
      <c r="C6" t="s">
        <v>4</v>
      </c>
      <c r="D6" t="s">
        <v>3</v>
      </c>
      <c r="E6" t="s">
        <v>4</v>
      </c>
      <c r="F6" s="7" t="s">
        <v>69</v>
      </c>
      <c r="G6" s="7" t="s">
        <v>58</v>
      </c>
      <c r="H6" s="11">
        <v>0.4032</v>
      </c>
      <c r="I6" s="11">
        <v>45.128500000000003</v>
      </c>
      <c r="J6" s="11">
        <v>144.9024</v>
      </c>
      <c r="K6" s="11">
        <v>190.13249999999999</v>
      </c>
      <c r="L6" s="11">
        <v>7.6</v>
      </c>
      <c r="M6">
        <f t="shared" si="0"/>
        <v>54.468299999999999</v>
      </c>
    </row>
    <row r="7" spans="1:13" x14ac:dyDescent="0.25">
      <c r="A7" t="s">
        <v>92</v>
      </c>
      <c r="B7">
        <v>5</v>
      </c>
      <c r="C7" t="s">
        <v>4</v>
      </c>
      <c r="D7" t="s">
        <v>3</v>
      </c>
      <c r="E7" t="s">
        <v>4</v>
      </c>
      <c r="F7" s="7" t="s">
        <v>69</v>
      </c>
      <c r="G7" s="7" t="s">
        <v>58</v>
      </c>
      <c r="H7" s="11">
        <v>0.41620000000000001</v>
      </c>
      <c r="I7" s="11">
        <v>45.165199999999999</v>
      </c>
      <c r="J7" s="11">
        <v>145.59559999999999</v>
      </c>
      <c r="K7" s="11">
        <v>189.82050000000001</v>
      </c>
      <c r="L7" s="11"/>
      <c r="M7">
        <f t="shared" si="0"/>
        <v>54.418599999999998</v>
      </c>
    </row>
    <row r="8" spans="1:13" x14ac:dyDescent="0.25">
      <c r="A8" t="s">
        <v>92</v>
      </c>
      <c r="B8">
        <v>6</v>
      </c>
      <c r="C8" t="s">
        <v>4</v>
      </c>
      <c r="D8" t="s">
        <v>3</v>
      </c>
      <c r="E8" t="s">
        <v>4</v>
      </c>
      <c r="F8" s="7" t="s">
        <v>69</v>
      </c>
      <c r="G8" s="7" t="s">
        <v>58</v>
      </c>
      <c r="H8" s="11">
        <v>0.39679999999999999</v>
      </c>
      <c r="I8" s="11">
        <v>46.671300000000002</v>
      </c>
      <c r="J8" s="11">
        <v>144.25020000000001</v>
      </c>
      <c r="K8" s="11">
        <v>190.90649999999999</v>
      </c>
      <c r="L8" s="11"/>
      <c r="M8">
        <f t="shared" si="0"/>
        <v>52.931899999999999</v>
      </c>
    </row>
    <row r="9" spans="1:13" x14ac:dyDescent="0.25">
      <c r="A9" t="s">
        <v>92</v>
      </c>
      <c r="B9">
        <v>7</v>
      </c>
      <c r="C9" t="s">
        <v>36</v>
      </c>
      <c r="D9" t="s">
        <v>3</v>
      </c>
      <c r="E9" t="s">
        <v>36</v>
      </c>
      <c r="F9" s="7" t="s">
        <v>69</v>
      </c>
      <c r="G9" s="7" t="s">
        <v>58</v>
      </c>
      <c r="H9" s="11">
        <v>10.3156</v>
      </c>
      <c r="I9" s="11">
        <v>30.670500000000001</v>
      </c>
      <c r="J9" s="11">
        <v>145.06780000000001</v>
      </c>
      <c r="K9" s="11">
        <v>185.92269999999999</v>
      </c>
      <c r="L9" s="11">
        <v>7.67</v>
      </c>
      <c r="M9">
        <f t="shared" si="0"/>
        <v>59.0139</v>
      </c>
    </row>
    <row r="10" spans="1:13" x14ac:dyDescent="0.25">
      <c r="A10" t="s">
        <v>92</v>
      </c>
      <c r="B10">
        <v>8</v>
      </c>
      <c r="C10" t="s">
        <v>36</v>
      </c>
      <c r="D10" t="s">
        <v>3</v>
      </c>
      <c r="E10" t="s">
        <v>36</v>
      </c>
      <c r="F10" s="7" t="s">
        <v>69</v>
      </c>
      <c r="G10" s="7" t="s">
        <v>58</v>
      </c>
      <c r="H10" s="11">
        <v>10.684900000000001</v>
      </c>
      <c r="I10" s="11">
        <v>32.207900000000002</v>
      </c>
      <c r="J10" s="11">
        <v>145.41149999999999</v>
      </c>
      <c r="K10" s="11">
        <v>188.29069999999999</v>
      </c>
      <c r="L10" s="11"/>
      <c r="M10">
        <f t="shared" si="0"/>
        <v>57.107199999999999</v>
      </c>
    </row>
    <row r="11" spans="1:13" x14ac:dyDescent="0.25">
      <c r="A11" t="s">
        <v>92</v>
      </c>
      <c r="B11">
        <v>9</v>
      </c>
      <c r="C11" t="s">
        <v>36</v>
      </c>
      <c r="D11" t="s">
        <v>3</v>
      </c>
      <c r="E11" t="s">
        <v>36</v>
      </c>
      <c r="F11" s="7" t="s">
        <v>69</v>
      </c>
      <c r="G11" s="7" t="s">
        <v>58</v>
      </c>
      <c r="H11" s="11">
        <v>11.2277</v>
      </c>
      <c r="I11" s="11">
        <v>32.0274</v>
      </c>
      <c r="J11" s="11">
        <v>144.54060000000001</v>
      </c>
      <c r="K11" s="11">
        <v>187.77459999999999</v>
      </c>
      <c r="L11" s="11"/>
      <c r="M11">
        <f t="shared" si="0"/>
        <v>56.744900000000001</v>
      </c>
    </row>
    <row r="12" spans="1:13" x14ac:dyDescent="0.25">
      <c r="A12" t="s">
        <v>92</v>
      </c>
      <c r="B12">
        <v>10</v>
      </c>
      <c r="C12" t="s">
        <v>52</v>
      </c>
      <c r="D12" t="s">
        <v>3</v>
      </c>
      <c r="E12" t="s">
        <v>52</v>
      </c>
      <c r="F12" s="7" t="s">
        <v>69</v>
      </c>
      <c r="G12" s="7" t="s">
        <v>58</v>
      </c>
      <c r="H12" s="11">
        <v>12.3582</v>
      </c>
      <c r="I12" s="11">
        <v>30.5124</v>
      </c>
      <c r="J12" s="11">
        <v>145.74940000000001</v>
      </c>
      <c r="K12" s="11">
        <v>188.4349</v>
      </c>
      <c r="L12" s="11">
        <v>7.65</v>
      </c>
      <c r="M12">
        <f t="shared" si="0"/>
        <v>57.129400000000004</v>
      </c>
    </row>
    <row r="13" spans="1:13" x14ac:dyDescent="0.25">
      <c r="A13" t="s">
        <v>92</v>
      </c>
      <c r="B13">
        <v>11</v>
      </c>
      <c r="C13" t="s">
        <v>52</v>
      </c>
      <c r="D13" t="s">
        <v>3</v>
      </c>
      <c r="E13" t="s">
        <v>52</v>
      </c>
      <c r="F13" s="7" t="s">
        <v>69</v>
      </c>
      <c r="G13" s="7" t="s">
        <v>58</v>
      </c>
      <c r="H13" s="11">
        <v>10.9899</v>
      </c>
      <c r="I13" s="11">
        <v>30.016400000000001</v>
      </c>
      <c r="J13" s="11">
        <v>144.7039</v>
      </c>
      <c r="K13" s="11">
        <f>H13+I13+J13</f>
        <v>185.71020000000001</v>
      </c>
      <c r="M13">
        <f t="shared" si="0"/>
        <v>58.993699999999997</v>
      </c>
    </row>
    <row r="14" spans="1:13" x14ac:dyDescent="0.25">
      <c r="A14" t="s">
        <v>92</v>
      </c>
      <c r="B14">
        <v>12</v>
      </c>
      <c r="C14" t="s">
        <v>38</v>
      </c>
      <c r="D14" t="s">
        <v>3</v>
      </c>
      <c r="E14" t="s">
        <v>38</v>
      </c>
      <c r="F14" s="7" t="s">
        <v>69</v>
      </c>
      <c r="G14" s="7" t="s">
        <v>58</v>
      </c>
      <c r="H14" s="11">
        <v>11.2669</v>
      </c>
      <c r="I14" s="11">
        <v>29.077100000000002</v>
      </c>
      <c r="J14" s="11">
        <v>144.84909999999999</v>
      </c>
      <c r="K14" s="11">
        <v>185.0187</v>
      </c>
      <c r="L14" s="11">
        <v>8.2200000000000006</v>
      </c>
      <c r="M14">
        <f t="shared" si="0"/>
        <v>59.655999999999999</v>
      </c>
    </row>
    <row r="15" spans="1:13" x14ac:dyDescent="0.25">
      <c r="A15" t="s">
        <v>92</v>
      </c>
      <c r="B15">
        <v>13</v>
      </c>
      <c r="C15" t="s">
        <v>38</v>
      </c>
      <c r="D15" t="s">
        <v>3</v>
      </c>
      <c r="E15" t="s">
        <v>38</v>
      </c>
      <c r="F15" s="7" t="s">
        <v>69</v>
      </c>
      <c r="G15" s="7" t="s">
        <v>58</v>
      </c>
      <c r="H15" s="11">
        <v>11.152900000000001</v>
      </c>
      <c r="I15" s="11">
        <v>33.333500000000001</v>
      </c>
      <c r="J15" s="11">
        <v>144.32640000000001</v>
      </c>
      <c r="K15" s="11">
        <v>188.7954</v>
      </c>
      <c r="L15" s="11"/>
      <c r="M15">
        <f t="shared" si="0"/>
        <v>55.513599999999997</v>
      </c>
    </row>
    <row r="16" spans="1:13" x14ac:dyDescent="0.25">
      <c r="A16" t="s">
        <v>92</v>
      </c>
      <c r="B16">
        <v>14</v>
      </c>
      <c r="C16" t="s">
        <v>39</v>
      </c>
      <c r="D16" t="s">
        <v>3</v>
      </c>
      <c r="E16" t="s">
        <v>39</v>
      </c>
      <c r="F16" s="7" t="s">
        <v>69</v>
      </c>
      <c r="G16" s="7" t="s">
        <v>58</v>
      </c>
      <c r="H16" s="11">
        <v>11.521000000000001</v>
      </c>
      <c r="I16" s="11">
        <v>29.247</v>
      </c>
      <c r="J16" s="11">
        <v>145.26949999999999</v>
      </c>
      <c r="K16" s="11">
        <v>185.83269999999999</v>
      </c>
      <c r="L16" s="11">
        <v>8.18</v>
      </c>
      <c r="M16">
        <f t="shared" si="0"/>
        <v>59.231999999999999</v>
      </c>
    </row>
    <row r="17" spans="1:13" x14ac:dyDescent="0.25">
      <c r="A17" t="s">
        <v>92</v>
      </c>
      <c r="B17">
        <v>15</v>
      </c>
      <c r="C17" t="s">
        <v>39</v>
      </c>
      <c r="D17" t="s">
        <v>3</v>
      </c>
      <c r="E17" t="s">
        <v>39</v>
      </c>
      <c r="F17" s="7" t="s">
        <v>69</v>
      </c>
      <c r="G17" s="7" t="s">
        <v>58</v>
      </c>
      <c r="H17" s="11">
        <v>11.3925</v>
      </c>
      <c r="I17" s="11">
        <v>29.238900000000001</v>
      </c>
      <c r="J17" s="11">
        <v>145.46539999999999</v>
      </c>
      <c r="K17" s="11">
        <v>184.78370000000001</v>
      </c>
      <c r="L17" s="11"/>
      <c r="M17">
        <f t="shared" si="0"/>
        <v>59.368600000000001</v>
      </c>
    </row>
    <row r="18" spans="1:13" x14ac:dyDescent="0.25">
      <c r="A18" t="s">
        <v>92</v>
      </c>
      <c r="B18">
        <v>16</v>
      </c>
      <c r="C18" t="s">
        <v>39</v>
      </c>
      <c r="D18" t="s">
        <v>3</v>
      </c>
      <c r="E18" t="s">
        <v>39</v>
      </c>
      <c r="F18" s="7" t="s">
        <v>69</v>
      </c>
      <c r="G18" s="7" t="s">
        <v>58</v>
      </c>
      <c r="H18" s="11">
        <v>11.2178</v>
      </c>
      <c r="I18" s="11">
        <v>29.427299999999999</v>
      </c>
      <c r="J18" s="11">
        <v>144.16579999999999</v>
      </c>
      <c r="K18" s="11">
        <v>186.09309999999999</v>
      </c>
      <c r="L18" s="11"/>
      <c r="M18">
        <f t="shared" si="0"/>
        <v>59.354900000000001</v>
      </c>
    </row>
    <row r="19" spans="1:13" x14ac:dyDescent="0.25">
      <c r="A19" t="s">
        <v>92</v>
      </c>
      <c r="B19">
        <v>17</v>
      </c>
      <c r="C19" t="s">
        <v>62</v>
      </c>
      <c r="D19" t="s">
        <v>3</v>
      </c>
      <c r="E19" t="s">
        <v>55</v>
      </c>
      <c r="F19" s="7" t="s">
        <v>69</v>
      </c>
      <c r="G19" s="7" t="s">
        <v>58</v>
      </c>
      <c r="H19" s="11">
        <v>12.184200000000001</v>
      </c>
      <c r="I19" s="11">
        <v>28.866499999999998</v>
      </c>
      <c r="J19" s="11">
        <v>144.5059</v>
      </c>
      <c r="K19" s="11">
        <v>185.43170000000001</v>
      </c>
      <c r="L19" s="11">
        <v>7.98</v>
      </c>
      <c r="M19">
        <f t="shared" si="0"/>
        <v>58.949300000000001</v>
      </c>
    </row>
    <row r="20" spans="1:13" x14ac:dyDescent="0.25">
      <c r="A20" t="s">
        <v>92</v>
      </c>
      <c r="B20">
        <v>18</v>
      </c>
      <c r="C20" t="s">
        <v>62</v>
      </c>
      <c r="D20" t="s">
        <v>3</v>
      </c>
      <c r="E20" t="s">
        <v>55</v>
      </c>
      <c r="F20" s="7" t="s">
        <v>69</v>
      </c>
      <c r="G20" s="7" t="s">
        <v>58</v>
      </c>
      <c r="H20" s="11">
        <v>11.088100000000001</v>
      </c>
      <c r="I20" s="11">
        <v>30.879799999999999</v>
      </c>
      <c r="J20" s="11">
        <v>144.73169999999999</v>
      </c>
      <c r="K20" s="11">
        <v>186.68530000000001</v>
      </c>
      <c r="L20" s="11"/>
      <c r="M20">
        <f t="shared" si="0"/>
        <v>58.0321</v>
      </c>
    </row>
    <row r="21" spans="1:13" x14ac:dyDescent="0.25">
      <c r="A21" t="s">
        <v>92</v>
      </c>
      <c r="B21">
        <v>19</v>
      </c>
      <c r="C21" t="s">
        <v>62</v>
      </c>
      <c r="D21" t="s">
        <v>3</v>
      </c>
      <c r="E21" t="s">
        <v>55</v>
      </c>
      <c r="F21" s="7" t="s">
        <v>69</v>
      </c>
      <c r="G21" s="7" t="s">
        <v>58</v>
      </c>
      <c r="H21" s="11">
        <v>11.626799999999999</v>
      </c>
      <c r="I21" s="11">
        <v>28.841699999999999</v>
      </c>
      <c r="J21" s="11">
        <v>145.1628</v>
      </c>
      <c r="K21" s="11">
        <v>185.61789999999999</v>
      </c>
      <c r="L21" s="11"/>
      <c r="M21">
        <f t="shared" si="0"/>
        <v>59.531500000000001</v>
      </c>
    </row>
    <row r="22" spans="1:13" x14ac:dyDescent="0.25">
      <c r="A22" t="s">
        <v>92</v>
      </c>
      <c r="B22">
        <v>20</v>
      </c>
      <c r="C22" t="s">
        <v>49</v>
      </c>
      <c r="D22" t="s">
        <v>3</v>
      </c>
      <c r="E22" t="s">
        <v>49</v>
      </c>
      <c r="F22" s="7" t="s">
        <v>69</v>
      </c>
      <c r="G22" s="7" t="s">
        <v>58</v>
      </c>
      <c r="H22" s="11">
        <v>11.289099999999999</v>
      </c>
      <c r="I22" s="11">
        <v>28.729099999999999</v>
      </c>
      <c r="J22" s="11">
        <v>144.57820000000001</v>
      </c>
      <c r="K22" s="11">
        <v>184.4957</v>
      </c>
      <c r="L22" s="11">
        <v>8.24</v>
      </c>
      <c r="M22">
        <f t="shared" si="0"/>
        <v>59.9818</v>
      </c>
    </row>
    <row r="23" spans="1:13" x14ac:dyDescent="0.25">
      <c r="A23" t="s">
        <v>92</v>
      </c>
      <c r="B23">
        <v>21</v>
      </c>
      <c r="C23" t="s">
        <v>49</v>
      </c>
      <c r="D23" t="s">
        <v>3</v>
      </c>
      <c r="E23" t="s">
        <v>49</v>
      </c>
      <c r="F23" s="7" t="s">
        <v>69</v>
      </c>
      <c r="G23" s="7" t="s">
        <v>58</v>
      </c>
      <c r="H23" s="11">
        <v>11.206300000000001</v>
      </c>
      <c r="I23" s="11">
        <v>28.9697</v>
      </c>
      <c r="J23" s="11">
        <v>144.08000000000001</v>
      </c>
      <c r="K23" s="11">
        <v>184.9659</v>
      </c>
      <c r="L23" s="11"/>
      <c r="M23">
        <f t="shared" si="0"/>
        <v>59.823999999999998</v>
      </c>
    </row>
    <row r="24" spans="1:13" x14ac:dyDescent="0.25">
      <c r="A24" t="s">
        <v>92</v>
      </c>
      <c r="B24">
        <v>22</v>
      </c>
      <c r="C24" t="s">
        <v>53</v>
      </c>
      <c r="D24" t="s">
        <v>3</v>
      </c>
      <c r="E24" t="s">
        <v>53</v>
      </c>
      <c r="F24" s="7" t="s">
        <v>69</v>
      </c>
      <c r="G24" s="7" t="s">
        <v>58</v>
      </c>
      <c r="H24" s="11">
        <v>11.6889</v>
      </c>
      <c r="I24" s="11">
        <v>25.612400000000001</v>
      </c>
      <c r="J24" s="11">
        <v>145.0805</v>
      </c>
      <c r="K24" s="11">
        <v>182.27279999999999</v>
      </c>
      <c r="L24" s="11">
        <v>8</v>
      </c>
      <c r="M24">
        <f t="shared" si="0"/>
        <v>62.698700000000002</v>
      </c>
    </row>
    <row r="25" spans="1:13" x14ac:dyDescent="0.25">
      <c r="A25" t="s">
        <v>92</v>
      </c>
      <c r="B25">
        <v>23</v>
      </c>
      <c r="C25" t="s">
        <v>53</v>
      </c>
      <c r="D25" t="s">
        <v>3</v>
      </c>
      <c r="E25" t="s">
        <v>53</v>
      </c>
      <c r="F25" s="7" t="s">
        <v>69</v>
      </c>
      <c r="G25" s="7" t="s">
        <v>58</v>
      </c>
      <c r="H25" s="11">
        <v>11.168200000000001</v>
      </c>
      <c r="I25" s="11">
        <v>25.916</v>
      </c>
      <c r="J25" s="11">
        <v>144.7604</v>
      </c>
      <c r="K25" s="11">
        <v>181.83420000000001</v>
      </c>
      <c r="L25" s="11"/>
      <c r="M25">
        <f t="shared" si="0"/>
        <v>62.915799999999997</v>
      </c>
    </row>
    <row r="26" spans="1:13" x14ac:dyDescent="0.25">
      <c r="A26" t="s">
        <v>92</v>
      </c>
      <c r="B26">
        <v>24</v>
      </c>
      <c r="C26" t="s">
        <v>53</v>
      </c>
      <c r="D26" t="s">
        <v>3</v>
      </c>
      <c r="E26" t="s">
        <v>53</v>
      </c>
      <c r="F26" s="7" t="s">
        <v>69</v>
      </c>
      <c r="G26" s="7" t="s">
        <v>58</v>
      </c>
      <c r="H26" s="11">
        <v>11.126799999999999</v>
      </c>
      <c r="I26" s="11">
        <v>25.993500000000001</v>
      </c>
      <c r="J26" s="11">
        <v>145.31180000000001</v>
      </c>
      <c r="K26" s="11">
        <v>182.6465</v>
      </c>
      <c r="L26" s="11"/>
      <c r="M26">
        <f t="shared" si="0"/>
        <v>62.8797</v>
      </c>
    </row>
    <row r="27" spans="1:13" x14ac:dyDescent="0.25">
      <c r="A27" t="s">
        <v>92</v>
      </c>
      <c r="B27">
        <v>25</v>
      </c>
      <c r="C27" t="s">
        <v>61</v>
      </c>
      <c r="D27" t="s">
        <v>3</v>
      </c>
      <c r="E27" t="s">
        <v>54</v>
      </c>
      <c r="F27" s="7" t="s">
        <v>69</v>
      </c>
      <c r="G27" s="7" t="s">
        <v>58</v>
      </c>
      <c r="H27" s="11">
        <v>11.0761</v>
      </c>
      <c r="I27" s="11">
        <v>27.197199999999999</v>
      </c>
      <c r="J27" s="11">
        <v>144.4914</v>
      </c>
      <c r="K27" s="11">
        <f>H27+I27+J27</f>
        <v>182.7647</v>
      </c>
      <c r="L27" s="11">
        <v>8.2799999999999994</v>
      </c>
      <c r="M27">
        <f t="shared" si="0"/>
        <v>61.726700000000001</v>
      </c>
    </row>
    <row r="28" spans="1:13" x14ac:dyDescent="0.25">
      <c r="A28" t="s">
        <v>92</v>
      </c>
      <c r="B28">
        <v>26</v>
      </c>
      <c r="C28" t="s">
        <v>61</v>
      </c>
      <c r="D28" t="s">
        <v>3</v>
      </c>
      <c r="E28" t="s">
        <v>54</v>
      </c>
      <c r="F28" s="7" t="s">
        <v>69</v>
      </c>
      <c r="G28" s="7" t="s">
        <v>58</v>
      </c>
      <c r="H28" s="11">
        <v>11.316599999999999</v>
      </c>
      <c r="I28" s="11">
        <v>25.568100000000001</v>
      </c>
      <c r="J28" s="11">
        <v>145.75880000000001</v>
      </c>
      <c r="K28" s="11">
        <v>182.63</v>
      </c>
      <c r="L28" s="11"/>
      <c r="M28">
        <f t="shared" si="0"/>
        <v>63.115299999999998</v>
      </c>
    </row>
    <row r="29" spans="1:13" x14ac:dyDescent="0.25">
      <c r="A29" t="s">
        <v>92</v>
      </c>
      <c r="B29">
        <v>27</v>
      </c>
      <c r="C29" t="s">
        <v>61</v>
      </c>
      <c r="D29" t="s">
        <v>3</v>
      </c>
      <c r="E29" t="s">
        <v>54</v>
      </c>
      <c r="F29" s="7" t="s">
        <v>69</v>
      </c>
      <c r="G29" s="7" t="s">
        <v>58</v>
      </c>
      <c r="H29" s="22">
        <v>11.322699999999999</v>
      </c>
      <c r="I29" s="11">
        <v>27.494199999999999</v>
      </c>
      <c r="J29" s="11">
        <v>144.8244</v>
      </c>
      <c r="K29" s="11">
        <v>183.6224</v>
      </c>
      <c r="M29">
        <f t="shared" si="0"/>
        <v>61.183100000000003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51"/>
  <sheetViews>
    <sheetView workbookViewId="0">
      <selection activeCell="G10" sqref="G10"/>
    </sheetView>
  </sheetViews>
  <sheetFormatPr defaultRowHeight="15" x14ac:dyDescent="0.25"/>
  <cols>
    <col min="1" max="1" width="10.7109375" style="7" bestFit="1" customWidth="1"/>
    <col min="2" max="2" width="9.140625" style="7"/>
    <col min="5" max="5" width="18.28515625" bestFit="1" customWidth="1"/>
  </cols>
  <sheetData>
    <row r="1" spans="1:4" x14ac:dyDescent="0.25">
      <c r="D1" t="s">
        <v>77</v>
      </c>
    </row>
    <row r="2" spans="1:4" x14ac:dyDescent="0.25">
      <c r="A2" s="7" t="s">
        <v>14</v>
      </c>
      <c r="B2" s="7" t="s">
        <v>15</v>
      </c>
      <c r="C2" t="s">
        <v>11</v>
      </c>
      <c r="D2" t="s">
        <v>76</v>
      </c>
    </row>
    <row r="3" spans="1:4" x14ac:dyDescent="0.25">
      <c r="A3" s="7" t="s">
        <v>59</v>
      </c>
      <c r="B3" s="7" t="s">
        <v>60</v>
      </c>
      <c r="C3">
        <v>1</v>
      </c>
    </row>
    <row r="4" spans="1:4" x14ac:dyDescent="0.25">
      <c r="A4" s="7" t="s">
        <v>59</v>
      </c>
      <c r="B4" s="7" t="s">
        <v>60</v>
      </c>
      <c r="C4">
        <v>2</v>
      </c>
    </row>
    <row r="5" spans="1:4" x14ac:dyDescent="0.25">
      <c r="A5" s="7" t="s">
        <v>59</v>
      </c>
      <c r="B5" s="7" t="s">
        <v>60</v>
      </c>
      <c r="C5">
        <v>3</v>
      </c>
    </row>
    <row r="6" spans="1:4" x14ac:dyDescent="0.25">
      <c r="A6" s="7" t="s">
        <v>59</v>
      </c>
      <c r="B6" s="7" t="s">
        <v>60</v>
      </c>
      <c r="C6">
        <v>4</v>
      </c>
    </row>
    <row r="7" spans="1:4" x14ac:dyDescent="0.25">
      <c r="A7" s="7" t="s">
        <v>59</v>
      </c>
      <c r="B7" s="7" t="s">
        <v>60</v>
      </c>
      <c r="C7">
        <v>5</v>
      </c>
    </row>
    <row r="8" spans="1:4" x14ac:dyDescent="0.25">
      <c r="A8" s="7" t="s">
        <v>59</v>
      </c>
      <c r="B8" s="7" t="s">
        <v>60</v>
      </c>
      <c r="C8">
        <v>6</v>
      </c>
    </row>
    <row r="9" spans="1:4" x14ac:dyDescent="0.25">
      <c r="A9" s="7" t="s">
        <v>59</v>
      </c>
      <c r="B9" s="7" t="s">
        <v>60</v>
      </c>
      <c r="C9">
        <v>7</v>
      </c>
    </row>
    <row r="10" spans="1:4" x14ac:dyDescent="0.25">
      <c r="A10" s="7" t="s">
        <v>59</v>
      </c>
      <c r="B10" s="7" t="s">
        <v>60</v>
      </c>
      <c r="C10">
        <v>8</v>
      </c>
    </row>
    <row r="11" spans="1:4" x14ac:dyDescent="0.25">
      <c r="A11" s="7" t="s">
        <v>59</v>
      </c>
      <c r="B11" s="7" t="s">
        <v>60</v>
      </c>
      <c r="C11">
        <v>9</v>
      </c>
    </row>
    <row r="12" spans="1:4" x14ac:dyDescent="0.25">
      <c r="A12" s="7" t="s">
        <v>59</v>
      </c>
      <c r="B12" s="7" t="s">
        <v>60</v>
      </c>
      <c r="C12">
        <v>10</v>
      </c>
    </row>
    <row r="13" spans="1:4" x14ac:dyDescent="0.25">
      <c r="A13" s="7" t="s">
        <v>59</v>
      </c>
      <c r="B13" s="7" t="s">
        <v>60</v>
      </c>
      <c r="C13">
        <v>11</v>
      </c>
    </row>
    <row r="14" spans="1:4" x14ac:dyDescent="0.25">
      <c r="A14" s="7" t="s">
        <v>59</v>
      </c>
      <c r="B14" s="7" t="s">
        <v>60</v>
      </c>
      <c r="C14">
        <v>12</v>
      </c>
    </row>
    <row r="15" spans="1:4" x14ac:dyDescent="0.25">
      <c r="A15" s="7" t="s">
        <v>59</v>
      </c>
      <c r="B15" s="7" t="s">
        <v>60</v>
      </c>
      <c r="C15">
        <v>13</v>
      </c>
    </row>
    <row r="16" spans="1:4" x14ac:dyDescent="0.25">
      <c r="A16" s="7" t="s">
        <v>59</v>
      </c>
      <c r="B16" s="7" t="s">
        <v>60</v>
      </c>
      <c r="C16">
        <v>14</v>
      </c>
    </row>
    <row r="17" spans="1:3" x14ac:dyDescent="0.25">
      <c r="A17" s="7" t="s">
        <v>59</v>
      </c>
      <c r="B17" s="7" t="s">
        <v>60</v>
      </c>
      <c r="C17">
        <v>15</v>
      </c>
    </row>
    <row r="18" spans="1:3" x14ac:dyDescent="0.25">
      <c r="A18" s="7" t="s">
        <v>59</v>
      </c>
      <c r="B18" s="7" t="s">
        <v>60</v>
      </c>
      <c r="C18">
        <v>16</v>
      </c>
    </row>
    <row r="19" spans="1:3" x14ac:dyDescent="0.25">
      <c r="A19" s="7" t="s">
        <v>59</v>
      </c>
      <c r="B19" s="7" t="s">
        <v>60</v>
      </c>
      <c r="C19">
        <v>17</v>
      </c>
    </row>
    <row r="20" spans="1:3" x14ac:dyDescent="0.25">
      <c r="A20" s="7" t="s">
        <v>59</v>
      </c>
      <c r="B20" s="7" t="s">
        <v>60</v>
      </c>
      <c r="C20">
        <v>18</v>
      </c>
    </row>
    <row r="21" spans="1:3" x14ac:dyDescent="0.25">
      <c r="A21" s="7" t="s">
        <v>59</v>
      </c>
      <c r="B21" s="7" t="s">
        <v>60</v>
      </c>
      <c r="C21">
        <v>19</v>
      </c>
    </row>
    <row r="22" spans="1:3" x14ac:dyDescent="0.25">
      <c r="A22" s="7" t="s">
        <v>59</v>
      </c>
      <c r="B22" s="7" t="s">
        <v>60</v>
      </c>
      <c r="C22">
        <v>20</v>
      </c>
    </row>
    <row r="23" spans="1:3" x14ac:dyDescent="0.25">
      <c r="A23" s="7" t="s">
        <v>59</v>
      </c>
      <c r="B23" s="7" t="s">
        <v>60</v>
      </c>
      <c r="C23">
        <v>21</v>
      </c>
    </row>
    <row r="24" spans="1:3" x14ac:dyDescent="0.25">
      <c r="A24" s="7" t="s">
        <v>59</v>
      </c>
      <c r="B24" s="7" t="s">
        <v>60</v>
      </c>
      <c r="C24">
        <v>22</v>
      </c>
    </row>
    <row r="25" spans="1:3" x14ac:dyDescent="0.25">
      <c r="A25" s="7" t="s">
        <v>59</v>
      </c>
      <c r="B25" s="7" t="s">
        <v>60</v>
      </c>
      <c r="C25">
        <v>23</v>
      </c>
    </row>
    <row r="26" spans="1:3" x14ac:dyDescent="0.25">
      <c r="A26" s="7" t="s">
        <v>59</v>
      </c>
      <c r="B26" s="7" t="s">
        <v>60</v>
      </c>
      <c r="C26">
        <v>24</v>
      </c>
    </row>
    <row r="27" spans="1:3" x14ac:dyDescent="0.25">
      <c r="A27" s="7" t="s">
        <v>59</v>
      </c>
      <c r="B27" s="7" t="s">
        <v>60</v>
      </c>
      <c r="C27">
        <v>25</v>
      </c>
    </row>
    <row r="28" spans="1:3" x14ac:dyDescent="0.25">
      <c r="A28" s="7" t="s">
        <v>59</v>
      </c>
      <c r="B28" s="7" t="s">
        <v>60</v>
      </c>
      <c r="C28">
        <v>26</v>
      </c>
    </row>
    <row r="29" spans="1:3" x14ac:dyDescent="0.25">
      <c r="A29" s="7" t="s">
        <v>59</v>
      </c>
      <c r="B29" s="7" t="s">
        <v>60</v>
      </c>
      <c r="C29">
        <v>27</v>
      </c>
    </row>
    <row r="30" spans="1:3" x14ac:dyDescent="0.25">
      <c r="A30" s="7" t="s">
        <v>63</v>
      </c>
      <c r="B30" s="7" t="s">
        <v>64</v>
      </c>
      <c r="C30">
        <v>4</v>
      </c>
    </row>
    <row r="31" spans="1:3" x14ac:dyDescent="0.25">
      <c r="A31" s="7" t="s">
        <v>63</v>
      </c>
      <c r="B31" s="7" t="s">
        <v>64</v>
      </c>
      <c r="C31">
        <v>5</v>
      </c>
    </row>
    <row r="32" spans="1:3" x14ac:dyDescent="0.25">
      <c r="A32" s="7" t="s">
        <v>63</v>
      </c>
      <c r="B32" s="7" t="s">
        <v>64</v>
      </c>
      <c r="C32">
        <v>6</v>
      </c>
    </row>
    <row r="33" spans="1:3" x14ac:dyDescent="0.25">
      <c r="A33" s="7" t="s">
        <v>65</v>
      </c>
      <c r="B33" s="7" t="s">
        <v>66</v>
      </c>
      <c r="C33">
        <v>1</v>
      </c>
    </row>
    <row r="34" spans="1:3" x14ac:dyDescent="0.25">
      <c r="A34" s="7" t="s">
        <v>65</v>
      </c>
      <c r="B34" s="7" t="s">
        <v>66</v>
      </c>
      <c r="C34">
        <v>2</v>
      </c>
    </row>
    <row r="35" spans="1:3" x14ac:dyDescent="0.25">
      <c r="A35" s="7" t="s">
        <v>65</v>
      </c>
      <c r="B35" s="7" t="s">
        <v>66</v>
      </c>
      <c r="C35">
        <v>3</v>
      </c>
    </row>
    <row r="36" spans="1:3" x14ac:dyDescent="0.25">
      <c r="A36" s="7" t="s">
        <v>65</v>
      </c>
      <c r="B36" s="7" t="s">
        <v>66</v>
      </c>
      <c r="C36">
        <v>4</v>
      </c>
    </row>
    <row r="37" spans="1:3" x14ac:dyDescent="0.25">
      <c r="A37" s="7" t="s">
        <v>65</v>
      </c>
      <c r="B37" s="7" t="s">
        <v>66</v>
      </c>
      <c r="C37">
        <v>5</v>
      </c>
    </row>
    <row r="38" spans="1:3" x14ac:dyDescent="0.25">
      <c r="A38" s="7" t="s">
        <v>65</v>
      </c>
      <c r="B38" s="7" t="s">
        <v>66</v>
      </c>
      <c r="C38">
        <v>6</v>
      </c>
    </row>
    <row r="39" spans="1:3" x14ac:dyDescent="0.25">
      <c r="A39" s="7" t="s">
        <v>65</v>
      </c>
      <c r="B39" s="7" t="s">
        <v>66</v>
      </c>
      <c r="C39">
        <v>7</v>
      </c>
    </row>
    <row r="40" spans="1:3" x14ac:dyDescent="0.25">
      <c r="A40" s="7" t="s">
        <v>65</v>
      </c>
      <c r="B40" s="7" t="s">
        <v>66</v>
      </c>
      <c r="C40">
        <v>8</v>
      </c>
    </row>
    <row r="41" spans="1:3" x14ac:dyDescent="0.25">
      <c r="A41" s="7" t="s">
        <v>65</v>
      </c>
      <c r="B41" s="7" t="s">
        <v>66</v>
      </c>
      <c r="C41">
        <v>9</v>
      </c>
    </row>
    <row r="42" spans="1:3" x14ac:dyDescent="0.25">
      <c r="A42" s="7" t="s">
        <v>65</v>
      </c>
      <c r="B42" s="7" t="s">
        <v>66</v>
      </c>
      <c r="C42">
        <v>10</v>
      </c>
    </row>
    <row r="43" spans="1:3" x14ac:dyDescent="0.25">
      <c r="A43" s="7" t="s">
        <v>65</v>
      </c>
      <c r="B43" s="7" t="s">
        <v>66</v>
      </c>
      <c r="C43">
        <v>11</v>
      </c>
    </row>
    <row r="44" spans="1:3" x14ac:dyDescent="0.25">
      <c r="A44" s="7" t="s">
        <v>68</v>
      </c>
      <c r="B44" s="7" t="s">
        <v>67</v>
      </c>
      <c r="C44">
        <v>1</v>
      </c>
    </row>
    <row r="45" spans="1:3" x14ac:dyDescent="0.25">
      <c r="A45" s="7" t="s">
        <v>68</v>
      </c>
      <c r="B45" s="7" t="s">
        <v>67</v>
      </c>
      <c r="C45">
        <v>2</v>
      </c>
    </row>
    <row r="46" spans="1:3" x14ac:dyDescent="0.25">
      <c r="A46" s="7" t="s">
        <v>68</v>
      </c>
      <c r="B46" s="7" t="s">
        <v>67</v>
      </c>
      <c r="C46">
        <v>3</v>
      </c>
    </row>
    <row r="47" spans="1:3" x14ac:dyDescent="0.25">
      <c r="A47" s="7" t="s">
        <v>68</v>
      </c>
      <c r="B47" s="7" t="s">
        <v>67</v>
      </c>
      <c r="C47">
        <v>4</v>
      </c>
    </row>
    <row r="48" spans="1:3" x14ac:dyDescent="0.25">
      <c r="A48" s="7" t="s">
        <v>68</v>
      </c>
      <c r="B48" s="7" t="s">
        <v>67</v>
      </c>
      <c r="C48">
        <v>5</v>
      </c>
    </row>
    <row r="49" spans="1:4" x14ac:dyDescent="0.25">
      <c r="A49" s="7" t="s">
        <v>68</v>
      </c>
      <c r="B49" s="7" t="s">
        <v>67</v>
      </c>
      <c r="C49">
        <v>6</v>
      </c>
    </row>
    <row r="50" spans="1:4" x14ac:dyDescent="0.25">
      <c r="A50" s="7" t="s">
        <v>68</v>
      </c>
      <c r="B50" s="7" t="s">
        <v>67</v>
      </c>
      <c r="C50">
        <v>7</v>
      </c>
    </row>
    <row r="51" spans="1:4" x14ac:dyDescent="0.25">
      <c r="A51" s="7" t="s">
        <v>68</v>
      </c>
      <c r="B51" s="7" t="s">
        <v>67</v>
      </c>
      <c r="C51">
        <v>8</v>
      </c>
    </row>
    <row r="52" spans="1:4" x14ac:dyDescent="0.25">
      <c r="A52" s="7" t="s">
        <v>68</v>
      </c>
      <c r="B52" s="7" t="s">
        <v>67</v>
      </c>
      <c r="C52">
        <v>9</v>
      </c>
    </row>
    <row r="53" spans="1:4" x14ac:dyDescent="0.25">
      <c r="A53" s="7" t="s">
        <v>68</v>
      </c>
      <c r="B53" s="7" t="s">
        <v>67</v>
      </c>
      <c r="C53">
        <v>10</v>
      </c>
    </row>
    <row r="54" spans="1:4" x14ac:dyDescent="0.25">
      <c r="A54" s="7" t="s">
        <v>68</v>
      </c>
      <c r="B54" s="7" t="s">
        <v>67</v>
      </c>
      <c r="C54">
        <v>11</v>
      </c>
    </row>
    <row r="55" spans="1:4" x14ac:dyDescent="0.25">
      <c r="A55" s="7" t="s">
        <v>68</v>
      </c>
      <c r="B55" s="7" t="s">
        <v>67</v>
      </c>
      <c r="C55">
        <v>12</v>
      </c>
    </row>
    <row r="56" spans="1:4" x14ac:dyDescent="0.25">
      <c r="A56" s="7" t="s">
        <v>68</v>
      </c>
      <c r="B56" s="7" t="s">
        <v>67</v>
      </c>
      <c r="C56">
        <v>13</v>
      </c>
    </row>
    <row r="57" spans="1:4" x14ac:dyDescent="0.25">
      <c r="A57" s="7" t="s">
        <v>68</v>
      </c>
      <c r="B57" s="7" t="s">
        <v>67</v>
      </c>
      <c r="C57">
        <v>14</v>
      </c>
    </row>
    <row r="58" spans="1:4" x14ac:dyDescent="0.25">
      <c r="A58" s="7" t="s">
        <v>68</v>
      </c>
      <c r="B58" s="7" t="s">
        <v>67</v>
      </c>
      <c r="C58">
        <v>15</v>
      </c>
    </row>
    <row r="59" spans="1:4" x14ac:dyDescent="0.25">
      <c r="A59" s="7" t="s">
        <v>68</v>
      </c>
      <c r="B59" s="7" t="s">
        <v>67</v>
      </c>
      <c r="C59">
        <v>16</v>
      </c>
    </row>
    <row r="60" spans="1:4" x14ac:dyDescent="0.25">
      <c r="A60" s="7" t="s">
        <v>68</v>
      </c>
      <c r="B60" s="7" t="s">
        <v>67</v>
      </c>
      <c r="C60">
        <v>17</v>
      </c>
    </row>
    <row r="61" spans="1:4" x14ac:dyDescent="0.25">
      <c r="A61" s="7" t="s">
        <v>68</v>
      </c>
      <c r="B61" s="7" t="s">
        <v>67</v>
      </c>
      <c r="C61">
        <v>18</v>
      </c>
    </row>
    <row r="62" spans="1:4" x14ac:dyDescent="0.25">
      <c r="A62" s="7" t="s">
        <v>68</v>
      </c>
      <c r="B62" s="7" t="s">
        <v>67</v>
      </c>
      <c r="C62">
        <v>19</v>
      </c>
    </row>
    <row r="63" spans="1:4" x14ac:dyDescent="0.25">
      <c r="A63" s="7" t="s">
        <v>68</v>
      </c>
      <c r="B63" s="7" t="s">
        <v>67</v>
      </c>
      <c r="C63">
        <v>20</v>
      </c>
    </row>
    <row r="64" spans="1:4" x14ac:dyDescent="0.25">
      <c r="A64" s="7" t="s">
        <v>68</v>
      </c>
      <c r="B64" s="7" t="s">
        <v>67</v>
      </c>
      <c r="C64">
        <v>21</v>
      </c>
    </row>
    <row r="65" spans="1:3" x14ac:dyDescent="0.25">
      <c r="A65" s="7" t="s">
        <v>68</v>
      </c>
      <c r="B65" s="7" t="s">
        <v>67</v>
      </c>
      <c r="C65">
        <v>22</v>
      </c>
    </row>
    <row r="66" spans="1:3" x14ac:dyDescent="0.25">
      <c r="A66" s="7" t="s">
        <v>68</v>
      </c>
      <c r="B66" s="7" t="s">
        <v>67</v>
      </c>
      <c r="C66">
        <v>23</v>
      </c>
    </row>
    <row r="67" spans="1:3" x14ac:dyDescent="0.25">
      <c r="A67" s="7" t="s">
        <v>68</v>
      </c>
      <c r="B67" s="7" t="s">
        <v>67</v>
      </c>
      <c r="C67">
        <v>24</v>
      </c>
    </row>
    <row r="68" spans="1:3" x14ac:dyDescent="0.25">
      <c r="A68" s="7" t="s">
        <v>68</v>
      </c>
      <c r="B68" s="7" t="s">
        <v>67</v>
      </c>
      <c r="C68">
        <v>25</v>
      </c>
    </row>
    <row r="69" spans="1:3" x14ac:dyDescent="0.25">
      <c r="A69" s="7" t="s">
        <v>68</v>
      </c>
      <c r="B69" s="7" t="s">
        <v>67</v>
      </c>
      <c r="C69">
        <v>26</v>
      </c>
    </row>
    <row r="70" spans="1:3" x14ac:dyDescent="0.25">
      <c r="A70" s="7" t="s">
        <v>68</v>
      </c>
      <c r="B70" s="7" t="s">
        <v>67</v>
      </c>
      <c r="C70">
        <v>27</v>
      </c>
    </row>
    <row r="71" spans="1:3" x14ac:dyDescent="0.25">
      <c r="A71" s="7" t="s">
        <v>70</v>
      </c>
      <c r="B71" s="7" t="s">
        <v>71</v>
      </c>
      <c r="C71">
        <v>1</v>
      </c>
    </row>
    <row r="72" spans="1:3" x14ac:dyDescent="0.25">
      <c r="A72" s="7" t="s">
        <v>70</v>
      </c>
      <c r="B72" s="7" t="s">
        <v>71</v>
      </c>
      <c r="C72">
        <v>2</v>
      </c>
    </row>
    <row r="73" spans="1:3" x14ac:dyDescent="0.25">
      <c r="A73" s="7" t="s">
        <v>70</v>
      </c>
      <c r="B73" s="7" t="s">
        <v>71</v>
      </c>
      <c r="C73">
        <v>3</v>
      </c>
    </row>
    <row r="74" spans="1:3" x14ac:dyDescent="0.25">
      <c r="A74" s="7" t="s">
        <v>70</v>
      </c>
      <c r="B74" s="7" t="s">
        <v>71</v>
      </c>
      <c r="C74">
        <v>4</v>
      </c>
    </row>
    <row r="75" spans="1:3" x14ac:dyDescent="0.25">
      <c r="A75" s="7" t="s">
        <v>70</v>
      </c>
      <c r="B75" s="7" t="s">
        <v>71</v>
      </c>
      <c r="C75">
        <v>5</v>
      </c>
    </row>
    <row r="76" spans="1:3" x14ac:dyDescent="0.25">
      <c r="A76" s="7" t="s">
        <v>70</v>
      </c>
      <c r="B76" s="7" t="s">
        <v>71</v>
      </c>
      <c r="C76">
        <v>6</v>
      </c>
    </row>
    <row r="77" spans="1:3" x14ac:dyDescent="0.25">
      <c r="A77" s="7" t="s">
        <v>70</v>
      </c>
      <c r="B77" s="7" t="s">
        <v>71</v>
      </c>
      <c r="C77">
        <v>7</v>
      </c>
    </row>
    <row r="78" spans="1:3" x14ac:dyDescent="0.25">
      <c r="A78" s="7" t="s">
        <v>70</v>
      </c>
      <c r="B78" s="7" t="s">
        <v>71</v>
      </c>
      <c r="C78">
        <v>8</v>
      </c>
    </row>
    <row r="79" spans="1:3" x14ac:dyDescent="0.25">
      <c r="A79" s="7" t="s">
        <v>70</v>
      </c>
      <c r="B79" s="7" t="s">
        <v>71</v>
      </c>
      <c r="C79">
        <v>9</v>
      </c>
    </row>
    <row r="80" spans="1:3" x14ac:dyDescent="0.25">
      <c r="A80" s="7" t="s">
        <v>70</v>
      </c>
      <c r="B80" s="7" t="s">
        <v>71</v>
      </c>
      <c r="C80">
        <v>10</v>
      </c>
    </row>
    <row r="81" spans="1:3" x14ac:dyDescent="0.25">
      <c r="A81" s="7" t="s">
        <v>70</v>
      </c>
      <c r="B81" s="7" t="s">
        <v>71</v>
      </c>
      <c r="C81">
        <v>11</v>
      </c>
    </row>
    <row r="82" spans="1:3" x14ac:dyDescent="0.25">
      <c r="A82" s="7" t="s">
        <v>70</v>
      </c>
      <c r="B82" s="7" t="s">
        <v>71</v>
      </c>
      <c r="C82">
        <v>12</v>
      </c>
    </row>
    <row r="83" spans="1:3" x14ac:dyDescent="0.25">
      <c r="A83" s="7" t="s">
        <v>70</v>
      </c>
      <c r="B83" s="7" t="s">
        <v>71</v>
      </c>
      <c r="C83">
        <v>13</v>
      </c>
    </row>
    <row r="84" spans="1:3" x14ac:dyDescent="0.25">
      <c r="A84" s="7" t="s">
        <v>70</v>
      </c>
      <c r="B84" s="7" t="s">
        <v>71</v>
      </c>
      <c r="C84">
        <v>14</v>
      </c>
    </row>
    <row r="85" spans="1:3" x14ac:dyDescent="0.25">
      <c r="A85" s="7" t="s">
        <v>70</v>
      </c>
      <c r="B85" s="7" t="s">
        <v>71</v>
      </c>
      <c r="C85">
        <v>15</v>
      </c>
    </row>
    <row r="86" spans="1:3" x14ac:dyDescent="0.25">
      <c r="A86" s="7" t="s">
        <v>70</v>
      </c>
      <c r="B86" s="7" t="s">
        <v>71</v>
      </c>
      <c r="C86">
        <v>16</v>
      </c>
    </row>
    <row r="87" spans="1:3" x14ac:dyDescent="0.25">
      <c r="A87" s="7" t="s">
        <v>70</v>
      </c>
      <c r="B87" s="7" t="s">
        <v>71</v>
      </c>
      <c r="C87">
        <v>17</v>
      </c>
    </row>
    <row r="88" spans="1:3" x14ac:dyDescent="0.25">
      <c r="A88" s="7" t="s">
        <v>70</v>
      </c>
      <c r="B88" s="7" t="s">
        <v>71</v>
      </c>
      <c r="C88">
        <v>18</v>
      </c>
    </row>
    <row r="89" spans="1:3" x14ac:dyDescent="0.25">
      <c r="A89" s="7" t="s">
        <v>70</v>
      </c>
      <c r="B89" s="7" t="s">
        <v>71</v>
      </c>
      <c r="C89">
        <v>19</v>
      </c>
    </row>
    <row r="90" spans="1:3" x14ac:dyDescent="0.25">
      <c r="A90" s="7" t="s">
        <v>70</v>
      </c>
      <c r="B90" s="7" t="s">
        <v>71</v>
      </c>
      <c r="C90">
        <v>20</v>
      </c>
    </row>
    <row r="91" spans="1:3" x14ac:dyDescent="0.25">
      <c r="A91" s="7" t="s">
        <v>70</v>
      </c>
      <c r="B91" s="7" t="s">
        <v>71</v>
      </c>
      <c r="C91">
        <v>21</v>
      </c>
    </row>
    <row r="92" spans="1:3" x14ac:dyDescent="0.25">
      <c r="A92" s="7" t="s">
        <v>70</v>
      </c>
      <c r="B92" s="7" t="s">
        <v>71</v>
      </c>
      <c r="C92">
        <v>22</v>
      </c>
    </row>
    <row r="93" spans="1:3" x14ac:dyDescent="0.25">
      <c r="A93" s="7" t="s">
        <v>70</v>
      </c>
      <c r="B93" s="7" t="s">
        <v>71</v>
      </c>
      <c r="C93">
        <v>23</v>
      </c>
    </row>
    <row r="94" spans="1:3" x14ac:dyDescent="0.25">
      <c r="A94" s="7" t="s">
        <v>70</v>
      </c>
      <c r="B94" s="7" t="s">
        <v>71</v>
      </c>
      <c r="C94">
        <v>24</v>
      </c>
    </row>
    <row r="95" spans="1:3" x14ac:dyDescent="0.25">
      <c r="A95" s="7" t="s">
        <v>70</v>
      </c>
      <c r="B95" s="7" t="s">
        <v>71</v>
      </c>
      <c r="C95">
        <v>25</v>
      </c>
    </row>
    <row r="96" spans="1:3" x14ac:dyDescent="0.25">
      <c r="A96" s="7" t="s">
        <v>70</v>
      </c>
      <c r="B96" s="7" t="s">
        <v>71</v>
      </c>
      <c r="C96">
        <v>26</v>
      </c>
    </row>
    <row r="97" spans="1:3" x14ac:dyDescent="0.25">
      <c r="A97" s="7" t="s">
        <v>70</v>
      </c>
      <c r="B97" s="7" t="s">
        <v>71</v>
      </c>
      <c r="C97">
        <v>27</v>
      </c>
    </row>
    <row r="98" spans="1:3" x14ac:dyDescent="0.25">
      <c r="A98" s="7" t="s">
        <v>72</v>
      </c>
      <c r="B98" s="7" t="s">
        <v>73</v>
      </c>
      <c r="C98">
        <v>1</v>
      </c>
    </row>
    <row r="99" spans="1:3" x14ac:dyDescent="0.25">
      <c r="A99" s="7" t="s">
        <v>72</v>
      </c>
      <c r="B99" s="7" t="s">
        <v>73</v>
      </c>
      <c r="C99">
        <v>2</v>
      </c>
    </row>
    <row r="100" spans="1:3" x14ac:dyDescent="0.25">
      <c r="A100" s="7" t="s">
        <v>72</v>
      </c>
      <c r="B100" s="7" t="s">
        <v>73</v>
      </c>
      <c r="C100">
        <v>3</v>
      </c>
    </row>
    <row r="101" spans="1:3" x14ac:dyDescent="0.25">
      <c r="A101" s="7" t="s">
        <v>72</v>
      </c>
      <c r="B101" s="7" t="s">
        <v>73</v>
      </c>
      <c r="C101">
        <v>4</v>
      </c>
    </row>
    <row r="102" spans="1:3" x14ac:dyDescent="0.25">
      <c r="A102" s="7" t="s">
        <v>72</v>
      </c>
      <c r="B102" s="7" t="s">
        <v>73</v>
      </c>
      <c r="C102">
        <v>5</v>
      </c>
    </row>
    <row r="103" spans="1:3" x14ac:dyDescent="0.25">
      <c r="A103" s="7" t="s">
        <v>72</v>
      </c>
      <c r="B103" s="7" t="s">
        <v>73</v>
      </c>
      <c r="C103">
        <v>6</v>
      </c>
    </row>
    <row r="104" spans="1:3" x14ac:dyDescent="0.25">
      <c r="A104" s="7" t="s">
        <v>72</v>
      </c>
      <c r="B104" s="7" t="s">
        <v>73</v>
      </c>
      <c r="C104">
        <v>7</v>
      </c>
    </row>
    <row r="105" spans="1:3" x14ac:dyDescent="0.25">
      <c r="A105" s="7" t="s">
        <v>72</v>
      </c>
      <c r="B105" s="7" t="s">
        <v>73</v>
      </c>
      <c r="C105">
        <v>8</v>
      </c>
    </row>
    <row r="106" spans="1:3" x14ac:dyDescent="0.25">
      <c r="A106" s="7" t="s">
        <v>72</v>
      </c>
      <c r="B106" s="7" t="s">
        <v>73</v>
      </c>
      <c r="C106">
        <v>9</v>
      </c>
    </row>
    <row r="107" spans="1:3" x14ac:dyDescent="0.25">
      <c r="A107" s="7" t="s">
        <v>72</v>
      </c>
      <c r="B107" s="7" t="s">
        <v>73</v>
      </c>
      <c r="C107">
        <v>10</v>
      </c>
    </row>
    <row r="108" spans="1:3" x14ac:dyDescent="0.25">
      <c r="A108" s="7" t="s">
        <v>72</v>
      </c>
      <c r="B108" s="7" t="s">
        <v>73</v>
      </c>
      <c r="C108">
        <v>11</v>
      </c>
    </row>
    <row r="109" spans="1:3" x14ac:dyDescent="0.25">
      <c r="A109" s="7" t="s">
        <v>72</v>
      </c>
      <c r="B109" s="7" t="s">
        <v>73</v>
      </c>
      <c r="C109">
        <v>12</v>
      </c>
    </row>
    <row r="110" spans="1:3" x14ac:dyDescent="0.25">
      <c r="A110" s="7" t="s">
        <v>72</v>
      </c>
      <c r="B110" s="7" t="s">
        <v>73</v>
      </c>
      <c r="C110">
        <v>13</v>
      </c>
    </row>
    <row r="111" spans="1:3" x14ac:dyDescent="0.25">
      <c r="A111" s="7" t="s">
        <v>72</v>
      </c>
      <c r="B111" s="7" t="s">
        <v>73</v>
      </c>
      <c r="C111">
        <v>14</v>
      </c>
    </row>
    <row r="112" spans="1:3" x14ac:dyDescent="0.25">
      <c r="A112" s="7" t="s">
        <v>72</v>
      </c>
      <c r="B112" s="7" t="s">
        <v>73</v>
      </c>
      <c r="C112">
        <v>15</v>
      </c>
    </row>
    <row r="113" spans="1:3" x14ac:dyDescent="0.25">
      <c r="A113" s="7" t="s">
        <v>72</v>
      </c>
      <c r="B113" s="7" t="s">
        <v>73</v>
      </c>
      <c r="C113">
        <v>16</v>
      </c>
    </row>
    <row r="114" spans="1:3" x14ac:dyDescent="0.25">
      <c r="A114" s="7" t="s">
        <v>72</v>
      </c>
      <c r="B114" s="7" t="s">
        <v>73</v>
      </c>
      <c r="C114">
        <v>17</v>
      </c>
    </row>
    <row r="115" spans="1:3" x14ac:dyDescent="0.25">
      <c r="A115" s="7" t="s">
        <v>72</v>
      </c>
      <c r="B115" s="7" t="s">
        <v>73</v>
      </c>
      <c r="C115">
        <v>18</v>
      </c>
    </row>
    <row r="116" spans="1:3" x14ac:dyDescent="0.25">
      <c r="A116" s="7" t="s">
        <v>72</v>
      </c>
      <c r="B116" s="7" t="s">
        <v>73</v>
      </c>
      <c r="C116">
        <v>19</v>
      </c>
    </row>
    <row r="117" spans="1:3" x14ac:dyDescent="0.25">
      <c r="A117" s="7" t="s">
        <v>72</v>
      </c>
      <c r="B117" s="7" t="s">
        <v>73</v>
      </c>
      <c r="C117">
        <v>20</v>
      </c>
    </row>
    <row r="118" spans="1:3" x14ac:dyDescent="0.25">
      <c r="A118" s="7" t="s">
        <v>72</v>
      </c>
      <c r="B118" s="7" t="s">
        <v>73</v>
      </c>
      <c r="C118">
        <v>21</v>
      </c>
    </row>
    <row r="119" spans="1:3" x14ac:dyDescent="0.25">
      <c r="A119" s="7" t="s">
        <v>72</v>
      </c>
      <c r="B119" s="7" t="s">
        <v>73</v>
      </c>
      <c r="C119">
        <v>22</v>
      </c>
    </row>
    <row r="120" spans="1:3" x14ac:dyDescent="0.25">
      <c r="A120" s="7" t="s">
        <v>72</v>
      </c>
      <c r="B120" s="7" t="s">
        <v>73</v>
      </c>
      <c r="C120">
        <v>23</v>
      </c>
    </row>
    <row r="121" spans="1:3" x14ac:dyDescent="0.25">
      <c r="A121" s="7" t="s">
        <v>72</v>
      </c>
      <c r="B121" s="7" t="s">
        <v>73</v>
      </c>
      <c r="C121">
        <v>24</v>
      </c>
    </row>
    <row r="122" spans="1:3" x14ac:dyDescent="0.25">
      <c r="A122" s="7" t="s">
        <v>72</v>
      </c>
      <c r="B122" s="7" t="s">
        <v>73</v>
      </c>
      <c r="C122">
        <v>25</v>
      </c>
    </row>
    <row r="123" spans="1:3" x14ac:dyDescent="0.25">
      <c r="A123" s="7" t="s">
        <v>72</v>
      </c>
      <c r="B123" s="7" t="s">
        <v>73</v>
      </c>
      <c r="C123">
        <v>26</v>
      </c>
    </row>
    <row r="124" spans="1:3" x14ac:dyDescent="0.25">
      <c r="A124" s="7" t="s">
        <v>72</v>
      </c>
      <c r="B124" s="7" t="s">
        <v>73</v>
      </c>
      <c r="C124">
        <v>27</v>
      </c>
    </row>
    <row r="125" spans="1:3" x14ac:dyDescent="0.25">
      <c r="A125" s="7" t="s">
        <v>74</v>
      </c>
      <c r="B125" s="7" t="s">
        <v>75</v>
      </c>
      <c r="C125">
        <v>1</v>
      </c>
    </row>
    <row r="126" spans="1:3" x14ac:dyDescent="0.25">
      <c r="A126" s="7" t="s">
        <v>74</v>
      </c>
      <c r="B126" s="7" t="s">
        <v>75</v>
      </c>
      <c r="C126">
        <v>2</v>
      </c>
    </row>
    <row r="127" spans="1:3" x14ac:dyDescent="0.25">
      <c r="A127" s="7" t="s">
        <v>74</v>
      </c>
      <c r="B127" s="7" t="s">
        <v>75</v>
      </c>
      <c r="C127">
        <v>3</v>
      </c>
    </row>
    <row r="128" spans="1:3" x14ac:dyDescent="0.25">
      <c r="A128" s="7" t="s">
        <v>74</v>
      </c>
      <c r="B128" s="7" t="s">
        <v>75</v>
      </c>
      <c r="C128">
        <v>4</v>
      </c>
    </row>
    <row r="129" spans="1:3" x14ac:dyDescent="0.25">
      <c r="A129" s="7" t="s">
        <v>74</v>
      </c>
      <c r="B129" s="7" t="s">
        <v>75</v>
      </c>
      <c r="C129">
        <v>5</v>
      </c>
    </row>
    <row r="130" spans="1:3" x14ac:dyDescent="0.25">
      <c r="A130" s="7" t="s">
        <v>74</v>
      </c>
      <c r="B130" s="7" t="s">
        <v>75</v>
      </c>
      <c r="C130">
        <v>6</v>
      </c>
    </row>
    <row r="131" spans="1:3" x14ac:dyDescent="0.25">
      <c r="A131" s="7" t="s">
        <v>74</v>
      </c>
      <c r="B131" s="7" t="s">
        <v>75</v>
      </c>
      <c r="C131">
        <v>7</v>
      </c>
    </row>
    <row r="132" spans="1:3" x14ac:dyDescent="0.25">
      <c r="A132" s="7" t="s">
        <v>74</v>
      </c>
      <c r="B132" s="7" t="s">
        <v>75</v>
      </c>
      <c r="C132">
        <v>8</v>
      </c>
    </row>
    <row r="133" spans="1:3" x14ac:dyDescent="0.25">
      <c r="A133" s="7" t="s">
        <v>74</v>
      </c>
      <c r="B133" s="7" t="s">
        <v>75</v>
      </c>
      <c r="C133">
        <v>9</v>
      </c>
    </row>
    <row r="134" spans="1:3" x14ac:dyDescent="0.25">
      <c r="A134" s="7" t="s">
        <v>74</v>
      </c>
      <c r="B134" s="7" t="s">
        <v>75</v>
      </c>
      <c r="C134">
        <v>10</v>
      </c>
    </row>
    <row r="135" spans="1:3" x14ac:dyDescent="0.25">
      <c r="A135" s="7" t="s">
        <v>74</v>
      </c>
      <c r="B135" s="7" t="s">
        <v>75</v>
      </c>
      <c r="C135">
        <v>11</v>
      </c>
    </row>
    <row r="136" spans="1:3" x14ac:dyDescent="0.25">
      <c r="A136" s="7" t="s">
        <v>74</v>
      </c>
      <c r="B136" s="7" t="s">
        <v>75</v>
      </c>
      <c r="C136">
        <v>12</v>
      </c>
    </row>
    <row r="137" spans="1:3" x14ac:dyDescent="0.25">
      <c r="A137" s="7" t="s">
        <v>74</v>
      </c>
      <c r="B137" s="7" t="s">
        <v>75</v>
      </c>
      <c r="C137">
        <v>13</v>
      </c>
    </row>
    <row r="138" spans="1:3" x14ac:dyDescent="0.25">
      <c r="A138" s="7" t="s">
        <v>74</v>
      </c>
      <c r="B138" s="7" t="s">
        <v>75</v>
      </c>
      <c r="C138">
        <v>14</v>
      </c>
    </row>
    <row r="139" spans="1:3" x14ac:dyDescent="0.25">
      <c r="A139" s="7" t="s">
        <v>74</v>
      </c>
      <c r="B139" s="7" t="s">
        <v>75</v>
      </c>
      <c r="C139">
        <v>15</v>
      </c>
    </row>
    <row r="140" spans="1:3" x14ac:dyDescent="0.25">
      <c r="A140" s="7" t="s">
        <v>74</v>
      </c>
      <c r="B140" s="7" t="s">
        <v>75</v>
      </c>
      <c r="C140">
        <v>16</v>
      </c>
    </row>
    <row r="141" spans="1:3" x14ac:dyDescent="0.25">
      <c r="A141" s="7" t="s">
        <v>74</v>
      </c>
      <c r="B141" s="7" t="s">
        <v>75</v>
      </c>
      <c r="C141">
        <v>17</v>
      </c>
    </row>
    <row r="142" spans="1:3" x14ac:dyDescent="0.25">
      <c r="A142" s="7" t="s">
        <v>74</v>
      </c>
      <c r="B142" s="7" t="s">
        <v>75</v>
      </c>
      <c r="C142">
        <v>18</v>
      </c>
    </row>
    <row r="143" spans="1:3" x14ac:dyDescent="0.25">
      <c r="A143" s="7" t="s">
        <v>74</v>
      </c>
      <c r="B143" s="7" t="s">
        <v>75</v>
      </c>
      <c r="C143">
        <v>19</v>
      </c>
    </row>
    <row r="144" spans="1:3" x14ac:dyDescent="0.25">
      <c r="A144" s="7" t="s">
        <v>74</v>
      </c>
      <c r="B144" s="7" t="s">
        <v>75</v>
      </c>
      <c r="C144">
        <v>20</v>
      </c>
    </row>
    <row r="145" spans="1:3" x14ac:dyDescent="0.25">
      <c r="A145" s="7" t="s">
        <v>74</v>
      </c>
      <c r="B145" s="7" t="s">
        <v>75</v>
      </c>
      <c r="C145">
        <v>21</v>
      </c>
    </row>
    <row r="146" spans="1:3" x14ac:dyDescent="0.25">
      <c r="A146" s="7" t="s">
        <v>74</v>
      </c>
      <c r="B146" s="7" t="s">
        <v>75</v>
      </c>
      <c r="C146">
        <v>22</v>
      </c>
    </row>
    <row r="147" spans="1:3" x14ac:dyDescent="0.25">
      <c r="A147" s="7" t="s">
        <v>74</v>
      </c>
      <c r="B147" s="7" t="s">
        <v>75</v>
      </c>
      <c r="C147">
        <v>23</v>
      </c>
    </row>
    <row r="148" spans="1:3" x14ac:dyDescent="0.25">
      <c r="A148" s="7" t="s">
        <v>74</v>
      </c>
      <c r="B148" s="7" t="s">
        <v>75</v>
      </c>
      <c r="C148">
        <v>24</v>
      </c>
    </row>
    <row r="149" spans="1:3" x14ac:dyDescent="0.25">
      <c r="A149" s="7" t="s">
        <v>74</v>
      </c>
      <c r="B149" s="7" t="s">
        <v>75</v>
      </c>
      <c r="C149">
        <v>25</v>
      </c>
    </row>
    <row r="150" spans="1:3" x14ac:dyDescent="0.25">
      <c r="A150" s="7" t="s">
        <v>74</v>
      </c>
      <c r="B150" s="7" t="s">
        <v>75</v>
      </c>
      <c r="C150">
        <v>26</v>
      </c>
    </row>
    <row r="151" spans="1:3" x14ac:dyDescent="0.25">
      <c r="A151" s="7" t="s">
        <v>74</v>
      </c>
      <c r="B151" s="7" t="s">
        <v>75</v>
      </c>
      <c r="C151">
        <v>27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E151"/>
  <sheetViews>
    <sheetView tabSelected="1" workbookViewId="0">
      <selection activeCell="E156" sqref="E156"/>
    </sheetView>
  </sheetViews>
  <sheetFormatPr defaultRowHeight="15" x14ac:dyDescent="0.25"/>
  <cols>
    <col min="1" max="1" width="10.7109375" style="7" bestFit="1" customWidth="1"/>
    <col min="2" max="2" width="9.140625" style="7"/>
    <col min="5" max="5" width="18.28515625" bestFit="1" customWidth="1"/>
  </cols>
  <sheetData>
    <row r="1" spans="1:5" x14ac:dyDescent="0.25">
      <c r="D1" t="s">
        <v>91</v>
      </c>
      <c r="E1" t="s">
        <v>77</v>
      </c>
    </row>
    <row r="2" spans="1:5" hidden="1" x14ac:dyDescent="0.25">
      <c r="A2" s="7" t="s">
        <v>14</v>
      </c>
      <c r="B2" s="7" t="s">
        <v>15</v>
      </c>
      <c r="C2" t="s">
        <v>11</v>
      </c>
      <c r="D2" t="s">
        <v>16</v>
      </c>
      <c r="E2" t="s">
        <v>76</v>
      </c>
    </row>
    <row r="3" spans="1:5" hidden="1" x14ac:dyDescent="0.25">
      <c r="A3" s="7" t="s">
        <v>59</v>
      </c>
      <c r="B3" s="7" t="s">
        <v>60</v>
      </c>
      <c r="C3">
        <v>1</v>
      </c>
      <c r="D3">
        <v>197.6327</v>
      </c>
    </row>
    <row r="4" spans="1:5" hidden="1" x14ac:dyDescent="0.25">
      <c r="A4" s="7" t="s">
        <v>59</v>
      </c>
      <c r="B4" s="7" t="s">
        <v>60</v>
      </c>
      <c r="C4">
        <v>2</v>
      </c>
      <c r="D4">
        <v>195.48869999999999</v>
      </c>
    </row>
    <row r="5" spans="1:5" hidden="1" x14ac:dyDescent="0.25">
      <c r="A5" s="7" t="s">
        <v>59</v>
      </c>
      <c r="B5" s="7" t="s">
        <v>60</v>
      </c>
      <c r="C5">
        <v>3</v>
      </c>
      <c r="D5">
        <v>195.81950000000001</v>
      </c>
    </row>
    <row r="6" spans="1:5" hidden="1" x14ac:dyDescent="0.25">
      <c r="A6" s="7" t="s">
        <v>59</v>
      </c>
      <c r="B6" s="7" t="s">
        <v>60</v>
      </c>
      <c r="C6">
        <v>4</v>
      </c>
      <c r="D6">
        <v>190.04519999999999</v>
      </c>
    </row>
    <row r="7" spans="1:5" hidden="1" x14ac:dyDescent="0.25">
      <c r="A7" s="7" t="s">
        <v>59</v>
      </c>
      <c r="B7" s="7" t="s">
        <v>60</v>
      </c>
      <c r="C7">
        <v>5</v>
      </c>
      <c r="D7">
        <v>189.72640000000001</v>
      </c>
    </row>
    <row r="8" spans="1:5" hidden="1" x14ac:dyDescent="0.25">
      <c r="A8" s="7" t="s">
        <v>59</v>
      </c>
      <c r="B8" s="7" t="s">
        <v>60</v>
      </c>
      <c r="C8">
        <v>6</v>
      </c>
      <c r="D8">
        <v>190.83770000000001</v>
      </c>
    </row>
    <row r="9" spans="1:5" hidden="1" x14ac:dyDescent="0.25">
      <c r="A9" s="7" t="s">
        <v>59</v>
      </c>
      <c r="B9" s="7" t="s">
        <v>60</v>
      </c>
      <c r="C9">
        <v>7</v>
      </c>
      <c r="D9">
        <v>185.87530000000001</v>
      </c>
    </row>
    <row r="10" spans="1:5" hidden="1" x14ac:dyDescent="0.25">
      <c r="A10" s="7" t="s">
        <v>59</v>
      </c>
      <c r="B10" s="7" t="s">
        <v>60</v>
      </c>
      <c r="C10">
        <v>8</v>
      </c>
      <c r="D10">
        <v>188.24189999999999</v>
      </c>
    </row>
    <row r="11" spans="1:5" hidden="1" x14ac:dyDescent="0.25">
      <c r="A11" s="7" t="s">
        <v>59</v>
      </c>
      <c r="B11" s="7" t="s">
        <v>60</v>
      </c>
      <c r="C11">
        <v>9</v>
      </c>
      <c r="D11">
        <v>187.73320000000001</v>
      </c>
    </row>
    <row r="12" spans="1:5" hidden="1" x14ac:dyDescent="0.25">
      <c r="A12" s="7" t="s">
        <v>59</v>
      </c>
      <c r="B12" s="7" t="s">
        <v>60</v>
      </c>
      <c r="C12">
        <v>10</v>
      </c>
      <c r="D12">
        <v>188.386</v>
      </c>
    </row>
    <row r="13" spans="1:5" hidden="1" x14ac:dyDescent="0.25">
      <c r="A13" s="7" t="s">
        <v>59</v>
      </c>
      <c r="B13" s="7" t="s">
        <v>60</v>
      </c>
      <c r="C13">
        <v>11</v>
      </c>
      <c r="D13">
        <v>185.64949999999999</v>
      </c>
    </row>
    <row r="14" spans="1:5" hidden="1" x14ac:dyDescent="0.25">
      <c r="A14" s="7" t="s">
        <v>59</v>
      </c>
      <c r="B14" s="7" t="s">
        <v>60</v>
      </c>
      <c r="C14">
        <v>12</v>
      </c>
      <c r="D14">
        <v>184.97219999999999</v>
      </c>
    </row>
    <row r="15" spans="1:5" hidden="1" x14ac:dyDescent="0.25">
      <c r="A15" s="7" t="s">
        <v>59</v>
      </c>
      <c r="B15" s="7" t="s">
        <v>60</v>
      </c>
      <c r="C15">
        <v>13</v>
      </c>
      <c r="D15">
        <v>188.74719999999999</v>
      </c>
    </row>
    <row r="16" spans="1:5" hidden="1" x14ac:dyDescent="0.25">
      <c r="A16" s="7" t="s">
        <v>59</v>
      </c>
      <c r="B16" s="7" t="s">
        <v>60</v>
      </c>
      <c r="C16">
        <v>14</v>
      </c>
      <c r="D16">
        <v>185.7877</v>
      </c>
    </row>
    <row r="17" spans="1:4" hidden="1" x14ac:dyDescent="0.25">
      <c r="A17" s="7" t="s">
        <v>59</v>
      </c>
      <c r="B17" s="7" t="s">
        <v>60</v>
      </c>
      <c r="C17">
        <v>15</v>
      </c>
      <c r="D17">
        <v>184.73699999999999</v>
      </c>
    </row>
    <row r="18" spans="1:4" hidden="1" x14ac:dyDescent="0.25">
      <c r="A18" s="7" t="s">
        <v>59</v>
      </c>
      <c r="B18" s="7" t="s">
        <v>60</v>
      </c>
      <c r="C18">
        <v>16</v>
      </c>
      <c r="D18">
        <v>186.048</v>
      </c>
    </row>
    <row r="19" spans="1:4" hidden="1" x14ac:dyDescent="0.25">
      <c r="A19" s="7" t="s">
        <v>59</v>
      </c>
      <c r="B19" s="7" t="s">
        <v>60</v>
      </c>
      <c r="C19">
        <v>17</v>
      </c>
      <c r="D19">
        <v>185.37870000000001</v>
      </c>
    </row>
    <row r="20" spans="1:4" x14ac:dyDescent="0.25">
      <c r="A20" s="7" t="s">
        <v>59</v>
      </c>
      <c r="B20" s="7" t="s">
        <v>60</v>
      </c>
      <c r="C20">
        <v>18</v>
      </c>
      <c r="D20">
        <v>186.63399999999999</v>
      </c>
    </row>
    <row r="21" spans="1:4" hidden="1" x14ac:dyDescent="0.25">
      <c r="A21" s="7" t="s">
        <v>59</v>
      </c>
      <c r="B21" s="7" t="s">
        <v>60</v>
      </c>
      <c r="C21">
        <v>19</v>
      </c>
      <c r="D21">
        <v>185.5685</v>
      </c>
    </row>
    <row r="22" spans="1:4" hidden="1" x14ac:dyDescent="0.25">
      <c r="A22" s="7" t="s">
        <v>59</v>
      </c>
      <c r="B22" s="7" t="s">
        <v>60</v>
      </c>
      <c r="C22">
        <v>20</v>
      </c>
      <c r="D22">
        <v>184.45249999999999</v>
      </c>
    </row>
    <row r="23" spans="1:4" hidden="1" x14ac:dyDescent="0.25">
      <c r="A23" s="7" t="s">
        <v>59</v>
      </c>
      <c r="B23" s="7" t="s">
        <v>60</v>
      </c>
      <c r="C23">
        <v>21</v>
      </c>
      <c r="D23">
        <v>184.923</v>
      </c>
    </row>
    <row r="24" spans="1:4" hidden="1" x14ac:dyDescent="0.25">
      <c r="A24" s="7" t="s">
        <v>59</v>
      </c>
      <c r="B24" s="7" t="s">
        <v>60</v>
      </c>
      <c r="C24">
        <v>22</v>
      </c>
      <c r="D24">
        <v>182.24109999999999</v>
      </c>
    </row>
    <row r="25" spans="1:4" hidden="1" x14ac:dyDescent="0.25">
      <c r="A25" s="7" t="s">
        <v>59</v>
      </c>
      <c r="B25" s="7" t="s">
        <v>60</v>
      </c>
      <c r="C25">
        <v>23</v>
      </c>
      <c r="D25">
        <v>181.79810000000001</v>
      </c>
    </row>
    <row r="26" spans="1:4" hidden="1" x14ac:dyDescent="0.25">
      <c r="A26" s="7" t="s">
        <v>59</v>
      </c>
      <c r="B26" s="7" t="s">
        <v>60</v>
      </c>
      <c r="C26">
        <v>24</v>
      </c>
      <c r="D26">
        <v>182.38419999999999</v>
      </c>
    </row>
    <row r="27" spans="1:4" hidden="1" x14ac:dyDescent="0.25">
      <c r="A27" s="7" t="s">
        <v>59</v>
      </c>
      <c r="B27" s="7" t="s">
        <v>60</v>
      </c>
      <c r="C27">
        <v>25</v>
      </c>
      <c r="D27">
        <v>182.6095</v>
      </c>
    </row>
    <row r="28" spans="1:4" hidden="1" x14ac:dyDescent="0.25">
      <c r="A28" s="7" t="s">
        <v>59</v>
      </c>
      <c r="B28" s="7" t="s">
        <v>60</v>
      </c>
      <c r="C28">
        <v>26</v>
      </c>
      <c r="D28">
        <v>182.59559999999999</v>
      </c>
    </row>
    <row r="29" spans="1:4" hidden="1" x14ac:dyDescent="0.25">
      <c r="A29" s="7" t="s">
        <v>59</v>
      </c>
      <c r="B29" s="7" t="s">
        <v>60</v>
      </c>
      <c r="C29">
        <v>27</v>
      </c>
      <c r="D29">
        <v>183.58920000000001</v>
      </c>
    </row>
    <row r="30" spans="1:4" hidden="1" x14ac:dyDescent="0.25">
      <c r="A30" s="7" t="s">
        <v>63</v>
      </c>
      <c r="B30" s="7" t="s">
        <v>64</v>
      </c>
      <c r="C30">
        <v>4</v>
      </c>
      <c r="D30">
        <v>189.81569999999999</v>
      </c>
    </row>
    <row r="31" spans="1:4" hidden="1" x14ac:dyDescent="0.25">
      <c r="A31" s="7" t="s">
        <v>63</v>
      </c>
      <c r="B31" s="7" t="s">
        <v>64</v>
      </c>
      <c r="C31">
        <v>5</v>
      </c>
      <c r="D31">
        <v>189.49719999999999</v>
      </c>
    </row>
    <row r="32" spans="1:4" hidden="1" x14ac:dyDescent="0.25">
      <c r="A32" s="7" t="s">
        <v>63</v>
      </c>
      <c r="B32" s="7" t="s">
        <v>64</v>
      </c>
      <c r="C32">
        <v>6</v>
      </c>
      <c r="D32">
        <v>190.60900000000001</v>
      </c>
    </row>
    <row r="33" spans="1:4" hidden="1" x14ac:dyDescent="0.25">
      <c r="A33" s="7" t="s">
        <v>65</v>
      </c>
      <c r="B33" s="7" t="s">
        <v>66</v>
      </c>
      <c r="C33">
        <v>1</v>
      </c>
      <c r="D33">
        <v>197.60050000000001</v>
      </c>
    </row>
    <row r="34" spans="1:4" hidden="1" x14ac:dyDescent="0.25">
      <c r="A34" s="7" t="s">
        <v>65</v>
      </c>
      <c r="B34" s="7" t="s">
        <v>66</v>
      </c>
      <c r="C34">
        <v>2</v>
      </c>
      <c r="D34">
        <v>195.4571</v>
      </c>
    </row>
    <row r="35" spans="1:4" hidden="1" x14ac:dyDescent="0.25">
      <c r="A35" s="7" t="s">
        <v>65</v>
      </c>
      <c r="B35" s="7" t="s">
        <v>66</v>
      </c>
      <c r="C35">
        <v>3</v>
      </c>
      <c r="D35">
        <v>195.77610000000001</v>
      </c>
    </row>
    <row r="36" spans="1:4" hidden="1" x14ac:dyDescent="0.25">
      <c r="A36" s="7" t="s">
        <v>65</v>
      </c>
      <c r="B36" s="7" t="s">
        <v>66</v>
      </c>
      <c r="C36">
        <v>4</v>
      </c>
      <c r="D36">
        <v>189.76220000000001</v>
      </c>
    </row>
    <row r="37" spans="1:4" hidden="1" x14ac:dyDescent="0.25">
      <c r="A37" s="7" t="s">
        <v>65</v>
      </c>
      <c r="B37" s="7" t="s">
        <v>66</v>
      </c>
      <c r="C37">
        <v>5</v>
      </c>
      <c r="D37">
        <v>189.4521</v>
      </c>
    </row>
    <row r="38" spans="1:4" hidden="1" x14ac:dyDescent="0.25">
      <c r="A38" s="7" t="s">
        <v>65</v>
      </c>
      <c r="B38" s="7" t="s">
        <v>66</v>
      </c>
      <c r="C38">
        <v>6</v>
      </c>
      <c r="D38">
        <v>190.54390000000001</v>
      </c>
    </row>
    <row r="39" spans="1:4" hidden="1" x14ac:dyDescent="0.25">
      <c r="A39" s="7" t="s">
        <v>65</v>
      </c>
      <c r="B39" s="7" t="s">
        <v>66</v>
      </c>
      <c r="C39">
        <v>7</v>
      </c>
      <c r="D39">
        <v>185.84370000000001</v>
      </c>
    </row>
    <row r="40" spans="1:4" hidden="1" x14ac:dyDescent="0.25">
      <c r="A40" s="7" t="s">
        <v>65</v>
      </c>
      <c r="B40" s="7" t="s">
        <v>66</v>
      </c>
      <c r="C40">
        <v>8</v>
      </c>
      <c r="D40">
        <v>188.2149</v>
      </c>
    </row>
    <row r="41" spans="1:4" hidden="1" x14ac:dyDescent="0.25">
      <c r="A41" s="7" t="s">
        <v>65</v>
      </c>
      <c r="B41" s="7" t="s">
        <v>66</v>
      </c>
      <c r="C41">
        <v>9</v>
      </c>
      <c r="D41">
        <v>187.6961</v>
      </c>
    </row>
    <row r="42" spans="1:4" hidden="1" x14ac:dyDescent="0.25">
      <c r="A42" s="7" t="s">
        <v>65</v>
      </c>
      <c r="B42" s="7" t="s">
        <v>66</v>
      </c>
      <c r="C42">
        <v>10</v>
      </c>
      <c r="D42">
        <v>188.35429999999999</v>
      </c>
    </row>
    <row r="43" spans="1:4" hidden="1" x14ac:dyDescent="0.25">
      <c r="A43" s="7" t="s">
        <v>65</v>
      </c>
      <c r="B43" s="7" t="s">
        <v>66</v>
      </c>
      <c r="C43">
        <v>11</v>
      </c>
      <c r="D43">
        <v>185.6208</v>
      </c>
    </row>
    <row r="44" spans="1:4" hidden="1" x14ac:dyDescent="0.25">
      <c r="A44" s="7" t="s">
        <v>68</v>
      </c>
      <c r="B44" s="7" t="s">
        <v>67</v>
      </c>
      <c r="C44">
        <v>1</v>
      </c>
      <c r="D44">
        <v>197.5694</v>
      </c>
    </row>
    <row r="45" spans="1:4" hidden="1" x14ac:dyDescent="0.25">
      <c r="A45" s="7" t="s">
        <v>68</v>
      </c>
      <c r="B45" s="7" t="s">
        <v>67</v>
      </c>
      <c r="C45">
        <v>2</v>
      </c>
      <c r="D45">
        <v>195.42330000000001</v>
      </c>
    </row>
    <row r="46" spans="1:4" hidden="1" x14ac:dyDescent="0.25">
      <c r="A46" s="7" t="s">
        <v>68</v>
      </c>
      <c r="B46" s="7" t="s">
        <v>67</v>
      </c>
      <c r="C46">
        <v>3</v>
      </c>
      <c r="D46">
        <v>195.7466</v>
      </c>
    </row>
    <row r="47" spans="1:4" hidden="1" x14ac:dyDescent="0.25">
      <c r="A47" s="7" t="s">
        <v>68</v>
      </c>
      <c r="B47" s="7" t="s">
        <v>67</v>
      </c>
      <c r="C47">
        <v>4</v>
      </c>
      <c r="D47">
        <v>189.68709999999999</v>
      </c>
    </row>
    <row r="48" spans="1:4" hidden="1" x14ac:dyDescent="0.25">
      <c r="A48" s="7" t="s">
        <v>68</v>
      </c>
      <c r="B48" s="7" t="s">
        <v>67</v>
      </c>
      <c r="C48">
        <v>5</v>
      </c>
      <c r="D48">
        <v>189.36670000000001</v>
      </c>
    </row>
    <row r="49" spans="1:4" hidden="1" x14ac:dyDescent="0.25">
      <c r="A49" s="7" t="s">
        <v>68</v>
      </c>
      <c r="B49" s="7" t="s">
        <v>67</v>
      </c>
      <c r="C49">
        <v>6</v>
      </c>
      <c r="D49">
        <v>190.46549999999999</v>
      </c>
    </row>
    <row r="50" spans="1:4" hidden="1" x14ac:dyDescent="0.25">
      <c r="A50" s="7" t="s">
        <v>68</v>
      </c>
      <c r="B50" s="7" t="s">
        <v>67</v>
      </c>
      <c r="C50">
        <v>7</v>
      </c>
      <c r="D50">
        <v>185.8167</v>
      </c>
    </row>
    <row r="51" spans="1:4" hidden="1" x14ac:dyDescent="0.25">
      <c r="A51" s="7" t="s">
        <v>68</v>
      </c>
      <c r="B51" s="7" t="s">
        <v>67</v>
      </c>
      <c r="C51">
        <v>8</v>
      </c>
      <c r="D51">
        <v>188.18600000000001</v>
      </c>
    </row>
    <row r="52" spans="1:4" hidden="1" x14ac:dyDescent="0.25">
      <c r="A52" s="7" t="s">
        <v>68</v>
      </c>
      <c r="B52" s="7" t="s">
        <v>67</v>
      </c>
      <c r="C52">
        <v>9</v>
      </c>
      <c r="D52">
        <v>187.66839999999999</v>
      </c>
    </row>
    <row r="53" spans="1:4" hidden="1" x14ac:dyDescent="0.25">
      <c r="A53" s="7" t="s">
        <v>68</v>
      </c>
      <c r="B53" s="7" t="s">
        <v>67</v>
      </c>
      <c r="C53">
        <v>10</v>
      </c>
      <c r="D53">
        <v>188.32320000000001</v>
      </c>
    </row>
    <row r="54" spans="1:4" hidden="1" x14ac:dyDescent="0.25">
      <c r="A54" s="7" t="s">
        <v>68</v>
      </c>
      <c r="B54" s="7" t="s">
        <v>67</v>
      </c>
      <c r="C54">
        <v>11</v>
      </c>
      <c r="D54">
        <v>185.5926</v>
      </c>
    </row>
    <row r="55" spans="1:4" hidden="1" x14ac:dyDescent="0.25">
      <c r="A55" s="7" t="s">
        <v>68</v>
      </c>
      <c r="B55" s="7" t="s">
        <v>67</v>
      </c>
      <c r="C55">
        <v>12</v>
      </c>
      <c r="D55">
        <v>184.92019999999999</v>
      </c>
    </row>
    <row r="56" spans="1:4" hidden="1" x14ac:dyDescent="0.25">
      <c r="A56" s="7" t="s">
        <v>68</v>
      </c>
      <c r="B56" s="7" t="s">
        <v>67</v>
      </c>
      <c r="C56">
        <v>13</v>
      </c>
      <c r="D56">
        <v>188.67599999999999</v>
      </c>
    </row>
    <row r="57" spans="1:4" hidden="1" x14ac:dyDescent="0.25">
      <c r="A57" s="7" t="s">
        <v>68</v>
      </c>
      <c r="B57" s="7" t="s">
        <v>67</v>
      </c>
      <c r="C57">
        <v>14</v>
      </c>
      <c r="D57">
        <v>185.73509999999999</v>
      </c>
    </row>
    <row r="58" spans="1:4" hidden="1" x14ac:dyDescent="0.25">
      <c r="A58" s="7" t="s">
        <v>68</v>
      </c>
      <c r="B58" s="7" t="s">
        <v>67</v>
      </c>
      <c r="C58">
        <v>15</v>
      </c>
      <c r="D58">
        <v>184.6833</v>
      </c>
    </row>
    <row r="59" spans="1:4" hidden="1" x14ac:dyDescent="0.25">
      <c r="A59" s="7" t="s">
        <v>68</v>
      </c>
      <c r="B59" s="7" t="s">
        <v>67</v>
      </c>
      <c r="C59">
        <v>16</v>
      </c>
      <c r="D59">
        <v>185.99170000000001</v>
      </c>
    </row>
    <row r="60" spans="1:4" hidden="1" x14ac:dyDescent="0.25">
      <c r="A60" s="7" t="s">
        <v>68</v>
      </c>
      <c r="B60" s="7" t="s">
        <v>67</v>
      </c>
      <c r="C60">
        <v>17</v>
      </c>
      <c r="D60">
        <v>185.32329999999999</v>
      </c>
    </row>
    <row r="61" spans="1:4" x14ac:dyDescent="0.25">
      <c r="A61" s="7" t="s">
        <v>68</v>
      </c>
      <c r="B61" s="7" t="s">
        <v>67</v>
      </c>
      <c r="C61">
        <v>18</v>
      </c>
      <c r="D61">
        <v>186.55070000000001</v>
      </c>
    </row>
    <row r="62" spans="1:4" hidden="1" x14ac:dyDescent="0.25">
      <c r="A62" s="7" t="s">
        <v>68</v>
      </c>
      <c r="B62" s="7" t="s">
        <v>67</v>
      </c>
      <c r="C62">
        <v>19</v>
      </c>
      <c r="D62">
        <v>185.4933</v>
      </c>
    </row>
    <row r="63" spans="1:4" hidden="1" x14ac:dyDescent="0.25">
      <c r="A63" s="7" t="s">
        <v>68</v>
      </c>
      <c r="B63" s="7" t="s">
        <v>67</v>
      </c>
      <c r="C63">
        <v>20</v>
      </c>
      <c r="D63">
        <v>184.4014</v>
      </c>
    </row>
    <row r="64" spans="1:4" hidden="1" x14ac:dyDescent="0.25">
      <c r="A64" s="7" t="s">
        <v>68</v>
      </c>
      <c r="B64" s="7" t="s">
        <v>67</v>
      </c>
      <c r="C64">
        <v>21</v>
      </c>
      <c r="D64">
        <v>184.87</v>
      </c>
    </row>
    <row r="65" spans="1:4" hidden="1" x14ac:dyDescent="0.25">
      <c r="A65" s="7" t="s">
        <v>68</v>
      </c>
      <c r="B65" s="7" t="s">
        <v>67</v>
      </c>
      <c r="C65">
        <v>22</v>
      </c>
      <c r="D65">
        <v>182.18559999999999</v>
      </c>
    </row>
    <row r="66" spans="1:4" hidden="1" x14ac:dyDescent="0.25">
      <c r="A66" s="7" t="s">
        <v>68</v>
      </c>
      <c r="B66" s="7" t="s">
        <v>67</v>
      </c>
      <c r="C66">
        <v>23</v>
      </c>
      <c r="D66">
        <v>181.74430000000001</v>
      </c>
    </row>
    <row r="67" spans="1:4" hidden="1" x14ac:dyDescent="0.25">
      <c r="A67" s="7" t="s">
        <v>68</v>
      </c>
      <c r="B67" s="7" t="s">
        <v>67</v>
      </c>
      <c r="C67">
        <v>24</v>
      </c>
      <c r="D67">
        <v>182.33170000000001</v>
      </c>
    </row>
    <row r="68" spans="1:4" hidden="1" x14ac:dyDescent="0.25">
      <c r="A68" s="7" t="s">
        <v>68</v>
      </c>
      <c r="B68" s="7" t="s">
        <v>67</v>
      </c>
      <c r="C68">
        <v>25</v>
      </c>
      <c r="D68">
        <v>182.56</v>
      </c>
    </row>
    <row r="69" spans="1:4" hidden="1" x14ac:dyDescent="0.25">
      <c r="A69" s="7" t="s">
        <v>68</v>
      </c>
      <c r="B69" s="7" t="s">
        <v>67</v>
      </c>
      <c r="C69">
        <v>26</v>
      </c>
      <c r="D69">
        <v>182.54349999999999</v>
      </c>
    </row>
    <row r="70" spans="1:4" hidden="1" x14ac:dyDescent="0.25">
      <c r="A70" s="7" t="s">
        <v>68</v>
      </c>
      <c r="B70" s="7" t="s">
        <v>67</v>
      </c>
      <c r="C70">
        <v>27</v>
      </c>
      <c r="D70">
        <v>183.53190000000001</v>
      </c>
    </row>
    <row r="71" spans="1:4" hidden="1" x14ac:dyDescent="0.25">
      <c r="A71" s="7" t="s">
        <v>70</v>
      </c>
      <c r="B71" s="7" t="s">
        <v>71</v>
      </c>
      <c r="C71">
        <v>1</v>
      </c>
      <c r="D71">
        <v>197.54910000000001</v>
      </c>
    </row>
    <row r="72" spans="1:4" hidden="1" x14ac:dyDescent="0.25">
      <c r="A72" s="7" t="s">
        <v>70</v>
      </c>
      <c r="B72" s="7" t="s">
        <v>71</v>
      </c>
      <c r="C72">
        <v>2</v>
      </c>
      <c r="D72">
        <v>195.40729999999999</v>
      </c>
    </row>
    <row r="73" spans="1:4" hidden="1" x14ac:dyDescent="0.25">
      <c r="A73" s="7" t="s">
        <v>70</v>
      </c>
      <c r="B73" s="7" t="s">
        <v>71</v>
      </c>
      <c r="C73">
        <v>3</v>
      </c>
      <c r="D73">
        <v>195.72669999999999</v>
      </c>
    </row>
    <row r="74" spans="1:4" hidden="1" x14ac:dyDescent="0.25">
      <c r="A74" s="7" t="s">
        <v>70</v>
      </c>
      <c r="B74" s="7" t="s">
        <v>71</v>
      </c>
      <c r="C74">
        <v>4</v>
      </c>
      <c r="D74">
        <v>189.64660000000001</v>
      </c>
    </row>
    <row r="75" spans="1:4" hidden="1" x14ac:dyDescent="0.25">
      <c r="A75" s="7" t="s">
        <v>70</v>
      </c>
      <c r="B75" s="7" t="s">
        <v>71</v>
      </c>
      <c r="C75">
        <v>5</v>
      </c>
      <c r="D75">
        <v>189.32859999999999</v>
      </c>
    </row>
    <row r="76" spans="1:4" hidden="1" x14ac:dyDescent="0.25">
      <c r="A76" s="7" t="s">
        <v>70</v>
      </c>
      <c r="B76" s="7" t="s">
        <v>71</v>
      </c>
      <c r="C76">
        <v>6</v>
      </c>
      <c r="D76">
        <v>190.42689999999999</v>
      </c>
    </row>
    <row r="77" spans="1:4" hidden="1" x14ac:dyDescent="0.25">
      <c r="A77" s="7" t="s">
        <v>70</v>
      </c>
      <c r="B77" s="7" t="s">
        <v>71</v>
      </c>
      <c r="C77">
        <v>7</v>
      </c>
      <c r="D77">
        <v>185.79560000000001</v>
      </c>
    </row>
    <row r="78" spans="1:4" hidden="1" x14ac:dyDescent="0.25">
      <c r="A78" s="7" t="s">
        <v>70</v>
      </c>
      <c r="B78" s="7" t="s">
        <v>71</v>
      </c>
      <c r="C78">
        <v>8</v>
      </c>
      <c r="D78">
        <v>188.167</v>
      </c>
    </row>
    <row r="79" spans="1:4" hidden="1" x14ac:dyDescent="0.25">
      <c r="A79" s="7" t="s">
        <v>70</v>
      </c>
      <c r="B79" s="7" t="s">
        <v>71</v>
      </c>
      <c r="C79">
        <v>9</v>
      </c>
      <c r="D79">
        <v>187.64789999999999</v>
      </c>
    </row>
    <row r="80" spans="1:4" hidden="1" x14ac:dyDescent="0.25">
      <c r="A80" s="7" t="s">
        <v>70</v>
      </c>
      <c r="B80" s="7" t="s">
        <v>71</v>
      </c>
      <c r="C80">
        <v>10</v>
      </c>
      <c r="D80">
        <v>188.2996</v>
      </c>
    </row>
    <row r="81" spans="1:4" hidden="1" x14ac:dyDescent="0.25">
      <c r="A81" s="7" t="s">
        <v>70</v>
      </c>
      <c r="B81" s="7" t="s">
        <v>71</v>
      </c>
      <c r="C81">
        <v>11</v>
      </c>
      <c r="D81">
        <v>185.5745</v>
      </c>
    </row>
    <row r="82" spans="1:4" hidden="1" x14ac:dyDescent="0.25">
      <c r="A82" s="7" t="s">
        <v>70</v>
      </c>
      <c r="B82" s="7" t="s">
        <v>71</v>
      </c>
      <c r="C82">
        <v>12</v>
      </c>
      <c r="D82">
        <v>184.89699999999999</v>
      </c>
    </row>
    <row r="83" spans="1:4" hidden="1" x14ac:dyDescent="0.25">
      <c r="A83" s="7" t="s">
        <v>70</v>
      </c>
      <c r="B83" s="7" t="s">
        <v>71</v>
      </c>
      <c r="C83">
        <v>13</v>
      </c>
      <c r="D83">
        <v>188.65199999999999</v>
      </c>
    </row>
    <row r="84" spans="1:4" hidden="1" x14ac:dyDescent="0.25">
      <c r="A84" s="7" t="s">
        <v>70</v>
      </c>
      <c r="B84" s="7" t="s">
        <v>71</v>
      </c>
      <c r="C84">
        <v>14</v>
      </c>
      <c r="D84">
        <v>185.71209999999999</v>
      </c>
    </row>
    <row r="85" spans="1:4" hidden="1" x14ac:dyDescent="0.25">
      <c r="A85" s="7" t="s">
        <v>70</v>
      </c>
      <c r="B85" s="7" t="s">
        <v>71</v>
      </c>
      <c r="C85">
        <v>15</v>
      </c>
      <c r="D85">
        <v>184.66059999999999</v>
      </c>
    </row>
    <row r="86" spans="1:4" hidden="1" x14ac:dyDescent="0.25">
      <c r="A86" s="7" t="s">
        <v>70</v>
      </c>
      <c r="B86" s="7" t="s">
        <v>71</v>
      </c>
      <c r="C86">
        <v>16</v>
      </c>
      <c r="D86">
        <v>185.9717</v>
      </c>
    </row>
    <row r="87" spans="1:4" hidden="1" x14ac:dyDescent="0.25">
      <c r="A87" s="7" t="s">
        <v>70</v>
      </c>
      <c r="B87" s="7" t="s">
        <v>71</v>
      </c>
      <c r="C87">
        <v>17</v>
      </c>
      <c r="D87">
        <v>185.30250000000001</v>
      </c>
    </row>
    <row r="88" spans="1:4" x14ac:dyDescent="0.25">
      <c r="A88" s="7" t="s">
        <v>70</v>
      </c>
      <c r="B88" s="7" t="s">
        <v>71</v>
      </c>
      <c r="C88">
        <v>18</v>
      </c>
      <c r="D88">
        <v>186.52950000000001</v>
      </c>
    </row>
    <row r="89" spans="1:4" hidden="1" x14ac:dyDescent="0.25">
      <c r="A89" s="7" t="s">
        <v>70</v>
      </c>
      <c r="B89" s="7" t="s">
        <v>71</v>
      </c>
      <c r="C89">
        <v>19</v>
      </c>
      <c r="D89">
        <v>185.47309999999999</v>
      </c>
    </row>
    <row r="90" spans="1:4" hidden="1" x14ac:dyDescent="0.25">
      <c r="A90" s="7" t="s">
        <v>70</v>
      </c>
      <c r="B90" s="7" t="s">
        <v>71</v>
      </c>
      <c r="C90">
        <v>20</v>
      </c>
      <c r="D90">
        <v>184.37909999999999</v>
      </c>
    </row>
    <row r="91" spans="1:4" hidden="1" x14ac:dyDescent="0.25">
      <c r="A91" s="7" t="s">
        <v>70</v>
      </c>
      <c r="B91" s="7" t="s">
        <v>71</v>
      </c>
      <c r="C91">
        <v>21</v>
      </c>
      <c r="D91">
        <v>184.84909999999999</v>
      </c>
    </row>
    <row r="92" spans="1:4" hidden="1" x14ac:dyDescent="0.25">
      <c r="A92" s="7" t="s">
        <v>70</v>
      </c>
      <c r="B92" s="7" t="s">
        <v>71</v>
      </c>
      <c r="C92">
        <v>22</v>
      </c>
      <c r="D92">
        <v>182.16589999999999</v>
      </c>
    </row>
    <row r="93" spans="1:4" hidden="1" x14ac:dyDescent="0.25">
      <c r="A93" s="7" t="s">
        <v>70</v>
      </c>
      <c r="B93" s="7" t="s">
        <v>71</v>
      </c>
      <c r="C93">
        <v>23</v>
      </c>
      <c r="D93">
        <v>181.7225</v>
      </c>
    </row>
    <row r="94" spans="1:4" hidden="1" x14ac:dyDescent="0.25">
      <c r="A94" s="7" t="s">
        <v>70</v>
      </c>
      <c r="B94" s="7" t="s">
        <v>71</v>
      </c>
      <c r="C94">
        <v>24</v>
      </c>
      <c r="D94">
        <v>182.3125</v>
      </c>
    </row>
    <row r="95" spans="1:4" hidden="1" x14ac:dyDescent="0.25">
      <c r="A95" s="7" t="s">
        <v>70</v>
      </c>
      <c r="B95" s="7" t="s">
        <v>71</v>
      </c>
      <c r="C95">
        <v>25</v>
      </c>
      <c r="D95">
        <v>182.53569999999999</v>
      </c>
    </row>
    <row r="96" spans="1:4" hidden="1" x14ac:dyDescent="0.25">
      <c r="A96" s="7" t="s">
        <v>70</v>
      </c>
      <c r="B96" s="7" t="s">
        <v>71</v>
      </c>
      <c r="C96">
        <v>26</v>
      </c>
      <c r="D96">
        <v>182.52510000000001</v>
      </c>
    </row>
    <row r="97" spans="1:4" hidden="1" x14ac:dyDescent="0.25">
      <c r="A97" s="7" t="s">
        <v>70</v>
      </c>
      <c r="B97" s="7" t="s">
        <v>71</v>
      </c>
      <c r="C97">
        <v>27</v>
      </c>
      <c r="D97">
        <v>183.51130000000001</v>
      </c>
    </row>
    <row r="98" spans="1:4" hidden="1" x14ac:dyDescent="0.25">
      <c r="A98" s="7" t="s">
        <v>72</v>
      </c>
      <c r="B98" s="7" t="s">
        <v>73</v>
      </c>
      <c r="C98">
        <v>1</v>
      </c>
      <c r="D98">
        <v>197.5367</v>
      </c>
    </row>
    <row r="99" spans="1:4" hidden="1" x14ac:dyDescent="0.25">
      <c r="A99" s="7" t="s">
        <v>72</v>
      </c>
      <c r="B99" s="7" t="s">
        <v>73</v>
      </c>
      <c r="C99">
        <v>2</v>
      </c>
      <c r="D99">
        <v>195.39619999999999</v>
      </c>
    </row>
    <row r="100" spans="1:4" hidden="1" x14ac:dyDescent="0.25">
      <c r="A100" s="7" t="s">
        <v>72</v>
      </c>
      <c r="B100" s="7" t="s">
        <v>73</v>
      </c>
      <c r="C100">
        <v>3</v>
      </c>
      <c r="D100">
        <v>195.7157</v>
      </c>
    </row>
    <row r="101" spans="1:4" hidden="1" x14ac:dyDescent="0.25">
      <c r="A101" s="7" t="s">
        <v>72</v>
      </c>
      <c r="B101" s="7" t="s">
        <v>73</v>
      </c>
      <c r="C101">
        <v>4</v>
      </c>
      <c r="D101">
        <v>189.62870000000001</v>
      </c>
    </row>
    <row r="102" spans="1:4" hidden="1" x14ac:dyDescent="0.25">
      <c r="A102" s="7" t="s">
        <v>72</v>
      </c>
      <c r="B102" s="7" t="s">
        <v>73</v>
      </c>
      <c r="C102">
        <v>5</v>
      </c>
      <c r="D102">
        <v>189.31059999999999</v>
      </c>
    </row>
    <row r="103" spans="1:4" hidden="1" x14ac:dyDescent="0.25">
      <c r="A103" s="7" t="s">
        <v>72</v>
      </c>
      <c r="B103" s="7" t="s">
        <v>73</v>
      </c>
      <c r="C103">
        <v>6</v>
      </c>
      <c r="D103">
        <v>190.40780000000001</v>
      </c>
    </row>
    <row r="104" spans="1:4" hidden="1" x14ac:dyDescent="0.25">
      <c r="A104" s="7" t="s">
        <v>72</v>
      </c>
      <c r="B104" s="7" t="s">
        <v>73</v>
      </c>
      <c r="C104">
        <v>7</v>
      </c>
      <c r="D104">
        <v>185.78440000000001</v>
      </c>
    </row>
    <row r="105" spans="1:4" hidden="1" x14ac:dyDescent="0.25">
      <c r="A105" s="7" t="s">
        <v>72</v>
      </c>
      <c r="B105" s="7" t="s">
        <v>73</v>
      </c>
      <c r="C105">
        <v>8</v>
      </c>
      <c r="D105">
        <v>188.1576</v>
      </c>
    </row>
    <row r="106" spans="1:4" hidden="1" x14ac:dyDescent="0.25">
      <c r="A106" s="7" t="s">
        <v>72</v>
      </c>
      <c r="B106" s="7" t="s">
        <v>73</v>
      </c>
      <c r="C106">
        <v>9</v>
      </c>
      <c r="D106">
        <v>187.6369</v>
      </c>
    </row>
    <row r="107" spans="1:4" hidden="1" x14ac:dyDescent="0.25">
      <c r="A107" s="7" t="s">
        <v>72</v>
      </c>
      <c r="B107" s="7" t="s">
        <v>73</v>
      </c>
      <c r="C107">
        <v>10</v>
      </c>
      <c r="D107">
        <v>188.2824</v>
      </c>
    </row>
    <row r="108" spans="1:4" hidden="1" x14ac:dyDescent="0.25">
      <c r="A108" s="7" t="s">
        <v>72</v>
      </c>
      <c r="B108" s="7" t="s">
        <v>73</v>
      </c>
      <c r="C108">
        <v>11</v>
      </c>
      <c r="D108">
        <v>185.5658</v>
      </c>
    </row>
    <row r="109" spans="1:4" hidden="1" x14ac:dyDescent="0.25">
      <c r="A109" s="7" t="s">
        <v>72</v>
      </c>
      <c r="B109" s="7" t="s">
        <v>73</v>
      </c>
      <c r="C109">
        <v>12</v>
      </c>
      <c r="D109">
        <v>184.8871</v>
      </c>
    </row>
    <row r="110" spans="1:4" hidden="1" x14ac:dyDescent="0.25">
      <c r="A110" s="7" t="s">
        <v>72</v>
      </c>
      <c r="B110" s="7" t="s">
        <v>73</v>
      </c>
      <c r="C110">
        <v>13</v>
      </c>
      <c r="D110">
        <v>188.6412</v>
      </c>
    </row>
    <row r="111" spans="1:4" hidden="1" x14ac:dyDescent="0.25">
      <c r="A111" s="7" t="s">
        <v>72</v>
      </c>
      <c r="B111" s="7" t="s">
        <v>73</v>
      </c>
      <c r="C111">
        <v>14</v>
      </c>
      <c r="D111">
        <v>185.70099999999999</v>
      </c>
    </row>
    <row r="112" spans="1:4" hidden="1" x14ac:dyDescent="0.25">
      <c r="A112" s="7" t="s">
        <v>72</v>
      </c>
      <c r="B112" s="7" t="s">
        <v>73</v>
      </c>
      <c r="C112">
        <v>15</v>
      </c>
      <c r="D112">
        <v>184.65180000000001</v>
      </c>
    </row>
    <row r="113" spans="1:4" hidden="1" x14ac:dyDescent="0.25">
      <c r="A113" s="7" t="s">
        <v>72</v>
      </c>
      <c r="B113" s="7" t="s">
        <v>73</v>
      </c>
      <c r="C113">
        <v>16</v>
      </c>
      <c r="D113">
        <v>185.95830000000001</v>
      </c>
    </row>
    <row r="114" spans="1:4" hidden="1" x14ac:dyDescent="0.25">
      <c r="A114" s="7" t="s">
        <v>72</v>
      </c>
      <c r="B114" s="7" t="s">
        <v>73</v>
      </c>
      <c r="C114">
        <v>17</v>
      </c>
      <c r="D114">
        <v>185.292</v>
      </c>
    </row>
    <row r="115" spans="1:4" x14ac:dyDescent="0.25">
      <c r="A115" s="7" t="s">
        <v>72</v>
      </c>
      <c r="B115" s="7" t="s">
        <v>73</v>
      </c>
      <c r="C115">
        <v>18</v>
      </c>
      <c r="D115">
        <v>186.51910000000001</v>
      </c>
    </row>
    <row r="116" spans="1:4" hidden="1" x14ac:dyDescent="0.25">
      <c r="A116" s="7" t="s">
        <v>72</v>
      </c>
      <c r="B116" s="7" t="s">
        <v>73</v>
      </c>
      <c r="C116">
        <v>19</v>
      </c>
      <c r="D116">
        <v>185.46119999999999</v>
      </c>
    </row>
    <row r="117" spans="1:4" hidden="1" x14ac:dyDescent="0.25">
      <c r="A117" s="7" t="s">
        <v>72</v>
      </c>
      <c r="B117" s="7" t="s">
        <v>73</v>
      </c>
      <c r="C117">
        <v>20</v>
      </c>
      <c r="D117">
        <v>184.36670000000001</v>
      </c>
    </row>
    <row r="118" spans="1:4" hidden="1" x14ac:dyDescent="0.25">
      <c r="A118" s="7" t="s">
        <v>72</v>
      </c>
      <c r="B118" s="7" t="s">
        <v>73</v>
      </c>
      <c r="C118">
        <v>21</v>
      </c>
      <c r="D118">
        <v>184.83699999999999</v>
      </c>
    </row>
    <row r="119" spans="1:4" hidden="1" x14ac:dyDescent="0.25">
      <c r="A119" s="7" t="s">
        <v>72</v>
      </c>
      <c r="B119" s="7" t="s">
        <v>73</v>
      </c>
      <c r="C119">
        <v>22</v>
      </c>
      <c r="D119">
        <v>182.1551</v>
      </c>
    </row>
    <row r="120" spans="1:4" hidden="1" x14ac:dyDescent="0.25">
      <c r="A120" s="7" t="s">
        <v>72</v>
      </c>
      <c r="B120" s="7" t="s">
        <v>73</v>
      </c>
      <c r="C120">
        <v>23</v>
      </c>
      <c r="D120">
        <v>181.71119999999999</v>
      </c>
    </row>
    <row r="121" spans="1:4" hidden="1" x14ac:dyDescent="0.25">
      <c r="A121" s="7" t="s">
        <v>72</v>
      </c>
      <c r="B121" s="7" t="s">
        <v>73</v>
      </c>
      <c r="C121">
        <v>24</v>
      </c>
      <c r="D121">
        <v>182.3006</v>
      </c>
    </row>
    <row r="122" spans="1:4" hidden="1" x14ac:dyDescent="0.25">
      <c r="A122" s="7" t="s">
        <v>72</v>
      </c>
      <c r="B122" s="7" t="s">
        <v>73</v>
      </c>
      <c r="C122">
        <v>25</v>
      </c>
      <c r="D122">
        <v>182.52590000000001</v>
      </c>
    </row>
    <row r="123" spans="1:4" hidden="1" x14ac:dyDescent="0.25">
      <c r="A123" s="7" t="s">
        <v>72</v>
      </c>
      <c r="B123" s="7" t="s">
        <v>73</v>
      </c>
      <c r="C123">
        <v>26</v>
      </c>
      <c r="D123">
        <v>182.51390000000001</v>
      </c>
    </row>
    <row r="124" spans="1:4" hidden="1" x14ac:dyDescent="0.25">
      <c r="A124" s="7" t="s">
        <v>72</v>
      </c>
      <c r="B124" s="7" t="s">
        <v>73</v>
      </c>
      <c r="C124">
        <v>27</v>
      </c>
      <c r="D124">
        <v>183.50059999999999</v>
      </c>
    </row>
    <row r="125" spans="1:4" hidden="1" x14ac:dyDescent="0.25">
      <c r="A125" s="7" t="s">
        <v>74</v>
      </c>
      <c r="B125" s="7" t="s">
        <v>75</v>
      </c>
      <c r="C125">
        <v>1</v>
      </c>
      <c r="D125">
        <v>197.52189999999999</v>
      </c>
    </row>
    <row r="126" spans="1:4" hidden="1" x14ac:dyDescent="0.25">
      <c r="A126" s="7" t="s">
        <v>74</v>
      </c>
      <c r="B126" s="7" t="s">
        <v>75</v>
      </c>
      <c r="C126">
        <v>2</v>
      </c>
      <c r="D126">
        <v>195.3819</v>
      </c>
    </row>
    <row r="127" spans="1:4" hidden="1" x14ac:dyDescent="0.25">
      <c r="A127" s="7" t="s">
        <v>74</v>
      </c>
      <c r="B127" s="7" t="s">
        <v>75</v>
      </c>
      <c r="C127">
        <v>3</v>
      </c>
      <c r="D127">
        <v>195.69990000000001</v>
      </c>
    </row>
    <row r="128" spans="1:4" hidden="1" x14ac:dyDescent="0.25">
      <c r="A128" s="7" t="s">
        <v>74</v>
      </c>
      <c r="B128" s="7" t="s">
        <v>75</v>
      </c>
      <c r="C128">
        <v>4</v>
      </c>
      <c r="D128">
        <v>189.60810000000001</v>
      </c>
    </row>
    <row r="129" spans="1:4" hidden="1" x14ac:dyDescent="0.25">
      <c r="A129" s="7" t="s">
        <v>74</v>
      </c>
      <c r="B129" s="7" t="s">
        <v>75</v>
      </c>
      <c r="C129">
        <v>5</v>
      </c>
      <c r="D129">
        <v>189.29040000000001</v>
      </c>
    </row>
    <row r="130" spans="1:4" hidden="1" x14ac:dyDescent="0.25">
      <c r="A130" s="7" t="s">
        <v>74</v>
      </c>
      <c r="B130" s="7" t="s">
        <v>75</v>
      </c>
      <c r="C130">
        <v>6</v>
      </c>
      <c r="D130">
        <v>190.386</v>
      </c>
    </row>
    <row r="131" spans="1:4" hidden="1" x14ac:dyDescent="0.25">
      <c r="A131" s="7" t="s">
        <v>74</v>
      </c>
      <c r="B131" s="7" t="s">
        <v>75</v>
      </c>
      <c r="C131">
        <v>7</v>
      </c>
      <c r="D131">
        <v>185.76949999999999</v>
      </c>
    </row>
    <row r="132" spans="1:4" hidden="1" x14ac:dyDescent="0.25">
      <c r="A132" s="7" t="s">
        <v>74</v>
      </c>
      <c r="B132" s="7" t="s">
        <v>75</v>
      </c>
      <c r="C132">
        <v>8</v>
      </c>
      <c r="D132">
        <v>188.14320000000001</v>
      </c>
    </row>
    <row r="133" spans="1:4" hidden="1" x14ac:dyDescent="0.25">
      <c r="A133" s="7" t="s">
        <v>74</v>
      </c>
      <c r="B133" s="7" t="s">
        <v>75</v>
      </c>
      <c r="C133">
        <v>9</v>
      </c>
      <c r="D133">
        <v>187.62219999999999</v>
      </c>
    </row>
    <row r="134" spans="1:4" hidden="1" x14ac:dyDescent="0.25">
      <c r="A134" s="7" t="s">
        <v>74</v>
      </c>
      <c r="B134" s="7" t="s">
        <v>75</v>
      </c>
      <c r="C134">
        <v>10</v>
      </c>
      <c r="D134">
        <v>188.2724</v>
      </c>
    </row>
    <row r="135" spans="1:4" hidden="1" x14ac:dyDescent="0.25">
      <c r="A135" s="7" t="s">
        <v>74</v>
      </c>
      <c r="B135" s="7" t="s">
        <v>75</v>
      </c>
      <c r="C135">
        <v>11</v>
      </c>
      <c r="D135">
        <v>185.55119999999999</v>
      </c>
    </row>
    <row r="136" spans="1:4" hidden="1" x14ac:dyDescent="0.25">
      <c r="A136" s="7" t="s">
        <v>74</v>
      </c>
      <c r="B136" s="7" t="s">
        <v>75</v>
      </c>
      <c r="C136">
        <v>12</v>
      </c>
      <c r="D136">
        <v>184.8715</v>
      </c>
    </row>
    <row r="137" spans="1:4" hidden="1" x14ac:dyDescent="0.25">
      <c r="A137" s="7" t="s">
        <v>74</v>
      </c>
      <c r="B137" s="7" t="s">
        <v>75</v>
      </c>
      <c r="C137">
        <v>13</v>
      </c>
      <c r="D137">
        <v>188.625</v>
      </c>
    </row>
    <row r="138" spans="1:4" hidden="1" x14ac:dyDescent="0.25">
      <c r="A138" s="7" t="s">
        <v>74</v>
      </c>
      <c r="B138" s="7" t="s">
        <v>75</v>
      </c>
      <c r="C138">
        <v>14</v>
      </c>
      <c r="D138">
        <v>185.68600000000001</v>
      </c>
    </row>
    <row r="139" spans="1:4" hidden="1" x14ac:dyDescent="0.25">
      <c r="A139" s="7" t="s">
        <v>74</v>
      </c>
      <c r="B139" s="7" t="s">
        <v>75</v>
      </c>
      <c r="C139">
        <v>15</v>
      </c>
      <c r="D139">
        <v>184.6371</v>
      </c>
    </row>
    <row r="140" spans="1:4" hidden="1" x14ac:dyDescent="0.25">
      <c r="A140" s="7" t="s">
        <v>74</v>
      </c>
      <c r="B140" s="7" t="s">
        <v>75</v>
      </c>
      <c r="C140">
        <v>16</v>
      </c>
      <c r="D140">
        <v>185.94450000000001</v>
      </c>
    </row>
    <row r="141" spans="1:4" hidden="1" x14ac:dyDescent="0.25">
      <c r="A141" s="7" t="s">
        <v>74</v>
      </c>
      <c r="B141" s="7" t="s">
        <v>75</v>
      </c>
      <c r="C141">
        <v>17</v>
      </c>
      <c r="D141">
        <v>185.2782</v>
      </c>
    </row>
    <row r="142" spans="1:4" x14ac:dyDescent="0.25">
      <c r="A142" s="7" t="s">
        <v>74</v>
      </c>
      <c r="B142" s="7" t="s">
        <v>75</v>
      </c>
      <c r="C142">
        <v>18</v>
      </c>
      <c r="D142">
        <v>186.50530000000001</v>
      </c>
    </row>
    <row r="143" spans="1:4" hidden="1" x14ac:dyDescent="0.25">
      <c r="A143" s="7" t="s">
        <v>74</v>
      </c>
      <c r="B143" s="7" t="s">
        <v>75</v>
      </c>
      <c r="C143">
        <v>19</v>
      </c>
      <c r="D143">
        <v>185.44749999999999</v>
      </c>
    </row>
    <row r="144" spans="1:4" hidden="1" x14ac:dyDescent="0.25">
      <c r="A144" s="7" t="s">
        <v>74</v>
      </c>
      <c r="B144" s="7" t="s">
        <v>75</v>
      </c>
      <c r="C144">
        <v>20</v>
      </c>
      <c r="D144">
        <v>184.35210000000001</v>
      </c>
    </row>
    <row r="145" spans="1:4" hidden="1" x14ac:dyDescent="0.25">
      <c r="A145" s="7" t="s">
        <v>74</v>
      </c>
      <c r="B145" s="7" t="s">
        <v>75</v>
      </c>
      <c r="C145">
        <v>21</v>
      </c>
      <c r="D145">
        <v>184.82339999999999</v>
      </c>
    </row>
    <row r="146" spans="1:4" hidden="1" x14ac:dyDescent="0.25">
      <c r="A146" s="7" t="s">
        <v>74</v>
      </c>
      <c r="B146" s="7" t="s">
        <v>75</v>
      </c>
      <c r="C146">
        <v>22</v>
      </c>
      <c r="D146">
        <v>182.14320000000001</v>
      </c>
    </row>
    <row r="147" spans="1:4" hidden="1" x14ac:dyDescent="0.25">
      <c r="A147" s="7" t="s">
        <v>74</v>
      </c>
      <c r="B147" s="7" t="s">
        <v>75</v>
      </c>
      <c r="C147">
        <v>23</v>
      </c>
      <c r="D147">
        <v>181.6985</v>
      </c>
    </row>
    <row r="148" spans="1:4" hidden="1" x14ac:dyDescent="0.25">
      <c r="A148" s="7" t="s">
        <v>74</v>
      </c>
      <c r="B148" s="7" t="s">
        <v>75</v>
      </c>
      <c r="C148">
        <v>24</v>
      </c>
      <c r="D148">
        <v>182.28829999999999</v>
      </c>
    </row>
    <row r="149" spans="1:4" hidden="1" x14ac:dyDescent="0.25">
      <c r="A149" s="7" t="s">
        <v>74</v>
      </c>
      <c r="B149" s="7" t="s">
        <v>75</v>
      </c>
      <c r="C149">
        <v>25</v>
      </c>
      <c r="D149">
        <v>182.51140000000001</v>
      </c>
    </row>
    <row r="150" spans="1:4" hidden="1" x14ac:dyDescent="0.25">
      <c r="A150" s="7" t="s">
        <v>74</v>
      </c>
      <c r="B150" s="7" t="s">
        <v>75</v>
      </c>
      <c r="C150">
        <v>26</v>
      </c>
      <c r="D150">
        <v>182.50190000000001</v>
      </c>
    </row>
    <row r="151" spans="1:4" hidden="1" x14ac:dyDescent="0.25">
      <c r="A151" s="7" t="s">
        <v>74</v>
      </c>
      <c r="B151" s="7" t="s">
        <v>75</v>
      </c>
      <c r="C151">
        <v>27</v>
      </c>
      <c r="D151">
        <v>183.48740000000001</v>
      </c>
    </row>
  </sheetData>
  <autoFilter ref="A1:E151">
    <filterColumn colId="2">
      <filters>
        <filter val="18"/>
      </filters>
    </filterColumn>
  </autoFilter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51"/>
  <sheetViews>
    <sheetView workbookViewId="0">
      <selection activeCell="A25" sqref="A1:XFD1048576"/>
    </sheetView>
  </sheetViews>
  <sheetFormatPr defaultRowHeight="15" x14ac:dyDescent="0.25"/>
  <cols>
    <col min="1" max="1" width="10.7109375" style="7" bestFit="1" customWidth="1"/>
    <col min="2" max="2" width="9.140625" style="7"/>
    <col min="4" max="4" width="11.42578125" bestFit="1" customWidth="1"/>
  </cols>
  <sheetData>
    <row r="1" spans="1:6" x14ac:dyDescent="0.25">
      <c r="D1" t="s">
        <v>17</v>
      </c>
    </row>
    <row r="2" spans="1:6" hidden="1" x14ac:dyDescent="0.25">
      <c r="A2" s="7" t="s">
        <v>14</v>
      </c>
      <c r="B2" s="7" t="s">
        <v>15</v>
      </c>
      <c r="C2" t="s">
        <v>11</v>
      </c>
      <c r="D2" t="s">
        <v>18</v>
      </c>
    </row>
    <row r="3" spans="1:6" hidden="1" x14ac:dyDescent="0.25">
      <c r="A3" s="7" t="s">
        <v>59</v>
      </c>
      <c r="B3" s="7" t="s">
        <v>60</v>
      </c>
      <c r="C3">
        <v>1</v>
      </c>
      <c r="D3">
        <v>43</v>
      </c>
      <c r="E3" s="1"/>
      <c r="F3" s="1"/>
    </row>
    <row r="4" spans="1:6" hidden="1" x14ac:dyDescent="0.25">
      <c r="A4" s="7" t="s">
        <v>59</v>
      </c>
      <c r="B4" s="7" t="s">
        <v>60</v>
      </c>
      <c r="C4">
        <v>2</v>
      </c>
      <c r="D4">
        <v>41</v>
      </c>
      <c r="E4" s="1"/>
      <c r="F4" s="1"/>
    </row>
    <row r="5" spans="1:6" ht="15.75" hidden="1" thickBot="1" x14ac:dyDescent="0.3">
      <c r="A5" s="7" t="s">
        <v>59</v>
      </c>
      <c r="B5" s="7" t="s">
        <v>60</v>
      </c>
      <c r="C5">
        <v>3</v>
      </c>
      <c r="D5">
        <v>42</v>
      </c>
      <c r="E5" s="5"/>
      <c r="F5" s="5"/>
    </row>
    <row r="6" spans="1:6" hidden="1" x14ac:dyDescent="0.25">
      <c r="A6" s="7" t="s">
        <v>59</v>
      </c>
      <c r="B6" s="7" t="s">
        <v>60</v>
      </c>
      <c r="C6">
        <v>4</v>
      </c>
      <c r="D6">
        <v>74</v>
      </c>
      <c r="E6" s="4"/>
      <c r="F6" s="4"/>
    </row>
    <row r="7" spans="1:6" hidden="1" x14ac:dyDescent="0.25">
      <c r="A7" s="7" t="s">
        <v>59</v>
      </c>
      <c r="B7" s="7" t="s">
        <v>60</v>
      </c>
      <c r="C7">
        <v>5</v>
      </c>
      <c r="D7">
        <v>80</v>
      </c>
      <c r="E7" s="1"/>
      <c r="F7" s="1"/>
    </row>
    <row r="8" spans="1:6" ht="15.75" hidden="1" thickBot="1" x14ac:dyDescent="0.3">
      <c r="A8" s="7" t="s">
        <v>59</v>
      </c>
      <c r="B8" s="7" t="s">
        <v>60</v>
      </c>
      <c r="C8">
        <v>6</v>
      </c>
      <c r="D8">
        <v>55</v>
      </c>
      <c r="E8" s="5"/>
      <c r="F8" s="5"/>
    </row>
    <row r="9" spans="1:6" hidden="1" x14ac:dyDescent="0.25">
      <c r="A9" s="7" t="s">
        <v>59</v>
      </c>
      <c r="B9" s="7" t="s">
        <v>60</v>
      </c>
      <c r="C9">
        <v>7</v>
      </c>
      <c r="D9">
        <v>40</v>
      </c>
      <c r="E9" s="4"/>
      <c r="F9" s="4"/>
    </row>
    <row r="10" spans="1:6" hidden="1" x14ac:dyDescent="0.25">
      <c r="A10" s="7" t="s">
        <v>59</v>
      </c>
      <c r="B10" s="7" t="s">
        <v>60</v>
      </c>
      <c r="C10">
        <v>8</v>
      </c>
      <c r="D10">
        <v>40</v>
      </c>
      <c r="E10" s="1"/>
      <c r="F10" s="1"/>
    </row>
    <row r="11" spans="1:6" ht="15.75" hidden="1" thickBot="1" x14ac:dyDescent="0.3">
      <c r="A11" s="7" t="s">
        <v>59</v>
      </c>
      <c r="B11" s="7" t="s">
        <v>60</v>
      </c>
      <c r="C11">
        <v>9</v>
      </c>
      <c r="D11">
        <v>41</v>
      </c>
      <c r="E11" s="5"/>
      <c r="F11" s="5"/>
    </row>
    <row r="12" spans="1:6" hidden="1" x14ac:dyDescent="0.25">
      <c r="A12" s="7" t="s">
        <v>59</v>
      </c>
      <c r="B12" s="7" t="s">
        <v>60</v>
      </c>
      <c r="C12">
        <v>10</v>
      </c>
      <c r="D12">
        <v>41</v>
      </c>
      <c r="E12" s="4"/>
      <c r="F12" s="4"/>
    </row>
    <row r="13" spans="1:6" ht="15.75" hidden="1" thickBot="1" x14ac:dyDescent="0.3">
      <c r="A13" s="7" t="s">
        <v>59</v>
      </c>
      <c r="B13" s="7" t="s">
        <v>60</v>
      </c>
      <c r="C13">
        <v>11</v>
      </c>
      <c r="D13">
        <v>40</v>
      </c>
      <c r="E13" s="5"/>
      <c r="F13" s="5"/>
    </row>
    <row r="14" spans="1:6" hidden="1" x14ac:dyDescent="0.25">
      <c r="A14" s="7" t="s">
        <v>59</v>
      </c>
      <c r="B14" s="7" t="s">
        <v>60</v>
      </c>
      <c r="C14">
        <v>12</v>
      </c>
      <c r="D14">
        <v>39</v>
      </c>
      <c r="E14" s="4"/>
      <c r="F14" s="4"/>
    </row>
    <row r="15" spans="1:6" ht="15.75" hidden="1" thickBot="1" x14ac:dyDescent="0.3">
      <c r="A15" s="7" t="s">
        <v>59</v>
      </c>
      <c r="B15" s="7" t="s">
        <v>60</v>
      </c>
      <c r="C15">
        <v>13</v>
      </c>
      <c r="D15">
        <v>40</v>
      </c>
      <c r="E15" s="5"/>
      <c r="F15" s="5"/>
    </row>
    <row r="16" spans="1:6" hidden="1" x14ac:dyDescent="0.25">
      <c r="A16" s="7" t="s">
        <v>59</v>
      </c>
      <c r="B16" s="7" t="s">
        <v>60</v>
      </c>
      <c r="C16">
        <v>14</v>
      </c>
      <c r="D16">
        <v>37</v>
      </c>
      <c r="E16" s="4"/>
      <c r="F16" s="4"/>
    </row>
    <row r="17" spans="1:6" ht="15.75" hidden="1" thickBot="1" x14ac:dyDescent="0.3">
      <c r="A17" s="7" t="s">
        <v>59</v>
      </c>
      <c r="B17" s="7" t="s">
        <v>60</v>
      </c>
      <c r="C17">
        <v>15</v>
      </c>
      <c r="D17">
        <v>36</v>
      </c>
      <c r="E17" s="5"/>
      <c r="F17" s="5"/>
    </row>
    <row r="18" spans="1:6" hidden="1" x14ac:dyDescent="0.25">
      <c r="A18" s="7" t="s">
        <v>59</v>
      </c>
      <c r="B18" s="7" t="s">
        <v>60</v>
      </c>
      <c r="C18">
        <v>16</v>
      </c>
      <c r="D18">
        <v>36</v>
      </c>
      <c r="E18" s="4"/>
      <c r="F18" s="4"/>
    </row>
    <row r="19" spans="1:6" ht="15.75" hidden="1" thickBot="1" x14ac:dyDescent="0.3">
      <c r="A19" s="7" t="s">
        <v>59</v>
      </c>
      <c r="B19" s="7" t="s">
        <v>60</v>
      </c>
      <c r="C19">
        <v>17</v>
      </c>
      <c r="D19">
        <v>44</v>
      </c>
      <c r="E19" s="5"/>
      <c r="F19" s="5"/>
    </row>
    <row r="20" spans="1:6" hidden="1" x14ac:dyDescent="0.25">
      <c r="A20" s="7" t="s">
        <v>59</v>
      </c>
      <c r="B20" s="7" t="s">
        <v>60</v>
      </c>
      <c r="C20">
        <v>18</v>
      </c>
      <c r="D20">
        <v>44</v>
      </c>
      <c r="E20" s="4"/>
      <c r="F20" s="4"/>
    </row>
    <row r="21" spans="1:6" hidden="1" x14ac:dyDescent="0.25">
      <c r="A21" s="7" t="s">
        <v>59</v>
      </c>
      <c r="B21" s="7" t="s">
        <v>60</v>
      </c>
      <c r="C21">
        <v>19</v>
      </c>
      <c r="D21">
        <v>42</v>
      </c>
      <c r="E21" s="1"/>
      <c r="F21" s="1"/>
    </row>
    <row r="22" spans="1:6" ht="15.75" hidden="1" thickBot="1" x14ac:dyDescent="0.3">
      <c r="A22" s="7" t="s">
        <v>59</v>
      </c>
      <c r="B22" s="7" t="s">
        <v>60</v>
      </c>
      <c r="C22">
        <v>20</v>
      </c>
      <c r="D22">
        <v>35</v>
      </c>
      <c r="E22" s="5"/>
      <c r="F22" s="5"/>
    </row>
    <row r="23" spans="1:6" hidden="1" x14ac:dyDescent="0.25">
      <c r="A23" s="7" t="s">
        <v>59</v>
      </c>
      <c r="B23" s="7" t="s">
        <v>60</v>
      </c>
      <c r="C23">
        <v>21</v>
      </c>
      <c r="D23">
        <v>35</v>
      </c>
      <c r="E23" s="4"/>
      <c r="F23" s="4"/>
    </row>
    <row r="24" spans="1:6" hidden="1" x14ac:dyDescent="0.25">
      <c r="A24" s="7" t="s">
        <v>59</v>
      </c>
      <c r="B24" s="7" t="s">
        <v>60</v>
      </c>
      <c r="C24">
        <v>22</v>
      </c>
      <c r="D24">
        <v>25</v>
      </c>
      <c r="E24" s="1"/>
      <c r="F24" s="1"/>
    </row>
    <row r="25" spans="1:6" ht="15.75" hidden="1" thickBot="1" x14ac:dyDescent="0.3">
      <c r="A25" s="7" t="s">
        <v>59</v>
      </c>
      <c r="B25" s="7" t="s">
        <v>60</v>
      </c>
      <c r="C25">
        <v>23</v>
      </c>
      <c r="D25">
        <v>26</v>
      </c>
      <c r="E25" s="5"/>
      <c r="F25" s="5"/>
    </row>
    <row r="26" spans="1:6" hidden="1" x14ac:dyDescent="0.25">
      <c r="A26" s="7" t="s">
        <v>59</v>
      </c>
      <c r="B26" s="7" t="s">
        <v>60</v>
      </c>
      <c r="C26">
        <v>24</v>
      </c>
      <c r="D26">
        <v>28</v>
      </c>
      <c r="E26" s="4"/>
      <c r="F26" s="4"/>
    </row>
    <row r="27" spans="1:6" hidden="1" x14ac:dyDescent="0.25">
      <c r="A27" s="7" t="s">
        <v>59</v>
      </c>
      <c r="B27" s="7" t="s">
        <v>60</v>
      </c>
      <c r="C27">
        <v>25</v>
      </c>
      <c r="D27">
        <v>29</v>
      </c>
      <c r="E27" s="1"/>
      <c r="F27" s="1"/>
    </row>
    <row r="28" spans="1:6" hidden="1" x14ac:dyDescent="0.25">
      <c r="A28" s="7" t="s">
        <v>59</v>
      </c>
      <c r="B28" s="7" t="s">
        <v>60</v>
      </c>
      <c r="C28">
        <v>26</v>
      </c>
      <c r="D28">
        <v>28</v>
      </c>
      <c r="E28" s="1"/>
      <c r="F28" s="1"/>
    </row>
    <row r="29" spans="1:6" hidden="1" x14ac:dyDescent="0.25">
      <c r="A29" s="7" t="s">
        <v>59</v>
      </c>
      <c r="B29" s="7" t="s">
        <v>60</v>
      </c>
      <c r="C29">
        <v>27</v>
      </c>
      <c r="D29">
        <v>27</v>
      </c>
    </row>
    <row r="30" spans="1:6" hidden="1" x14ac:dyDescent="0.25">
      <c r="A30" s="7" t="s">
        <v>63</v>
      </c>
      <c r="B30" s="7" t="s">
        <v>64</v>
      </c>
      <c r="C30">
        <v>4</v>
      </c>
      <c r="D30">
        <v>142</v>
      </c>
    </row>
    <row r="31" spans="1:6" hidden="1" x14ac:dyDescent="0.25">
      <c r="A31" s="7" t="s">
        <v>63</v>
      </c>
      <c r="B31" s="7" t="s">
        <v>64</v>
      </c>
      <c r="C31">
        <v>5</v>
      </c>
      <c r="D31">
        <v>198</v>
      </c>
    </row>
    <row r="32" spans="1:6" hidden="1" x14ac:dyDescent="0.25">
      <c r="A32" s="7" t="s">
        <v>63</v>
      </c>
      <c r="B32" s="7" t="s">
        <v>64</v>
      </c>
      <c r="C32">
        <v>6</v>
      </c>
      <c r="D32">
        <v>198</v>
      </c>
    </row>
    <row r="33" spans="1:4" x14ac:dyDescent="0.25">
      <c r="A33" s="7" t="s">
        <v>65</v>
      </c>
      <c r="B33" s="7" t="s">
        <v>66</v>
      </c>
      <c r="C33">
        <v>1</v>
      </c>
      <c r="D33">
        <v>38</v>
      </c>
    </row>
    <row r="34" spans="1:4" x14ac:dyDescent="0.25">
      <c r="A34" s="7" t="s">
        <v>65</v>
      </c>
      <c r="B34" s="7" t="s">
        <v>66</v>
      </c>
      <c r="C34">
        <v>2</v>
      </c>
      <c r="D34">
        <v>36</v>
      </c>
    </row>
    <row r="35" spans="1:4" x14ac:dyDescent="0.25">
      <c r="A35" s="7" t="s">
        <v>65</v>
      </c>
      <c r="B35" s="7" t="s">
        <v>66</v>
      </c>
      <c r="C35">
        <v>3</v>
      </c>
      <c r="D35">
        <v>38</v>
      </c>
    </row>
    <row r="36" spans="1:4" x14ac:dyDescent="0.25">
      <c r="A36" s="7" t="s">
        <v>65</v>
      </c>
      <c r="B36" s="7" t="s">
        <v>66</v>
      </c>
      <c r="C36">
        <v>4</v>
      </c>
      <c r="D36">
        <v>48</v>
      </c>
    </row>
    <row r="37" spans="1:4" x14ac:dyDescent="0.25">
      <c r="A37" s="7" t="s">
        <v>65</v>
      </c>
      <c r="B37" s="7" t="s">
        <v>66</v>
      </c>
      <c r="C37">
        <v>5</v>
      </c>
      <c r="D37">
        <v>48</v>
      </c>
    </row>
    <row r="38" spans="1:4" x14ac:dyDescent="0.25">
      <c r="A38" s="7" t="s">
        <v>65</v>
      </c>
      <c r="B38" s="7" t="s">
        <v>66</v>
      </c>
      <c r="C38">
        <v>6</v>
      </c>
      <c r="D38">
        <v>58</v>
      </c>
    </row>
    <row r="39" spans="1:4" x14ac:dyDescent="0.25">
      <c r="A39" s="7" t="s">
        <v>65</v>
      </c>
      <c r="B39" s="7" t="s">
        <v>66</v>
      </c>
      <c r="C39">
        <v>7</v>
      </c>
      <c r="D39">
        <v>35</v>
      </c>
    </row>
    <row r="40" spans="1:4" x14ac:dyDescent="0.25">
      <c r="A40" s="7" t="s">
        <v>65</v>
      </c>
      <c r="B40" s="7" t="s">
        <v>66</v>
      </c>
      <c r="C40">
        <v>8</v>
      </c>
      <c r="D40">
        <v>31</v>
      </c>
    </row>
    <row r="41" spans="1:4" x14ac:dyDescent="0.25">
      <c r="A41" s="7" t="s">
        <v>65</v>
      </c>
      <c r="B41" s="7" t="s">
        <v>66</v>
      </c>
      <c r="C41">
        <v>9</v>
      </c>
      <c r="D41">
        <v>32</v>
      </c>
    </row>
    <row r="42" spans="1:4" x14ac:dyDescent="0.25">
      <c r="A42" s="7" t="s">
        <v>65</v>
      </c>
      <c r="B42" s="7" t="s">
        <v>66</v>
      </c>
      <c r="C42">
        <v>10</v>
      </c>
      <c r="D42">
        <v>35</v>
      </c>
    </row>
    <row r="43" spans="1:4" x14ac:dyDescent="0.25">
      <c r="A43" s="7" t="s">
        <v>65</v>
      </c>
      <c r="B43" s="7" t="s">
        <v>66</v>
      </c>
      <c r="C43">
        <v>11</v>
      </c>
      <c r="D43">
        <v>31</v>
      </c>
    </row>
    <row r="44" spans="1:4" hidden="1" x14ac:dyDescent="0.25">
      <c r="A44" s="7" t="s">
        <v>68</v>
      </c>
      <c r="B44" s="7" t="s">
        <v>67</v>
      </c>
      <c r="C44">
        <v>1</v>
      </c>
      <c r="D44">
        <v>22</v>
      </c>
    </row>
    <row r="45" spans="1:4" hidden="1" x14ac:dyDescent="0.25">
      <c r="A45" s="7" t="s">
        <v>68</v>
      </c>
      <c r="B45" s="7" t="s">
        <v>67</v>
      </c>
      <c r="C45">
        <v>2</v>
      </c>
      <c r="D45">
        <v>20</v>
      </c>
    </row>
    <row r="46" spans="1:4" hidden="1" x14ac:dyDescent="0.25">
      <c r="A46" s="7" t="s">
        <v>68</v>
      </c>
      <c r="B46" s="7" t="s">
        <v>67</v>
      </c>
      <c r="C46">
        <v>3</v>
      </c>
      <c r="D46">
        <v>22</v>
      </c>
    </row>
    <row r="47" spans="1:4" hidden="1" x14ac:dyDescent="0.25">
      <c r="A47" s="7" t="s">
        <v>68</v>
      </c>
      <c r="B47" s="7" t="s">
        <v>67</v>
      </c>
      <c r="C47">
        <v>4</v>
      </c>
      <c r="D47">
        <v>59</v>
      </c>
    </row>
    <row r="48" spans="1:4" hidden="1" x14ac:dyDescent="0.25">
      <c r="A48" s="7" t="s">
        <v>68</v>
      </c>
      <c r="B48" s="7" t="s">
        <v>67</v>
      </c>
      <c r="C48">
        <v>5</v>
      </c>
      <c r="D48">
        <v>59</v>
      </c>
    </row>
    <row r="49" spans="1:4" hidden="1" x14ac:dyDescent="0.25">
      <c r="A49" s="7" t="s">
        <v>68</v>
      </c>
      <c r="B49" s="7" t="s">
        <v>67</v>
      </c>
      <c r="C49">
        <v>6</v>
      </c>
      <c r="D49">
        <v>62</v>
      </c>
    </row>
    <row r="50" spans="1:4" hidden="1" x14ac:dyDescent="0.25">
      <c r="A50" s="7" t="s">
        <v>68</v>
      </c>
      <c r="B50" s="7" t="s">
        <v>67</v>
      </c>
      <c r="C50">
        <v>7</v>
      </c>
      <c r="D50">
        <v>19</v>
      </c>
    </row>
    <row r="51" spans="1:4" hidden="1" x14ac:dyDescent="0.25">
      <c r="A51" s="7" t="s">
        <v>68</v>
      </c>
      <c r="B51" s="7" t="s">
        <v>67</v>
      </c>
      <c r="C51">
        <v>8</v>
      </c>
      <c r="D51">
        <v>20</v>
      </c>
    </row>
    <row r="52" spans="1:4" hidden="1" x14ac:dyDescent="0.25">
      <c r="A52" s="7" t="s">
        <v>68</v>
      </c>
      <c r="B52" s="7" t="s">
        <v>67</v>
      </c>
      <c r="C52">
        <v>9</v>
      </c>
      <c r="D52">
        <v>20</v>
      </c>
    </row>
    <row r="53" spans="1:4" hidden="1" x14ac:dyDescent="0.25">
      <c r="A53" s="7" t="s">
        <v>68</v>
      </c>
      <c r="B53" s="7" t="s">
        <v>67</v>
      </c>
      <c r="C53">
        <v>10</v>
      </c>
      <c r="D53">
        <v>23</v>
      </c>
    </row>
    <row r="54" spans="1:4" hidden="1" x14ac:dyDescent="0.25">
      <c r="A54" s="7" t="s">
        <v>68</v>
      </c>
      <c r="B54" s="7" t="s">
        <v>67</v>
      </c>
      <c r="C54">
        <v>11</v>
      </c>
      <c r="D54">
        <v>18</v>
      </c>
    </row>
    <row r="55" spans="1:4" hidden="1" x14ac:dyDescent="0.25">
      <c r="A55" s="7" t="s">
        <v>68</v>
      </c>
      <c r="B55" s="7" t="s">
        <v>67</v>
      </c>
      <c r="C55">
        <v>12</v>
      </c>
      <c r="D55">
        <v>48</v>
      </c>
    </row>
    <row r="56" spans="1:4" hidden="1" x14ac:dyDescent="0.25">
      <c r="A56" s="7" t="s">
        <v>68</v>
      </c>
      <c r="B56" s="7" t="s">
        <v>67</v>
      </c>
      <c r="C56">
        <v>13</v>
      </c>
      <c r="D56">
        <v>52</v>
      </c>
    </row>
    <row r="57" spans="1:4" hidden="1" x14ac:dyDescent="0.25">
      <c r="A57" s="7" t="s">
        <v>68</v>
      </c>
      <c r="B57" s="7" t="s">
        <v>67</v>
      </c>
      <c r="C57">
        <v>14</v>
      </c>
      <c r="D57">
        <v>47</v>
      </c>
    </row>
    <row r="58" spans="1:4" hidden="1" x14ac:dyDescent="0.25">
      <c r="A58" s="7" t="s">
        <v>68</v>
      </c>
      <c r="B58" s="7" t="s">
        <v>67</v>
      </c>
      <c r="C58">
        <v>15</v>
      </c>
      <c r="D58">
        <v>50</v>
      </c>
    </row>
    <row r="59" spans="1:4" hidden="1" x14ac:dyDescent="0.25">
      <c r="A59" s="7" t="s">
        <v>68</v>
      </c>
      <c r="B59" s="7" t="s">
        <v>67</v>
      </c>
      <c r="C59">
        <v>16</v>
      </c>
      <c r="D59">
        <v>51</v>
      </c>
    </row>
    <row r="60" spans="1:4" hidden="1" x14ac:dyDescent="0.25">
      <c r="A60" s="7" t="s">
        <v>68</v>
      </c>
      <c r="B60" s="7" t="s">
        <v>67</v>
      </c>
      <c r="C60">
        <v>17</v>
      </c>
      <c r="D60">
        <v>48</v>
      </c>
    </row>
    <row r="61" spans="1:4" hidden="1" x14ac:dyDescent="0.25">
      <c r="A61" s="7" t="s">
        <v>68</v>
      </c>
      <c r="B61" s="7" t="s">
        <v>67</v>
      </c>
      <c r="C61">
        <v>18</v>
      </c>
      <c r="D61">
        <v>49</v>
      </c>
    </row>
    <row r="62" spans="1:4" hidden="1" x14ac:dyDescent="0.25">
      <c r="A62" s="7" t="s">
        <v>68</v>
      </c>
      <c r="B62" s="7" t="s">
        <v>67</v>
      </c>
      <c r="C62">
        <v>19</v>
      </c>
      <c r="D62">
        <v>51</v>
      </c>
    </row>
    <row r="63" spans="1:4" hidden="1" x14ac:dyDescent="0.25">
      <c r="A63" s="7" t="s">
        <v>68</v>
      </c>
      <c r="B63" s="7" t="s">
        <v>67</v>
      </c>
      <c r="C63">
        <v>20</v>
      </c>
      <c r="D63">
        <v>48</v>
      </c>
    </row>
    <row r="64" spans="1:4" hidden="1" x14ac:dyDescent="0.25">
      <c r="A64" s="7" t="s">
        <v>68</v>
      </c>
      <c r="B64" s="7" t="s">
        <v>67</v>
      </c>
      <c r="C64">
        <v>21</v>
      </c>
      <c r="D64">
        <v>50</v>
      </c>
    </row>
    <row r="65" spans="1:4" hidden="1" x14ac:dyDescent="0.25">
      <c r="A65" s="7" t="s">
        <v>68</v>
      </c>
      <c r="B65" s="7" t="s">
        <v>67</v>
      </c>
      <c r="C65">
        <v>22</v>
      </c>
      <c r="D65">
        <v>50</v>
      </c>
    </row>
    <row r="66" spans="1:4" hidden="1" x14ac:dyDescent="0.25">
      <c r="A66" s="7" t="s">
        <v>68</v>
      </c>
      <c r="B66" s="7" t="s">
        <v>67</v>
      </c>
      <c r="C66">
        <v>23</v>
      </c>
      <c r="D66">
        <v>48</v>
      </c>
    </row>
    <row r="67" spans="1:4" hidden="1" x14ac:dyDescent="0.25">
      <c r="A67" s="7" t="s">
        <v>68</v>
      </c>
      <c r="B67" s="7" t="s">
        <v>67</v>
      </c>
      <c r="C67">
        <v>24</v>
      </c>
      <c r="D67">
        <v>48</v>
      </c>
    </row>
    <row r="68" spans="1:4" hidden="1" x14ac:dyDescent="0.25">
      <c r="A68" s="7" t="s">
        <v>68</v>
      </c>
      <c r="B68" s="7" t="s">
        <v>67</v>
      </c>
      <c r="C68">
        <v>25</v>
      </c>
      <c r="D68">
        <v>46</v>
      </c>
    </row>
    <row r="69" spans="1:4" hidden="1" x14ac:dyDescent="0.25">
      <c r="A69" s="7" t="s">
        <v>68</v>
      </c>
      <c r="B69" s="7" t="s">
        <v>67</v>
      </c>
      <c r="C69">
        <v>26</v>
      </c>
      <c r="D69">
        <v>46</v>
      </c>
    </row>
    <row r="70" spans="1:4" hidden="1" x14ac:dyDescent="0.25">
      <c r="A70" s="7" t="s">
        <v>68</v>
      </c>
      <c r="B70" s="7" t="s">
        <v>67</v>
      </c>
      <c r="C70">
        <v>27</v>
      </c>
      <c r="D70">
        <v>50</v>
      </c>
    </row>
    <row r="71" spans="1:4" hidden="1" x14ac:dyDescent="0.25">
      <c r="A71" s="7" t="s">
        <v>70</v>
      </c>
      <c r="B71" s="7" t="s">
        <v>71</v>
      </c>
      <c r="C71">
        <v>1</v>
      </c>
      <c r="D71">
        <v>19.5</v>
      </c>
    </row>
    <row r="72" spans="1:4" hidden="1" x14ac:dyDescent="0.25">
      <c r="A72" s="7" t="s">
        <v>70</v>
      </c>
      <c r="B72" s="7" t="s">
        <v>71</v>
      </c>
      <c r="C72">
        <v>2</v>
      </c>
      <c r="D72">
        <v>19</v>
      </c>
    </row>
    <row r="73" spans="1:4" hidden="1" x14ac:dyDescent="0.25">
      <c r="A73" s="7" t="s">
        <v>70</v>
      </c>
      <c r="B73" s="7" t="s">
        <v>71</v>
      </c>
      <c r="C73">
        <v>3</v>
      </c>
      <c r="D73">
        <v>20</v>
      </c>
    </row>
    <row r="74" spans="1:4" hidden="1" x14ac:dyDescent="0.25">
      <c r="A74" s="7" t="s">
        <v>70</v>
      </c>
      <c r="B74" s="7" t="s">
        <v>71</v>
      </c>
      <c r="C74">
        <v>4</v>
      </c>
      <c r="D74">
        <v>32</v>
      </c>
    </row>
    <row r="75" spans="1:4" hidden="1" x14ac:dyDescent="0.25">
      <c r="A75" s="7" t="s">
        <v>70</v>
      </c>
      <c r="B75" s="7" t="s">
        <v>71</v>
      </c>
      <c r="C75">
        <v>5</v>
      </c>
      <c r="D75">
        <v>31</v>
      </c>
    </row>
    <row r="76" spans="1:4" hidden="1" x14ac:dyDescent="0.25">
      <c r="A76" s="7" t="s">
        <v>70</v>
      </c>
      <c r="B76" s="7" t="s">
        <v>71</v>
      </c>
      <c r="C76">
        <v>6</v>
      </c>
      <c r="D76">
        <v>34</v>
      </c>
    </row>
    <row r="77" spans="1:4" hidden="1" x14ac:dyDescent="0.25">
      <c r="A77" s="7" t="s">
        <v>70</v>
      </c>
      <c r="B77" s="7" t="s">
        <v>71</v>
      </c>
      <c r="C77">
        <v>7</v>
      </c>
      <c r="D77">
        <v>19.5</v>
      </c>
    </row>
    <row r="78" spans="1:4" hidden="1" x14ac:dyDescent="0.25">
      <c r="A78" s="7" t="s">
        <v>70</v>
      </c>
      <c r="B78" s="7" t="s">
        <v>71</v>
      </c>
      <c r="C78">
        <v>8</v>
      </c>
      <c r="D78">
        <v>19</v>
      </c>
    </row>
    <row r="79" spans="1:4" hidden="1" x14ac:dyDescent="0.25">
      <c r="A79" s="7" t="s">
        <v>70</v>
      </c>
      <c r="B79" s="7" t="s">
        <v>71</v>
      </c>
      <c r="C79">
        <v>9</v>
      </c>
      <c r="D79">
        <v>18</v>
      </c>
    </row>
    <row r="80" spans="1:4" hidden="1" x14ac:dyDescent="0.25">
      <c r="A80" s="7" t="s">
        <v>70</v>
      </c>
      <c r="B80" s="7" t="s">
        <v>71</v>
      </c>
      <c r="C80">
        <v>10</v>
      </c>
      <c r="D80">
        <v>22</v>
      </c>
    </row>
    <row r="81" spans="1:4" hidden="1" x14ac:dyDescent="0.25">
      <c r="A81" s="7" t="s">
        <v>70</v>
      </c>
      <c r="B81" s="7" t="s">
        <v>71</v>
      </c>
      <c r="C81">
        <v>11</v>
      </c>
      <c r="D81">
        <v>19</v>
      </c>
    </row>
    <row r="82" spans="1:4" hidden="1" x14ac:dyDescent="0.25">
      <c r="A82" s="7" t="s">
        <v>70</v>
      </c>
      <c r="B82" s="7" t="s">
        <v>71</v>
      </c>
      <c r="C82">
        <v>12</v>
      </c>
      <c r="D82">
        <v>22</v>
      </c>
    </row>
    <row r="83" spans="1:4" hidden="1" x14ac:dyDescent="0.25">
      <c r="A83" s="7" t="s">
        <v>70</v>
      </c>
      <c r="B83" s="7" t="s">
        <v>71</v>
      </c>
      <c r="C83">
        <v>13</v>
      </c>
      <c r="D83">
        <v>22.5</v>
      </c>
    </row>
    <row r="84" spans="1:4" hidden="1" x14ac:dyDescent="0.25">
      <c r="A84" s="7" t="s">
        <v>70</v>
      </c>
      <c r="B84" s="7" t="s">
        <v>71</v>
      </c>
      <c r="C84">
        <v>14</v>
      </c>
      <c r="D84">
        <v>24</v>
      </c>
    </row>
    <row r="85" spans="1:4" hidden="1" x14ac:dyDescent="0.25">
      <c r="A85" s="7" t="s">
        <v>70</v>
      </c>
      <c r="B85" s="7" t="s">
        <v>71</v>
      </c>
      <c r="C85">
        <v>15</v>
      </c>
      <c r="D85">
        <v>21</v>
      </c>
    </row>
    <row r="86" spans="1:4" hidden="1" x14ac:dyDescent="0.25">
      <c r="A86" s="7" t="s">
        <v>70</v>
      </c>
      <c r="B86" s="7" t="s">
        <v>71</v>
      </c>
      <c r="C86">
        <v>16</v>
      </c>
      <c r="D86">
        <v>21.5</v>
      </c>
    </row>
    <row r="87" spans="1:4" hidden="1" x14ac:dyDescent="0.25">
      <c r="A87" s="7" t="s">
        <v>70</v>
      </c>
      <c r="B87" s="7" t="s">
        <v>71</v>
      </c>
      <c r="C87">
        <v>17</v>
      </c>
      <c r="D87">
        <v>22</v>
      </c>
    </row>
    <row r="88" spans="1:4" hidden="1" x14ac:dyDescent="0.25">
      <c r="A88" s="7" t="s">
        <v>70</v>
      </c>
      <c r="B88" s="7" t="s">
        <v>71</v>
      </c>
      <c r="C88">
        <v>18</v>
      </c>
      <c r="D88">
        <v>19.5</v>
      </c>
    </row>
    <row r="89" spans="1:4" hidden="1" x14ac:dyDescent="0.25">
      <c r="A89" s="7" t="s">
        <v>70</v>
      </c>
      <c r="B89" s="7" t="s">
        <v>71</v>
      </c>
      <c r="C89">
        <v>19</v>
      </c>
      <c r="D89">
        <v>21</v>
      </c>
    </row>
    <row r="90" spans="1:4" hidden="1" x14ac:dyDescent="0.25">
      <c r="A90" s="7" t="s">
        <v>70</v>
      </c>
      <c r="B90" s="7" t="s">
        <v>71</v>
      </c>
      <c r="C90">
        <v>20</v>
      </c>
      <c r="D90">
        <v>20</v>
      </c>
    </row>
    <row r="91" spans="1:4" hidden="1" x14ac:dyDescent="0.25">
      <c r="A91" s="7" t="s">
        <v>70</v>
      </c>
      <c r="B91" s="7" t="s">
        <v>71</v>
      </c>
      <c r="C91">
        <v>21</v>
      </c>
      <c r="D91">
        <v>20</v>
      </c>
    </row>
    <row r="92" spans="1:4" hidden="1" x14ac:dyDescent="0.25">
      <c r="A92" s="7" t="s">
        <v>70</v>
      </c>
      <c r="B92" s="7" t="s">
        <v>71</v>
      </c>
      <c r="C92">
        <v>22</v>
      </c>
      <c r="D92">
        <v>20.5</v>
      </c>
    </row>
    <row r="93" spans="1:4" hidden="1" x14ac:dyDescent="0.25">
      <c r="A93" s="7" t="s">
        <v>70</v>
      </c>
      <c r="B93" s="7" t="s">
        <v>71</v>
      </c>
      <c r="C93">
        <v>23</v>
      </c>
      <c r="D93">
        <v>22</v>
      </c>
    </row>
    <row r="94" spans="1:4" hidden="1" x14ac:dyDescent="0.25">
      <c r="A94" s="7" t="s">
        <v>70</v>
      </c>
      <c r="B94" s="7" t="s">
        <v>71</v>
      </c>
      <c r="C94">
        <v>24</v>
      </c>
      <c r="D94">
        <v>19</v>
      </c>
    </row>
    <row r="95" spans="1:4" hidden="1" x14ac:dyDescent="0.25">
      <c r="A95" s="7" t="s">
        <v>70</v>
      </c>
      <c r="B95" s="7" t="s">
        <v>71</v>
      </c>
      <c r="C95">
        <v>25</v>
      </c>
      <c r="D95">
        <v>22.5</v>
      </c>
    </row>
    <row r="96" spans="1:4" hidden="1" x14ac:dyDescent="0.25">
      <c r="A96" s="7" t="s">
        <v>70</v>
      </c>
      <c r="B96" s="7" t="s">
        <v>71</v>
      </c>
      <c r="C96">
        <v>26</v>
      </c>
      <c r="D96">
        <v>18</v>
      </c>
    </row>
    <row r="97" spans="1:4" hidden="1" x14ac:dyDescent="0.25">
      <c r="A97" s="7" t="s">
        <v>70</v>
      </c>
      <c r="B97" s="7" t="s">
        <v>71</v>
      </c>
      <c r="C97">
        <v>27</v>
      </c>
      <c r="D97">
        <v>19.5</v>
      </c>
    </row>
    <row r="98" spans="1:4" hidden="1" x14ac:dyDescent="0.25">
      <c r="A98" s="7" t="s">
        <v>72</v>
      </c>
      <c r="B98" s="7" t="s">
        <v>73</v>
      </c>
      <c r="C98">
        <v>1</v>
      </c>
      <c r="D98">
        <v>13</v>
      </c>
    </row>
    <row r="99" spans="1:4" hidden="1" x14ac:dyDescent="0.25">
      <c r="A99" s="7" t="s">
        <v>72</v>
      </c>
      <c r="B99" s="7" t="s">
        <v>73</v>
      </c>
      <c r="C99">
        <v>2</v>
      </c>
      <c r="D99">
        <v>12</v>
      </c>
    </row>
    <row r="100" spans="1:4" hidden="1" x14ac:dyDescent="0.25">
      <c r="A100" s="7" t="s">
        <v>72</v>
      </c>
      <c r="B100" s="7" t="s">
        <v>73</v>
      </c>
      <c r="C100">
        <v>3</v>
      </c>
      <c r="D100">
        <v>12</v>
      </c>
    </row>
    <row r="101" spans="1:4" hidden="1" x14ac:dyDescent="0.25">
      <c r="A101" s="7" t="s">
        <v>72</v>
      </c>
      <c r="B101" s="7" t="s">
        <v>73</v>
      </c>
      <c r="C101">
        <v>4</v>
      </c>
      <c r="D101">
        <v>16.5</v>
      </c>
    </row>
    <row r="102" spans="1:4" hidden="1" x14ac:dyDescent="0.25">
      <c r="A102" s="7" t="s">
        <v>72</v>
      </c>
      <c r="B102" s="7" t="s">
        <v>73</v>
      </c>
      <c r="C102">
        <v>5</v>
      </c>
      <c r="D102">
        <v>16</v>
      </c>
    </row>
    <row r="103" spans="1:4" hidden="1" x14ac:dyDescent="0.25">
      <c r="A103" s="7" t="s">
        <v>72</v>
      </c>
      <c r="B103" s="7" t="s">
        <v>73</v>
      </c>
      <c r="C103">
        <v>6</v>
      </c>
      <c r="D103">
        <v>18</v>
      </c>
    </row>
    <row r="104" spans="1:4" hidden="1" x14ac:dyDescent="0.25">
      <c r="A104" s="7" t="s">
        <v>72</v>
      </c>
      <c r="B104" s="7" t="s">
        <v>73</v>
      </c>
      <c r="C104">
        <v>7</v>
      </c>
      <c r="D104">
        <v>12</v>
      </c>
    </row>
    <row r="105" spans="1:4" hidden="1" x14ac:dyDescent="0.25">
      <c r="A105" s="7" t="s">
        <v>72</v>
      </c>
      <c r="B105" s="7" t="s">
        <v>73</v>
      </c>
      <c r="C105">
        <v>8</v>
      </c>
      <c r="D105">
        <v>10</v>
      </c>
    </row>
    <row r="106" spans="1:4" hidden="1" x14ac:dyDescent="0.25">
      <c r="A106" s="7" t="s">
        <v>72</v>
      </c>
      <c r="B106" s="7" t="s">
        <v>73</v>
      </c>
      <c r="C106">
        <v>9</v>
      </c>
      <c r="D106">
        <v>11.5</v>
      </c>
    </row>
    <row r="107" spans="1:4" hidden="1" x14ac:dyDescent="0.25">
      <c r="A107" s="7" t="s">
        <v>72</v>
      </c>
      <c r="B107" s="7" t="s">
        <v>73</v>
      </c>
      <c r="C107">
        <v>10</v>
      </c>
      <c r="D107">
        <v>12</v>
      </c>
    </row>
    <row r="108" spans="1:4" hidden="1" x14ac:dyDescent="0.25">
      <c r="A108" s="7" t="s">
        <v>72</v>
      </c>
      <c r="B108" s="7" t="s">
        <v>73</v>
      </c>
      <c r="C108">
        <v>11</v>
      </c>
      <c r="D108">
        <v>10</v>
      </c>
    </row>
    <row r="109" spans="1:4" hidden="1" x14ac:dyDescent="0.25">
      <c r="A109" s="7" t="s">
        <v>72</v>
      </c>
      <c r="B109" s="7" t="s">
        <v>73</v>
      </c>
      <c r="C109">
        <v>12</v>
      </c>
      <c r="D109">
        <v>11</v>
      </c>
    </row>
    <row r="110" spans="1:4" hidden="1" x14ac:dyDescent="0.25">
      <c r="A110" s="7" t="s">
        <v>72</v>
      </c>
      <c r="B110" s="7" t="s">
        <v>73</v>
      </c>
      <c r="C110">
        <v>13</v>
      </c>
      <c r="D110">
        <v>11</v>
      </c>
    </row>
    <row r="111" spans="1:4" hidden="1" x14ac:dyDescent="0.25">
      <c r="A111" s="7" t="s">
        <v>72</v>
      </c>
      <c r="B111" s="7" t="s">
        <v>73</v>
      </c>
      <c r="C111">
        <v>14</v>
      </c>
      <c r="D111">
        <v>11.5</v>
      </c>
    </row>
    <row r="112" spans="1:4" hidden="1" x14ac:dyDescent="0.25">
      <c r="A112" s="7" t="s">
        <v>72</v>
      </c>
      <c r="B112" s="7" t="s">
        <v>73</v>
      </c>
      <c r="C112">
        <v>15</v>
      </c>
      <c r="D112">
        <v>9.5</v>
      </c>
    </row>
    <row r="113" spans="1:4" hidden="1" x14ac:dyDescent="0.25">
      <c r="A113" s="7" t="s">
        <v>72</v>
      </c>
      <c r="B113" s="7" t="s">
        <v>73</v>
      </c>
      <c r="C113">
        <v>16</v>
      </c>
      <c r="D113">
        <v>13</v>
      </c>
    </row>
    <row r="114" spans="1:4" hidden="1" x14ac:dyDescent="0.25">
      <c r="A114" s="7" t="s">
        <v>72</v>
      </c>
      <c r="B114" s="7" t="s">
        <v>73</v>
      </c>
      <c r="C114">
        <v>17</v>
      </c>
      <c r="D114">
        <v>11</v>
      </c>
    </row>
    <row r="115" spans="1:4" hidden="1" x14ac:dyDescent="0.25">
      <c r="A115" s="7" t="s">
        <v>72</v>
      </c>
      <c r="B115" s="7" t="s">
        <v>73</v>
      </c>
      <c r="C115">
        <v>18</v>
      </c>
      <c r="D115">
        <v>13</v>
      </c>
    </row>
    <row r="116" spans="1:4" hidden="1" x14ac:dyDescent="0.25">
      <c r="A116" s="7" t="s">
        <v>72</v>
      </c>
      <c r="B116" s="7" t="s">
        <v>73</v>
      </c>
      <c r="C116">
        <v>19</v>
      </c>
      <c r="D116">
        <v>11.5</v>
      </c>
    </row>
    <row r="117" spans="1:4" hidden="1" x14ac:dyDescent="0.25">
      <c r="A117" s="7" t="s">
        <v>72</v>
      </c>
      <c r="B117" s="7" t="s">
        <v>73</v>
      </c>
      <c r="C117">
        <v>20</v>
      </c>
      <c r="D117">
        <v>12</v>
      </c>
    </row>
    <row r="118" spans="1:4" hidden="1" x14ac:dyDescent="0.25">
      <c r="A118" s="7" t="s">
        <v>72</v>
      </c>
      <c r="B118" s="7" t="s">
        <v>73</v>
      </c>
      <c r="C118">
        <v>21</v>
      </c>
      <c r="D118">
        <v>12</v>
      </c>
    </row>
    <row r="119" spans="1:4" hidden="1" x14ac:dyDescent="0.25">
      <c r="A119" s="7" t="s">
        <v>72</v>
      </c>
      <c r="B119" s="7" t="s">
        <v>73</v>
      </c>
      <c r="C119">
        <v>22</v>
      </c>
      <c r="D119">
        <v>11</v>
      </c>
    </row>
    <row r="120" spans="1:4" hidden="1" x14ac:dyDescent="0.25">
      <c r="A120" s="7" t="s">
        <v>72</v>
      </c>
      <c r="B120" s="7" t="s">
        <v>73</v>
      </c>
      <c r="C120">
        <v>23</v>
      </c>
      <c r="D120">
        <v>12</v>
      </c>
    </row>
    <row r="121" spans="1:4" hidden="1" x14ac:dyDescent="0.25">
      <c r="A121" s="7" t="s">
        <v>72</v>
      </c>
      <c r="B121" s="7" t="s">
        <v>73</v>
      </c>
      <c r="C121">
        <v>24</v>
      </c>
      <c r="D121">
        <v>12</v>
      </c>
    </row>
    <row r="122" spans="1:4" hidden="1" x14ac:dyDescent="0.25">
      <c r="A122" s="7" t="s">
        <v>72</v>
      </c>
      <c r="B122" s="7" t="s">
        <v>73</v>
      </c>
      <c r="C122">
        <v>25</v>
      </c>
      <c r="D122">
        <v>11.5</v>
      </c>
    </row>
    <row r="123" spans="1:4" hidden="1" x14ac:dyDescent="0.25">
      <c r="A123" s="7" t="s">
        <v>72</v>
      </c>
      <c r="B123" s="7" t="s">
        <v>73</v>
      </c>
      <c r="C123">
        <v>26</v>
      </c>
      <c r="D123">
        <v>11.5</v>
      </c>
    </row>
    <row r="124" spans="1:4" hidden="1" x14ac:dyDescent="0.25">
      <c r="A124" s="7" t="s">
        <v>72</v>
      </c>
      <c r="B124" s="7" t="s">
        <v>73</v>
      </c>
      <c r="C124">
        <v>27</v>
      </c>
      <c r="D124">
        <v>11.5</v>
      </c>
    </row>
    <row r="125" spans="1:4" hidden="1" x14ac:dyDescent="0.25">
      <c r="A125" s="7" t="s">
        <v>74</v>
      </c>
      <c r="B125" s="7" t="s">
        <v>75</v>
      </c>
      <c r="C125">
        <v>1</v>
      </c>
      <c r="D125">
        <v>13</v>
      </c>
    </row>
    <row r="126" spans="1:4" hidden="1" x14ac:dyDescent="0.25">
      <c r="A126" s="7" t="s">
        <v>74</v>
      </c>
      <c r="B126" s="7" t="s">
        <v>75</v>
      </c>
      <c r="C126">
        <v>2</v>
      </c>
      <c r="D126">
        <v>12.5</v>
      </c>
    </row>
    <row r="127" spans="1:4" hidden="1" x14ac:dyDescent="0.25">
      <c r="A127" s="7" t="s">
        <v>74</v>
      </c>
      <c r="B127" s="7" t="s">
        <v>75</v>
      </c>
      <c r="C127">
        <v>3</v>
      </c>
      <c r="D127">
        <v>14</v>
      </c>
    </row>
    <row r="128" spans="1:4" hidden="1" x14ac:dyDescent="0.25">
      <c r="A128" s="7" t="s">
        <v>74</v>
      </c>
      <c r="B128" s="7" t="s">
        <v>75</v>
      </c>
      <c r="C128">
        <v>4</v>
      </c>
      <c r="D128">
        <v>15.5</v>
      </c>
    </row>
    <row r="129" spans="1:4" hidden="1" x14ac:dyDescent="0.25">
      <c r="A129" s="7" t="s">
        <v>74</v>
      </c>
      <c r="B129" s="7" t="s">
        <v>75</v>
      </c>
      <c r="C129">
        <v>5</v>
      </c>
      <c r="D129">
        <v>16</v>
      </c>
    </row>
    <row r="130" spans="1:4" hidden="1" x14ac:dyDescent="0.25">
      <c r="A130" s="7" t="s">
        <v>74</v>
      </c>
      <c r="B130" s="7" t="s">
        <v>75</v>
      </c>
      <c r="C130">
        <v>6</v>
      </c>
      <c r="D130">
        <v>17</v>
      </c>
    </row>
    <row r="131" spans="1:4" hidden="1" x14ac:dyDescent="0.25">
      <c r="A131" s="7" t="s">
        <v>74</v>
      </c>
      <c r="B131" s="7" t="s">
        <v>75</v>
      </c>
      <c r="C131">
        <v>7</v>
      </c>
      <c r="D131">
        <v>12</v>
      </c>
    </row>
    <row r="132" spans="1:4" hidden="1" x14ac:dyDescent="0.25">
      <c r="A132" s="7" t="s">
        <v>74</v>
      </c>
      <c r="B132" s="7" t="s">
        <v>75</v>
      </c>
      <c r="C132">
        <v>8</v>
      </c>
      <c r="D132">
        <v>12</v>
      </c>
    </row>
    <row r="133" spans="1:4" hidden="1" x14ac:dyDescent="0.25">
      <c r="A133" s="7" t="s">
        <v>74</v>
      </c>
      <c r="B133" s="7" t="s">
        <v>75</v>
      </c>
      <c r="C133">
        <v>9</v>
      </c>
      <c r="D133">
        <v>12</v>
      </c>
    </row>
    <row r="134" spans="1:4" hidden="1" x14ac:dyDescent="0.25">
      <c r="A134" s="7" t="s">
        <v>74</v>
      </c>
      <c r="B134" s="7" t="s">
        <v>75</v>
      </c>
      <c r="C134">
        <v>10</v>
      </c>
      <c r="D134">
        <v>13</v>
      </c>
    </row>
    <row r="135" spans="1:4" hidden="1" x14ac:dyDescent="0.25">
      <c r="A135" s="7" t="s">
        <v>74</v>
      </c>
      <c r="B135" s="7" t="s">
        <v>75</v>
      </c>
      <c r="C135">
        <v>11</v>
      </c>
      <c r="D135">
        <v>12</v>
      </c>
    </row>
    <row r="136" spans="1:4" hidden="1" x14ac:dyDescent="0.25">
      <c r="A136" s="7" t="s">
        <v>74</v>
      </c>
      <c r="B136" s="7" t="s">
        <v>75</v>
      </c>
      <c r="C136">
        <v>12</v>
      </c>
      <c r="D136">
        <v>12</v>
      </c>
    </row>
    <row r="137" spans="1:4" hidden="1" x14ac:dyDescent="0.25">
      <c r="A137" s="7" t="s">
        <v>74</v>
      </c>
      <c r="B137" s="7" t="s">
        <v>75</v>
      </c>
      <c r="C137">
        <v>13</v>
      </c>
      <c r="D137">
        <v>13</v>
      </c>
    </row>
    <row r="138" spans="1:4" hidden="1" x14ac:dyDescent="0.25">
      <c r="A138" s="7" t="s">
        <v>74</v>
      </c>
      <c r="B138" s="7" t="s">
        <v>75</v>
      </c>
      <c r="C138">
        <v>14</v>
      </c>
      <c r="D138">
        <v>12</v>
      </c>
    </row>
    <row r="139" spans="1:4" hidden="1" x14ac:dyDescent="0.25">
      <c r="A139" s="7" t="s">
        <v>74</v>
      </c>
      <c r="B139" s="7" t="s">
        <v>75</v>
      </c>
      <c r="C139">
        <v>15</v>
      </c>
      <c r="D139">
        <v>12</v>
      </c>
    </row>
    <row r="140" spans="1:4" hidden="1" x14ac:dyDescent="0.25">
      <c r="A140" s="7" t="s">
        <v>74</v>
      </c>
      <c r="B140" s="7" t="s">
        <v>75</v>
      </c>
      <c r="C140">
        <v>16</v>
      </c>
      <c r="D140">
        <v>11.5</v>
      </c>
    </row>
    <row r="141" spans="1:4" hidden="1" x14ac:dyDescent="0.25">
      <c r="A141" s="7" t="s">
        <v>74</v>
      </c>
      <c r="B141" s="7" t="s">
        <v>75</v>
      </c>
      <c r="C141">
        <v>17</v>
      </c>
      <c r="D141">
        <v>11</v>
      </c>
    </row>
    <row r="142" spans="1:4" hidden="1" x14ac:dyDescent="0.25">
      <c r="A142" s="7" t="s">
        <v>74</v>
      </c>
      <c r="B142" s="7" t="s">
        <v>75</v>
      </c>
      <c r="C142">
        <v>18</v>
      </c>
      <c r="D142">
        <v>11</v>
      </c>
    </row>
    <row r="143" spans="1:4" hidden="1" x14ac:dyDescent="0.25">
      <c r="A143" s="7" t="s">
        <v>74</v>
      </c>
      <c r="B143" s="7" t="s">
        <v>75</v>
      </c>
      <c r="C143">
        <v>19</v>
      </c>
      <c r="D143">
        <v>10.5</v>
      </c>
    </row>
    <row r="144" spans="1:4" hidden="1" x14ac:dyDescent="0.25">
      <c r="A144" s="7" t="s">
        <v>74</v>
      </c>
      <c r="B144" s="7" t="s">
        <v>75</v>
      </c>
      <c r="C144">
        <v>20</v>
      </c>
      <c r="D144">
        <v>11.5</v>
      </c>
    </row>
    <row r="145" spans="1:4" hidden="1" x14ac:dyDescent="0.25">
      <c r="A145" s="7" t="s">
        <v>74</v>
      </c>
      <c r="B145" s="7" t="s">
        <v>75</v>
      </c>
      <c r="C145">
        <v>21</v>
      </c>
      <c r="D145">
        <v>10.5</v>
      </c>
    </row>
    <row r="146" spans="1:4" hidden="1" x14ac:dyDescent="0.25">
      <c r="A146" s="7" t="s">
        <v>74</v>
      </c>
      <c r="B146" s="7" t="s">
        <v>75</v>
      </c>
      <c r="C146">
        <v>22</v>
      </c>
      <c r="D146">
        <v>9</v>
      </c>
    </row>
    <row r="147" spans="1:4" hidden="1" x14ac:dyDescent="0.25">
      <c r="A147" s="7" t="s">
        <v>74</v>
      </c>
      <c r="B147" s="7" t="s">
        <v>75</v>
      </c>
      <c r="C147">
        <v>23</v>
      </c>
      <c r="D147">
        <v>10.5</v>
      </c>
    </row>
    <row r="148" spans="1:4" hidden="1" x14ac:dyDescent="0.25">
      <c r="A148" s="7" t="s">
        <v>74</v>
      </c>
      <c r="B148" s="7" t="s">
        <v>75</v>
      </c>
      <c r="C148">
        <v>24</v>
      </c>
      <c r="D148">
        <v>9.5</v>
      </c>
    </row>
    <row r="149" spans="1:4" hidden="1" x14ac:dyDescent="0.25">
      <c r="A149" s="7" t="s">
        <v>74</v>
      </c>
      <c r="B149" s="7" t="s">
        <v>75</v>
      </c>
      <c r="C149">
        <v>25</v>
      </c>
      <c r="D149">
        <v>9.5</v>
      </c>
    </row>
    <row r="150" spans="1:4" hidden="1" x14ac:dyDescent="0.25">
      <c r="A150" s="7" t="s">
        <v>74</v>
      </c>
      <c r="B150" s="7" t="s">
        <v>75</v>
      </c>
      <c r="C150">
        <v>26</v>
      </c>
      <c r="D150">
        <v>9.5</v>
      </c>
    </row>
    <row r="151" spans="1:4" hidden="1" x14ac:dyDescent="0.25">
      <c r="A151" s="7" t="s">
        <v>74</v>
      </c>
      <c r="B151" s="7" t="s">
        <v>75</v>
      </c>
      <c r="C151">
        <v>27</v>
      </c>
      <c r="D151">
        <v>11</v>
      </c>
    </row>
  </sheetData>
  <autoFilter ref="A1:F151">
    <filterColumn colId="0">
      <filters>
        <filter val="31/03/2015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F23" sqref="F23"/>
    </sheetView>
  </sheetViews>
  <sheetFormatPr defaultRowHeight="15" x14ac:dyDescent="0.25"/>
  <sheetData>
    <row r="1" spans="1:3" x14ac:dyDescent="0.25">
      <c r="B1" t="s">
        <v>81</v>
      </c>
      <c r="C1" t="s">
        <v>80</v>
      </c>
    </row>
    <row r="2" spans="1:3" x14ac:dyDescent="0.25">
      <c r="A2" t="s">
        <v>11</v>
      </c>
      <c r="B2" t="s">
        <v>78</v>
      </c>
      <c r="C2" t="s">
        <v>79</v>
      </c>
    </row>
    <row r="3" spans="1:3" x14ac:dyDescent="0.25">
      <c r="A3">
        <v>1</v>
      </c>
      <c r="B3" s="11">
        <v>7.5</v>
      </c>
      <c r="C3">
        <v>7.49</v>
      </c>
    </row>
    <row r="4" spans="1:3" x14ac:dyDescent="0.25">
      <c r="A4">
        <v>4</v>
      </c>
      <c r="B4" s="11">
        <v>7.6</v>
      </c>
      <c r="C4">
        <v>7.25</v>
      </c>
    </row>
    <row r="5" spans="1:3" x14ac:dyDescent="0.25">
      <c r="A5">
        <v>7</v>
      </c>
      <c r="B5" s="11">
        <v>7.67</v>
      </c>
      <c r="C5">
        <v>7.56</v>
      </c>
    </row>
    <row r="6" spans="1:3" x14ac:dyDescent="0.25">
      <c r="A6">
        <v>10</v>
      </c>
      <c r="B6" s="11">
        <v>7.65</v>
      </c>
      <c r="C6">
        <v>7.47</v>
      </c>
    </row>
    <row r="7" spans="1:3" x14ac:dyDescent="0.25">
      <c r="A7">
        <v>12</v>
      </c>
      <c r="B7" s="11">
        <v>8.2200000000000006</v>
      </c>
      <c r="C7">
        <v>7.61</v>
      </c>
    </row>
    <row r="8" spans="1:3" x14ac:dyDescent="0.25">
      <c r="A8">
        <v>14</v>
      </c>
      <c r="B8" s="11">
        <v>8.18</v>
      </c>
      <c r="C8">
        <v>7.58</v>
      </c>
    </row>
    <row r="9" spans="1:3" x14ac:dyDescent="0.25">
      <c r="A9">
        <v>17</v>
      </c>
      <c r="B9" s="11">
        <v>7.98</v>
      </c>
      <c r="C9">
        <v>7.56</v>
      </c>
    </row>
    <row r="10" spans="1:3" x14ac:dyDescent="0.25">
      <c r="A10">
        <v>20</v>
      </c>
      <c r="B10" s="11">
        <v>8.24</v>
      </c>
      <c r="C10">
        <v>7.54</v>
      </c>
    </row>
    <row r="11" spans="1:3" x14ac:dyDescent="0.25">
      <c r="A11">
        <v>22</v>
      </c>
      <c r="B11" s="11">
        <v>8</v>
      </c>
      <c r="C11">
        <v>7.59</v>
      </c>
    </row>
    <row r="12" spans="1:3" x14ac:dyDescent="0.25">
      <c r="A12">
        <v>25</v>
      </c>
      <c r="B12" s="11">
        <v>8.2799999999999994</v>
      </c>
      <c r="C12">
        <v>7.58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51"/>
  <sheetViews>
    <sheetView workbookViewId="0">
      <selection activeCell="E1" sqref="E1"/>
    </sheetView>
  </sheetViews>
  <sheetFormatPr defaultRowHeight="15" x14ac:dyDescent="0.25"/>
  <cols>
    <col min="1" max="1" width="10.7109375" style="7" bestFit="1" customWidth="1"/>
    <col min="2" max="2" width="9.140625" style="7"/>
  </cols>
  <sheetData>
    <row r="1" spans="1:5" x14ac:dyDescent="0.25">
      <c r="D1" t="s">
        <v>35</v>
      </c>
    </row>
    <row r="2" spans="1:5" x14ac:dyDescent="0.25">
      <c r="A2" s="7" t="s">
        <v>14</v>
      </c>
      <c r="B2" s="7" t="s">
        <v>15</v>
      </c>
      <c r="C2" t="s">
        <v>11</v>
      </c>
      <c r="D2" t="s">
        <v>34</v>
      </c>
    </row>
    <row r="3" spans="1:5" x14ac:dyDescent="0.25">
      <c r="A3" s="7" t="s">
        <v>59</v>
      </c>
      <c r="B3" s="7" t="s">
        <v>60</v>
      </c>
      <c r="C3">
        <v>1</v>
      </c>
      <c r="D3">
        <v>0.78989879024741605</v>
      </c>
    </row>
    <row r="4" spans="1:5" x14ac:dyDescent="0.25">
      <c r="A4" s="7" t="s">
        <v>59</v>
      </c>
      <c r="B4" s="7" t="s">
        <v>60</v>
      </c>
      <c r="C4">
        <v>2</v>
      </c>
      <c r="D4">
        <v>0.77649288595475896</v>
      </c>
    </row>
    <row r="5" spans="1:5" x14ac:dyDescent="0.25">
      <c r="A5" s="7" t="s">
        <v>59</v>
      </c>
      <c r="B5" s="7" t="s">
        <v>60</v>
      </c>
      <c r="C5">
        <v>3</v>
      </c>
      <c r="D5">
        <f>AVERAGE(D3:D4)</f>
        <v>0.7831958381010875</v>
      </c>
    </row>
    <row r="6" spans="1:5" x14ac:dyDescent="0.25">
      <c r="A6" s="7" t="s">
        <v>59</v>
      </c>
      <c r="B6" s="7" t="s">
        <v>60</v>
      </c>
      <c r="C6">
        <v>4</v>
      </c>
      <c r="D6">
        <v>0.67281600812395803</v>
      </c>
    </row>
    <row r="7" spans="1:5" x14ac:dyDescent="0.25">
      <c r="A7" s="7" t="s">
        <v>59</v>
      </c>
      <c r="B7" s="7" t="s">
        <v>60</v>
      </c>
      <c r="C7">
        <v>5</v>
      </c>
      <c r="D7">
        <v>0.663852131710432</v>
      </c>
    </row>
    <row r="8" spans="1:5" x14ac:dyDescent="0.25">
      <c r="A8" s="7" t="s">
        <v>59</v>
      </c>
      <c r="B8" s="7" t="s">
        <v>60</v>
      </c>
      <c r="C8">
        <v>6</v>
      </c>
      <c r="D8">
        <v>0.72463471999602103</v>
      </c>
    </row>
    <row r="9" spans="1:5" x14ac:dyDescent="0.25">
      <c r="A9" s="7" t="s">
        <v>59</v>
      </c>
      <c r="B9" s="7" t="s">
        <v>60</v>
      </c>
      <c r="C9">
        <v>7</v>
      </c>
      <c r="D9">
        <v>0.73335635134455501</v>
      </c>
    </row>
    <row r="10" spans="1:5" x14ac:dyDescent="0.25">
      <c r="A10" s="7" t="s">
        <v>59</v>
      </c>
      <c r="B10" s="7" t="s">
        <v>60</v>
      </c>
      <c r="C10">
        <v>8</v>
      </c>
      <c r="D10">
        <v>0.741708812598317</v>
      </c>
    </row>
    <row r="11" spans="1:5" x14ac:dyDescent="0.25">
      <c r="A11" s="7" t="s">
        <v>59</v>
      </c>
      <c r="B11" s="7" t="s">
        <v>60</v>
      </c>
      <c r="C11">
        <v>9</v>
      </c>
      <c r="D11">
        <v>0.75327717607270295</v>
      </c>
    </row>
    <row r="12" spans="1:5" x14ac:dyDescent="0.25">
      <c r="A12" s="7" t="s">
        <v>59</v>
      </c>
      <c r="B12" s="7" t="s">
        <v>60</v>
      </c>
      <c r="C12">
        <v>10</v>
      </c>
      <c r="D12">
        <v>0.76266584889454503</v>
      </c>
    </row>
    <row r="13" spans="1:5" x14ac:dyDescent="0.25">
      <c r="A13" s="7" t="s">
        <v>59</v>
      </c>
      <c r="B13" s="7" t="s">
        <v>60</v>
      </c>
      <c r="C13">
        <v>11</v>
      </c>
      <c r="D13">
        <v>0.74931427206764301</v>
      </c>
    </row>
    <row r="14" spans="1:5" x14ac:dyDescent="0.25">
      <c r="A14" s="7" t="s">
        <v>59</v>
      </c>
      <c r="B14" s="7" t="s">
        <v>60</v>
      </c>
      <c r="C14">
        <v>12</v>
      </c>
      <c r="D14">
        <v>0.78959133433982098</v>
      </c>
    </row>
    <row r="15" spans="1:5" x14ac:dyDescent="0.25">
      <c r="A15" s="7" t="s">
        <v>59</v>
      </c>
      <c r="B15" s="7" t="s">
        <v>60</v>
      </c>
      <c r="C15">
        <v>13</v>
      </c>
      <c r="D15">
        <v>0.79689635280548099</v>
      </c>
    </row>
    <row r="16" spans="1:5" x14ac:dyDescent="0.25">
      <c r="A16" s="7" t="s">
        <v>59</v>
      </c>
      <c r="B16" s="7" t="s">
        <v>60</v>
      </c>
      <c r="C16">
        <v>14</v>
      </c>
      <c r="D16">
        <v>0.80968738811818297</v>
      </c>
    </row>
    <row r="17" spans="1:4" x14ac:dyDescent="0.25">
      <c r="A17" s="7" t="s">
        <v>59</v>
      </c>
      <c r="B17" s="7" t="s">
        <v>60</v>
      </c>
      <c r="C17">
        <v>15</v>
      </c>
      <c r="D17">
        <v>0.81009667290799203</v>
      </c>
    </row>
    <row r="18" spans="1:4" x14ac:dyDescent="0.25">
      <c r="A18" s="7" t="s">
        <v>59</v>
      </c>
      <c r="B18" s="7" t="s">
        <v>60</v>
      </c>
      <c r="C18">
        <v>16</v>
      </c>
      <c r="D18">
        <v>0.81490715790495505</v>
      </c>
    </row>
    <row r="19" spans="1:4" x14ac:dyDescent="0.25">
      <c r="A19" s="7" t="s">
        <v>59</v>
      </c>
      <c r="B19" s="7" t="s">
        <v>60</v>
      </c>
      <c r="C19">
        <v>17</v>
      </c>
      <c r="D19">
        <v>0.81419989291400896</v>
      </c>
    </row>
    <row r="20" spans="1:4" x14ac:dyDescent="0.25">
      <c r="A20" s="7" t="s">
        <v>59</v>
      </c>
      <c r="B20" s="7" t="s">
        <v>60</v>
      </c>
      <c r="C20">
        <v>18</v>
      </c>
      <c r="D20">
        <v>0.80181275598056101</v>
      </c>
    </row>
    <row r="21" spans="1:4" x14ac:dyDescent="0.25">
      <c r="A21" s="7" t="s">
        <v>59</v>
      </c>
      <c r="B21" s="7" t="s">
        <v>60</v>
      </c>
      <c r="C21">
        <v>19</v>
      </c>
      <c r="D21">
        <v>0.81419070749879296</v>
      </c>
    </row>
    <row r="22" spans="1:4" x14ac:dyDescent="0.25">
      <c r="A22" s="7" t="s">
        <v>59</v>
      </c>
      <c r="B22" s="7" t="s">
        <v>60</v>
      </c>
      <c r="C22">
        <v>20</v>
      </c>
      <c r="D22">
        <v>0.80094843989518205</v>
      </c>
    </row>
    <row r="23" spans="1:4" x14ac:dyDescent="0.25">
      <c r="A23" s="7" t="s">
        <v>59</v>
      </c>
      <c r="B23" s="7" t="s">
        <v>60</v>
      </c>
      <c r="C23">
        <v>21</v>
      </c>
      <c r="D23">
        <v>0.80435659808571403</v>
      </c>
    </row>
    <row r="24" spans="1:4" x14ac:dyDescent="0.25">
      <c r="A24" s="7" t="s">
        <v>59</v>
      </c>
      <c r="B24" s="7" t="s">
        <v>60</v>
      </c>
      <c r="C24">
        <v>22</v>
      </c>
      <c r="D24">
        <v>0.79331898770734699</v>
      </c>
    </row>
    <row r="25" spans="1:4" x14ac:dyDescent="0.25">
      <c r="A25" s="7" t="s">
        <v>59</v>
      </c>
      <c r="B25" s="7" t="s">
        <v>60</v>
      </c>
      <c r="C25">
        <v>23</v>
      </c>
      <c r="D25">
        <v>0.79600905785293097</v>
      </c>
    </row>
    <row r="26" spans="1:4" x14ac:dyDescent="0.25">
      <c r="A26" s="7" t="s">
        <v>59</v>
      </c>
      <c r="B26" s="7" t="s">
        <v>60</v>
      </c>
      <c r="C26">
        <v>24</v>
      </c>
      <c r="D26">
        <v>0.79665719662634904</v>
      </c>
    </row>
    <row r="27" spans="1:4" x14ac:dyDescent="0.25">
      <c r="A27" s="7" t="s">
        <v>59</v>
      </c>
      <c r="B27" s="7" t="s">
        <v>60</v>
      </c>
      <c r="C27">
        <v>25</v>
      </c>
      <c r="D27">
        <v>0.63758148505232204</v>
      </c>
    </row>
    <row r="28" spans="1:4" x14ac:dyDescent="0.25">
      <c r="A28" s="7" t="s">
        <v>59</v>
      </c>
      <c r="B28" s="7" t="s">
        <v>60</v>
      </c>
      <c r="C28">
        <v>26</v>
      </c>
      <c r="D28">
        <v>0.79029570484655798</v>
      </c>
    </row>
    <row r="29" spans="1:4" x14ac:dyDescent="0.25">
      <c r="A29" s="7" t="s">
        <v>59</v>
      </c>
      <c r="B29" s="7" t="s">
        <v>60</v>
      </c>
      <c r="C29">
        <v>27</v>
      </c>
      <c r="D29">
        <v>0.79996801482652202</v>
      </c>
    </row>
    <row r="30" spans="1:4" x14ac:dyDescent="0.25">
      <c r="A30" s="7" t="s">
        <v>63</v>
      </c>
      <c r="B30" s="7" t="s">
        <v>64</v>
      </c>
      <c r="C30">
        <v>4</v>
      </c>
      <c r="D30">
        <v>0.60051468251683304</v>
      </c>
    </row>
    <row r="31" spans="1:4" x14ac:dyDescent="0.25">
      <c r="A31" s="7" t="s">
        <v>63</v>
      </c>
      <c r="B31" s="7" t="s">
        <v>64</v>
      </c>
      <c r="C31">
        <v>5</v>
      </c>
      <c r="D31">
        <v>0.58925015134073799</v>
      </c>
    </row>
    <row r="32" spans="1:4" x14ac:dyDescent="0.25">
      <c r="A32" s="7" t="s">
        <v>63</v>
      </c>
      <c r="B32" s="7" t="s">
        <v>64</v>
      </c>
      <c r="C32">
        <v>6</v>
      </c>
      <c r="D32">
        <v>0.57947042169715501</v>
      </c>
    </row>
    <row r="33" spans="1:4" x14ac:dyDescent="0.25">
      <c r="A33" s="7" t="s">
        <v>65</v>
      </c>
      <c r="B33" s="7" t="s">
        <v>66</v>
      </c>
      <c r="C33">
        <v>1</v>
      </c>
      <c r="D33">
        <v>0.70937988197292901</v>
      </c>
    </row>
    <row r="34" spans="1:4" x14ac:dyDescent="0.25">
      <c r="A34" s="7" t="s">
        <v>65</v>
      </c>
      <c r="B34" s="7" t="s">
        <v>66</v>
      </c>
      <c r="C34">
        <v>2</v>
      </c>
      <c r="D34">
        <v>0.70383078954348499</v>
      </c>
    </row>
    <row r="35" spans="1:4" x14ac:dyDescent="0.25">
      <c r="A35" s="7" t="s">
        <v>65</v>
      </c>
      <c r="B35" s="7" t="s">
        <v>66</v>
      </c>
      <c r="C35">
        <v>3</v>
      </c>
      <c r="D35">
        <v>0.71162589702005097</v>
      </c>
    </row>
    <row r="36" spans="1:4" x14ac:dyDescent="0.25">
      <c r="A36" s="7" t="s">
        <v>65</v>
      </c>
      <c r="B36" s="7" t="s">
        <v>66</v>
      </c>
      <c r="C36">
        <v>4</v>
      </c>
      <c r="D36">
        <v>0.54298663081689902</v>
      </c>
    </row>
    <row r="37" spans="1:4" x14ac:dyDescent="0.25">
      <c r="A37" s="7" t="s">
        <v>65</v>
      </c>
      <c r="B37" s="7" t="s">
        <v>66</v>
      </c>
      <c r="C37">
        <v>5</v>
      </c>
      <c r="D37">
        <v>0.52719754452867396</v>
      </c>
    </row>
    <row r="38" spans="1:4" x14ac:dyDescent="0.25">
      <c r="A38" s="7" t="s">
        <v>65</v>
      </c>
      <c r="B38" s="7" t="s">
        <v>66</v>
      </c>
      <c r="C38">
        <v>6</v>
      </c>
      <c r="D38">
        <v>0.53547558858798205</v>
      </c>
    </row>
    <row r="39" spans="1:4" x14ac:dyDescent="0.25">
      <c r="A39" s="7" t="s">
        <v>65</v>
      </c>
      <c r="B39" s="7" t="s">
        <v>66</v>
      </c>
      <c r="C39">
        <v>7</v>
      </c>
      <c r="D39">
        <v>0.64609074469849204</v>
      </c>
    </row>
    <row r="40" spans="1:4" x14ac:dyDescent="0.25">
      <c r="A40" s="7" t="s">
        <v>65</v>
      </c>
      <c r="B40" s="7" t="s">
        <v>66</v>
      </c>
      <c r="C40">
        <v>8</v>
      </c>
      <c r="D40">
        <v>0.70713490924533495</v>
      </c>
    </row>
    <row r="41" spans="1:4" x14ac:dyDescent="0.25">
      <c r="A41" s="7" t="s">
        <v>65</v>
      </c>
      <c r="B41" s="7" t="s">
        <v>66</v>
      </c>
      <c r="C41">
        <v>9</v>
      </c>
      <c r="D41">
        <v>0.724045990091022</v>
      </c>
    </row>
    <row r="42" spans="1:4" x14ac:dyDescent="0.25">
      <c r="A42" s="7" t="s">
        <v>65</v>
      </c>
      <c r="B42" s="7" t="s">
        <v>66</v>
      </c>
      <c r="C42">
        <v>10</v>
      </c>
      <c r="D42">
        <v>0.723690019576266</v>
      </c>
    </row>
    <row r="43" spans="1:4" x14ac:dyDescent="0.25">
      <c r="A43" s="7" t="s">
        <v>65</v>
      </c>
      <c r="B43" s="7" t="s">
        <v>66</v>
      </c>
      <c r="C43">
        <v>11</v>
      </c>
      <c r="D43">
        <v>0.68002501674280802</v>
      </c>
    </row>
    <row r="44" spans="1:4" x14ac:dyDescent="0.25">
      <c r="A44" s="7" t="s">
        <v>68</v>
      </c>
      <c r="B44" s="7" t="s">
        <v>67</v>
      </c>
      <c r="C44">
        <v>1</v>
      </c>
      <c r="D44">
        <v>0.75405093070039098</v>
      </c>
    </row>
    <row r="45" spans="1:4" x14ac:dyDescent="0.25">
      <c r="A45" s="7" t="s">
        <v>68</v>
      </c>
      <c r="B45" s="7" t="s">
        <v>67</v>
      </c>
      <c r="C45">
        <v>2</v>
      </c>
      <c r="D45">
        <v>0.751423519934594</v>
      </c>
    </row>
    <row r="46" spans="1:4" x14ac:dyDescent="0.25">
      <c r="A46" s="7" t="s">
        <v>68</v>
      </c>
      <c r="B46" s="7" t="s">
        <v>67</v>
      </c>
      <c r="C46">
        <v>3</v>
      </c>
      <c r="D46">
        <v>0.75338115451703602</v>
      </c>
    </row>
    <row r="47" spans="1:4" x14ac:dyDescent="0.25">
      <c r="A47" s="7" t="s">
        <v>68</v>
      </c>
      <c r="B47" s="7" t="s">
        <v>67</v>
      </c>
      <c r="C47">
        <v>4</v>
      </c>
      <c r="D47">
        <v>0.57698567906934395</v>
      </c>
    </row>
    <row r="48" spans="1:4" x14ac:dyDescent="0.25">
      <c r="A48" s="7" t="s">
        <v>68</v>
      </c>
      <c r="B48" s="7" t="s">
        <v>67</v>
      </c>
      <c r="C48">
        <v>5</v>
      </c>
      <c r="D48">
        <v>0.57473945085268696</v>
      </c>
    </row>
    <row r="49" spans="1:4" x14ac:dyDescent="0.25">
      <c r="A49" s="7" t="s">
        <v>68</v>
      </c>
      <c r="B49" s="7" t="s">
        <v>67</v>
      </c>
      <c r="C49">
        <v>6</v>
      </c>
      <c r="D49">
        <v>0.58770156106203497</v>
      </c>
    </row>
    <row r="50" spans="1:4" x14ac:dyDescent="0.25">
      <c r="A50" s="7" t="s">
        <v>68</v>
      </c>
      <c r="B50" s="7" t="s">
        <v>67</v>
      </c>
      <c r="C50">
        <v>7</v>
      </c>
      <c r="D50">
        <v>0.72955777737244398</v>
      </c>
    </row>
    <row r="51" spans="1:4" x14ac:dyDescent="0.25">
      <c r="A51" s="7" t="s">
        <v>68</v>
      </c>
      <c r="B51" s="7" t="s">
        <v>67</v>
      </c>
      <c r="C51">
        <v>8</v>
      </c>
      <c r="D51">
        <v>0.706341296178706</v>
      </c>
    </row>
    <row r="52" spans="1:4" x14ac:dyDescent="0.25">
      <c r="A52" s="7" t="s">
        <v>68</v>
      </c>
      <c r="B52" s="7" t="s">
        <v>67</v>
      </c>
      <c r="C52">
        <v>9</v>
      </c>
      <c r="D52">
        <v>0.701364807736229</v>
      </c>
    </row>
    <row r="53" spans="1:4" x14ac:dyDescent="0.25">
      <c r="A53" s="7" t="s">
        <v>68</v>
      </c>
      <c r="B53" s="7" t="s">
        <v>67</v>
      </c>
      <c r="C53">
        <v>10</v>
      </c>
      <c r="D53">
        <v>0.71079184578867205</v>
      </c>
    </row>
    <row r="54" spans="1:4" x14ac:dyDescent="0.25">
      <c r="A54" s="7" t="s">
        <v>68</v>
      </c>
      <c r="B54" s="7" t="s">
        <v>67</v>
      </c>
      <c r="C54">
        <v>11</v>
      </c>
      <c r="D54">
        <v>0.73012662314302901</v>
      </c>
    </row>
    <row r="55" spans="1:4" x14ac:dyDescent="0.25">
      <c r="A55" s="7" t="s">
        <v>68</v>
      </c>
      <c r="B55" s="7" t="s">
        <v>67</v>
      </c>
      <c r="C55">
        <v>12</v>
      </c>
      <c r="D55">
        <v>0.76019530366018895</v>
      </c>
    </row>
    <row r="56" spans="1:4" x14ac:dyDescent="0.25">
      <c r="A56" s="7" t="s">
        <v>68</v>
      </c>
      <c r="B56" s="7" t="s">
        <v>67</v>
      </c>
      <c r="C56">
        <v>13</v>
      </c>
      <c r="D56">
        <v>0.77209355030953397</v>
      </c>
    </row>
    <row r="57" spans="1:4" x14ac:dyDescent="0.25">
      <c r="A57" s="7" t="s">
        <v>68</v>
      </c>
      <c r="B57" s="7" t="s">
        <v>67</v>
      </c>
      <c r="C57">
        <v>14</v>
      </c>
      <c r="D57">
        <v>0.77129830302219204</v>
      </c>
    </row>
    <row r="58" spans="1:4" x14ac:dyDescent="0.25">
      <c r="A58" s="7" t="s">
        <v>68</v>
      </c>
      <c r="B58" s="7" t="s">
        <v>67</v>
      </c>
      <c r="C58">
        <v>15</v>
      </c>
      <c r="D58">
        <v>0.76876628354161902</v>
      </c>
    </row>
    <row r="59" spans="1:4" x14ac:dyDescent="0.25">
      <c r="A59" s="7" t="s">
        <v>68</v>
      </c>
      <c r="B59" s="7" t="s">
        <v>67</v>
      </c>
      <c r="C59">
        <v>16</v>
      </c>
      <c r="D59">
        <v>0.77328182826846503</v>
      </c>
    </row>
    <row r="60" spans="1:4" x14ac:dyDescent="0.25">
      <c r="A60" s="7" t="s">
        <v>68</v>
      </c>
      <c r="B60" s="7" t="s">
        <v>67</v>
      </c>
      <c r="C60">
        <v>17</v>
      </c>
      <c r="D60">
        <v>0.76404641366224402</v>
      </c>
    </row>
    <row r="61" spans="1:4" x14ac:dyDescent="0.25">
      <c r="A61" s="7" t="s">
        <v>68</v>
      </c>
      <c r="B61" s="7" t="s">
        <v>67</v>
      </c>
      <c r="C61">
        <v>18</v>
      </c>
      <c r="D61">
        <v>0.76490951979840505</v>
      </c>
    </row>
    <row r="62" spans="1:4" x14ac:dyDescent="0.25">
      <c r="A62" s="7" t="s">
        <v>68</v>
      </c>
      <c r="B62" s="7" t="s">
        <v>67</v>
      </c>
      <c r="C62">
        <v>19</v>
      </c>
      <c r="D62">
        <v>0.76716252834349796</v>
      </c>
    </row>
    <row r="63" spans="1:4" x14ac:dyDescent="0.25">
      <c r="A63" s="7" t="s">
        <v>68</v>
      </c>
      <c r="B63" s="7" t="s">
        <v>67</v>
      </c>
      <c r="C63">
        <v>20</v>
      </c>
      <c r="D63">
        <v>0.76710699798846005</v>
      </c>
    </row>
    <row r="64" spans="1:4" x14ac:dyDescent="0.25">
      <c r="A64" s="7" t="s">
        <v>68</v>
      </c>
      <c r="B64" s="7" t="s">
        <v>67</v>
      </c>
      <c r="C64">
        <v>21</v>
      </c>
      <c r="D64">
        <v>0.76786845921470503</v>
      </c>
    </row>
    <row r="65" spans="1:4" x14ac:dyDescent="0.25">
      <c r="A65" s="7" t="s">
        <v>68</v>
      </c>
      <c r="B65" s="7" t="s">
        <v>67</v>
      </c>
      <c r="C65">
        <v>22</v>
      </c>
      <c r="D65">
        <v>0.76518090909723302</v>
      </c>
    </row>
    <row r="66" spans="1:4" x14ac:dyDescent="0.25">
      <c r="A66" s="7" t="s">
        <v>68</v>
      </c>
      <c r="B66" s="7" t="s">
        <v>67</v>
      </c>
      <c r="C66">
        <v>23</v>
      </c>
      <c r="D66">
        <v>0.76405567835950905</v>
      </c>
    </row>
    <row r="67" spans="1:4" x14ac:dyDescent="0.25">
      <c r="A67" s="7" t="s">
        <v>68</v>
      </c>
      <c r="B67" s="7" t="s">
        <v>67</v>
      </c>
      <c r="C67">
        <v>24</v>
      </c>
      <c r="D67">
        <v>0.76411656830565799</v>
      </c>
    </row>
    <row r="68" spans="1:4" x14ac:dyDescent="0.25">
      <c r="A68" s="7" t="s">
        <v>68</v>
      </c>
      <c r="B68" s="7" t="s">
        <v>67</v>
      </c>
      <c r="C68">
        <v>25</v>
      </c>
      <c r="D68">
        <v>0.77661338706121197</v>
      </c>
    </row>
    <row r="69" spans="1:4" x14ac:dyDescent="0.25">
      <c r="A69" s="7" t="s">
        <v>68</v>
      </c>
      <c r="B69" s="7" t="s">
        <v>67</v>
      </c>
      <c r="C69">
        <v>26</v>
      </c>
      <c r="D69">
        <v>0.76074816989515703</v>
      </c>
    </row>
    <row r="70" spans="1:4" x14ac:dyDescent="0.25">
      <c r="A70" s="7" t="s">
        <v>68</v>
      </c>
      <c r="B70" s="7" t="s">
        <v>67</v>
      </c>
      <c r="C70">
        <v>27</v>
      </c>
      <c r="D70">
        <v>0.76722563103011399</v>
      </c>
    </row>
    <row r="71" spans="1:4" x14ac:dyDescent="0.25">
      <c r="A71" s="7" t="s">
        <v>70</v>
      </c>
      <c r="B71" s="7" t="s">
        <v>71</v>
      </c>
      <c r="C71">
        <v>1</v>
      </c>
      <c r="D71">
        <v>0.71496315128423005</v>
      </c>
    </row>
    <row r="72" spans="1:4" x14ac:dyDescent="0.25">
      <c r="A72" s="7" t="s">
        <v>70</v>
      </c>
      <c r="B72" s="7" t="s">
        <v>71</v>
      </c>
      <c r="C72">
        <v>2</v>
      </c>
      <c r="D72">
        <v>0.70178172911325898</v>
      </c>
    </row>
    <row r="73" spans="1:4" x14ac:dyDescent="0.25">
      <c r="A73" s="7" t="s">
        <v>70</v>
      </c>
      <c r="B73" s="7" t="s">
        <v>71</v>
      </c>
      <c r="C73">
        <v>3</v>
      </c>
      <c r="D73">
        <v>0.687660755410333</v>
      </c>
    </row>
    <row r="74" spans="1:4" x14ac:dyDescent="0.25">
      <c r="A74" s="7" t="s">
        <v>70</v>
      </c>
      <c r="B74" s="7" t="s">
        <v>71</v>
      </c>
      <c r="C74">
        <v>4</v>
      </c>
      <c r="D74">
        <v>0.62742414942735802</v>
      </c>
    </row>
    <row r="75" spans="1:4" x14ac:dyDescent="0.25">
      <c r="A75" s="7" t="s">
        <v>70</v>
      </c>
      <c r="B75" s="7" t="s">
        <v>71</v>
      </c>
      <c r="C75">
        <v>5</v>
      </c>
      <c r="D75">
        <v>0.603718675959245</v>
      </c>
    </row>
    <row r="76" spans="1:4" x14ac:dyDescent="0.25">
      <c r="A76" s="7" t="s">
        <v>70</v>
      </c>
      <c r="B76" s="7" t="s">
        <v>71</v>
      </c>
      <c r="C76">
        <v>6</v>
      </c>
      <c r="D76">
        <v>0.60647716439230803</v>
      </c>
    </row>
    <row r="77" spans="1:4" x14ac:dyDescent="0.25">
      <c r="A77" s="7" t="s">
        <v>70</v>
      </c>
      <c r="B77" s="7" t="s">
        <v>71</v>
      </c>
      <c r="C77">
        <v>7</v>
      </c>
      <c r="D77">
        <v>0.65769293145980201</v>
      </c>
    </row>
    <row r="78" spans="1:4" x14ac:dyDescent="0.25">
      <c r="A78" s="7" t="s">
        <v>70</v>
      </c>
      <c r="B78" s="7" t="s">
        <v>71</v>
      </c>
      <c r="C78">
        <v>8</v>
      </c>
      <c r="D78">
        <v>0.66470140468269401</v>
      </c>
    </row>
    <row r="79" spans="1:4" x14ac:dyDescent="0.25">
      <c r="A79" s="7" t="s">
        <v>70</v>
      </c>
      <c r="B79" s="7" t="s">
        <v>71</v>
      </c>
      <c r="C79">
        <v>9</v>
      </c>
      <c r="D79">
        <v>0.66808056715339104</v>
      </c>
    </row>
    <row r="80" spans="1:4" x14ac:dyDescent="0.25">
      <c r="A80" s="7" t="s">
        <v>70</v>
      </c>
      <c r="B80" s="7" t="s">
        <v>71</v>
      </c>
      <c r="C80">
        <v>10</v>
      </c>
      <c r="D80">
        <v>0.66298536832364396</v>
      </c>
    </row>
    <row r="81" spans="1:4" x14ac:dyDescent="0.25">
      <c r="A81" s="7" t="s">
        <v>70</v>
      </c>
      <c r="B81" s="7" t="s">
        <v>71</v>
      </c>
      <c r="C81">
        <v>11</v>
      </c>
      <c r="D81">
        <v>0.66532665622517795</v>
      </c>
    </row>
    <row r="82" spans="1:4" x14ac:dyDescent="0.25">
      <c r="A82" s="7" t="s">
        <v>70</v>
      </c>
      <c r="B82" s="7" t="s">
        <v>71</v>
      </c>
      <c r="C82">
        <v>12</v>
      </c>
      <c r="D82">
        <v>0.66648292822235999</v>
      </c>
    </row>
    <row r="83" spans="1:4" x14ac:dyDescent="0.25">
      <c r="A83" s="7" t="s">
        <v>70</v>
      </c>
      <c r="B83" s="7" t="s">
        <v>71</v>
      </c>
      <c r="C83">
        <v>13</v>
      </c>
      <c r="D83">
        <v>0.66447483763022797</v>
      </c>
    </row>
    <row r="84" spans="1:4" x14ac:dyDescent="0.25">
      <c r="A84" s="7" t="s">
        <v>70</v>
      </c>
      <c r="B84" s="7" t="s">
        <v>71</v>
      </c>
      <c r="C84">
        <v>14</v>
      </c>
      <c r="D84">
        <v>0.66963989738974705</v>
      </c>
    </row>
    <row r="85" spans="1:4" x14ac:dyDescent="0.25">
      <c r="A85" s="7" t="s">
        <v>70</v>
      </c>
      <c r="B85" s="7" t="s">
        <v>71</v>
      </c>
      <c r="C85">
        <v>15</v>
      </c>
      <c r="D85">
        <v>0.67644741331416303</v>
      </c>
    </row>
    <row r="86" spans="1:4" x14ac:dyDescent="0.25">
      <c r="A86" s="7" t="s">
        <v>70</v>
      </c>
      <c r="B86" s="7" t="s">
        <v>71</v>
      </c>
      <c r="C86">
        <v>16</v>
      </c>
      <c r="D86">
        <v>0.66904640562567197</v>
      </c>
    </row>
    <row r="87" spans="1:4" x14ac:dyDescent="0.25">
      <c r="A87" s="7" t="s">
        <v>70</v>
      </c>
      <c r="B87" s="7" t="s">
        <v>71</v>
      </c>
      <c r="C87">
        <v>17</v>
      </c>
      <c r="D87">
        <v>0.66969512244597695</v>
      </c>
    </row>
    <row r="88" spans="1:4" x14ac:dyDescent="0.25">
      <c r="A88" s="7" t="s">
        <v>70</v>
      </c>
      <c r="B88" s="7" t="s">
        <v>71</v>
      </c>
      <c r="C88">
        <v>18</v>
      </c>
      <c r="D88">
        <v>0.67049844061046604</v>
      </c>
    </row>
    <row r="89" spans="1:4" x14ac:dyDescent="0.25">
      <c r="A89" s="7" t="s">
        <v>70</v>
      </c>
      <c r="B89" s="7" t="s">
        <v>71</v>
      </c>
      <c r="C89">
        <v>19</v>
      </c>
      <c r="D89">
        <v>0.68481019008977695</v>
      </c>
    </row>
    <row r="90" spans="1:4" x14ac:dyDescent="0.25">
      <c r="A90" s="7" t="s">
        <v>70</v>
      </c>
      <c r="B90" s="7" t="s">
        <v>71</v>
      </c>
      <c r="C90">
        <v>20</v>
      </c>
      <c r="D90">
        <v>0.67748295313962703</v>
      </c>
    </row>
    <row r="91" spans="1:4" x14ac:dyDescent="0.25">
      <c r="A91" s="7" t="s">
        <v>70</v>
      </c>
      <c r="B91" s="7" t="s">
        <v>71</v>
      </c>
      <c r="C91">
        <v>21</v>
      </c>
      <c r="D91">
        <v>0.67026662234073897</v>
      </c>
    </row>
    <row r="92" spans="1:4" x14ac:dyDescent="0.25">
      <c r="A92" s="7" t="s">
        <v>70</v>
      </c>
      <c r="B92" s="7" t="s">
        <v>71</v>
      </c>
      <c r="C92">
        <v>22</v>
      </c>
      <c r="D92">
        <v>0.71013207475356599</v>
      </c>
    </row>
    <row r="93" spans="1:4" x14ac:dyDescent="0.25">
      <c r="A93" s="7" t="s">
        <v>70</v>
      </c>
      <c r="B93" s="7" t="s">
        <v>71</v>
      </c>
      <c r="C93">
        <v>23</v>
      </c>
      <c r="D93">
        <v>0.70230833371839496</v>
      </c>
    </row>
    <row r="94" spans="1:4" x14ac:dyDescent="0.25">
      <c r="A94" s="7" t="s">
        <v>70</v>
      </c>
      <c r="B94" s="7" t="s">
        <v>71</v>
      </c>
      <c r="C94">
        <v>24</v>
      </c>
      <c r="D94">
        <v>0.69582220856058097</v>
      </c>
    </row>
    <row r="95" spans="1:4" x14ac:dyDescent="0.25">
      <c r="A95" s="7" t="s">
        <v>70</v>
      </c>
      <c r="B95" s="7" t="s">
        <v>71</v>
      </c>
      <c r="C95">
        <v>25</v>
      </c>
      <c r="D95">
        <v>0.69494292793452594</v>
      </c>
    </row>
    <row r="96" spans="1:4" x14ac:dyDescent="0.25">
      <c r="A96" s="7" t="s">
        <v>70</v>
      </c>
      <c r="B96" s="7" t="s">
        <v>71</v>
      </c>
      <c r="C96">
        <v>26</v>
      </c>
      <c r="D96">
        <v>0.69149715021921598</v>
      </c>
    </row>
    <row r="97" spans="1:4" x14ac:dyDescent="0.25">
      <c r="A97" s="7" t="s">
        <v>70</v>
      </c>
      <c r="B97" s="7" t="s">
        <v>71</v>
      </c>
      <c r="C97">
        <v>27</v>
      </c>
      <c r="D97">
        <v>0.68980591669627001</v>
      </c>
    </row>
    <row r="98" spans="1:4" x14ac:dyDescent="0.25">
      <c r="A98" s="7" t="s">
        <v>72</v>
      </c>
      <c r="B98" s="7" t="s">
        <v>73</v>
      </c>
      <c r="C98">
        <v>1</v>
      </c>
      <c r="D98">
        <v>0.75839243605755502</v>
      </c>
    </row>
    <row r="99" spans="1:4" x14ac:dyDescent="0.25">
      <c r="A99" s="7" t="s">
        <v>72</v>
      </c>
      <c r="B99" s="7" t="s">
        <v>73</v>
      </c>
      <c r="C99">
        <v>2</v>
      </c>
      <c r="D99">
        <v>0.76739252016106396</v>
      </c>
    </row>
    <row r="100" spans="1:4" x14ac:dyDescent="0.25">
      <c r="A100" s="7" t="s">
        <v>72</v>
      </c>
      <c r="B100" s="7" t="s">
        <v>73</v>
      </c>
      <c r="C100">
        <v>3</v>
      </c>
      <c r="D100">
        <v>0.74659481251672899</v>
      </c>
    </row>
    <row r="101" spans="1:4" x14ac:dyDescent="0.25">
      <c r="A101" s="7" t="s">
        <v>72</v>
      </c>
      <c r="B101" s="7" t="s">
        <v>73</v>
      </c>
      <c r="C101">
        <v>4</v>
      </c>
      <c r="D101">
        <v>0.62940833828862097</v>
      </c>
    </row>
    <row r="102" spans="1:4" x14ac:dyDescent="0.25">
      <c r="A102" s="7" t="s">
        <v>72</v>
      </c>
      <c r="B102" s="7" t="s">
        <v>73</v>
      </c>
      <c r="C102">
        <v>5</v>
      </c>
      <c r="D102">
        <v>0.60296419105729204</v>
      </c>
    </row>
    <row r="103" spans="1:4" x14ac:dyDescent="0.25">
      <c r="A103" s="7" t="s">
        <v>72</v>
      </c>
      <c r="B103" s="7" t="s">
        <v>73</v>
      </c>
      <c r="C103">
        <v>6</v>
      </c>
      <c r="D103">
        <v>0.60158409660329604</v>
      </c>
    </row>
    <row r="104" spans="1:4" x14ac:dyDescent="0.25">
      <c r="A104" s="7" t="s">
        <v>72</v>
      </c>
      <c r="B104" s="7" t="s">
        <v>73</v>
      </c>
      <c r="C104">
        <v>7</v>
      </c>
      <c r="D104">
        <v>0.68902554695456697</v>
      </c>
    </row>
    <row r="105" spans="1:4" x14ac:dyDescent="0.25">
      <c r="A105" s="7" t="s">
        <v>72</v>
      </c>
      <c r="B105" s="7" t="s">
        <v>73</v>
      </c>
      <c r="C105">
        <v>8</v>
      </c>
      <c r="D105">
        <v>0.69903019516735398</v>
      </c>
    </row>
    <row r="106" spans="1:4" x14ac:dyDescent="0.25">
      <c r="A106" s="7" t="s">
        <v>72</v>
      </c>
      <c r="B106" s="7" t="s">
        <v>73</v>
      </c>
      <c r="C106">
        <v>9</v>
      </c>
      <c r="D106">
        <v>0.70973586091215901</v>
      </c>
    </row>
    <row r="107" spans="1:4" x14ac:dyDescent="0.25">
      <c r="A107" s="7" t="s">
        <v>72</v>
      </c>
      <c r="B107" s="7" t="s">
        <v>73</v>
      </c>
      <c r="C107">
        <v>10</v>
      </c>
      <c r="D107">
        <v>0.72281158106625698</v>
      </c>
    </row>
    <row r="108" spans="1:4" x14ac:dyDescent="0.25">
      <c r="A108" s="7" t="s">
        <v>72</v>
      </c>
      <c r="B108" s="7" t="s">
        <v>73</v>
      </c>
      <c r="C108">
        <v>11</v>
      </c>
      <c r="D108">
        <v>0.74282667849399397</v>
      </c>
    </row>
    <row r="109" spans="1:4" x14ac:dyDescent="0.25">
      <c r="A109" s="7" t="s">
        <v>72</v>
      </c>
      <c r="B109" s="7" t="s">
        <v>73</v>
      </c>
      <c r="C109">
        <v>12</v>
      </c>
      <c r="D109">
        <v>0.73778703543952795</v>
      </c>
    </row>
    <row r="110" spans="1:4" x14ac:dyDescent="0.25">
      <c r="A110" s="7" t="s">
        <v>72</v>
      </c>
      <c r="B110" s="7" t="s">
        <v>73</v>
      </c>
      <c r="C110">
        <v>13</v>
      </c>
      <c r="D110">
        <v>0.73882967175727199</v>
      </c>
    </row>
    <row r="111" spans="1:4" x14ac:dyDescent="0.25">
      <c r="A111" s="7" t="s">
        <v>72</v>
      </c>
      <c r="B111" s="7" t="s">
        <v>73</v>
      </c>
      <c r="C111">
        <v>14</v>
      </c>
      <c r="D111">
        <v>0.74066133230008402</v>
      </c>
    </row>
    <row r="112" spans="1:4" x14ac:dyDescent="0.25">
      <c r="A112" s="7" t="s">
        <v>72</v>
      </c>
      <c r="B112" s="7" t="s">
        <v>73</v>
      </c>
      <c r="C112">
        <v>15</v>
      </c>
      <c r="D112">
        <v>0.74013381963325897</v>
      </c>
    </row>
    <row r="113" spans="1:4" x14ac:dyDescent="0.25">
      <c r="A113" s="7" t="s">
        <v>72</v>
      </c>
      <c r="B113" s="7" t="s">
        <v>73</v>
      </c>
      <c r="C113">
        <v>16</v>
      </c>
      <c r="D113">
        <v>0.754009286271906</v>
      </c>
    </row>
    <row r="114" spans="1:4" x14ac:dyDescent="0.25">
      <c r="A114" s="7" t="s">
        <v>72</v>
      </c>
      <c r="B114" s="7" t="s">
        <v>73</v>
      </c>
      <c r="C114">
        <v>17</v>
      </c>
      <c r="D114">
        <v>0.73507694947457802</v>
      </c>
    </row>
    <row r="115" spans="1:4" x14ac:dyDescent="0.25">
      <c r="A115" s="7" t="s">
        <v>72</v>
      </c>
      <c r="B115" s="7" t="s">
        <v>73</v>
      </c>
      <c r="C115">
        <v>18</v>
      </c>
      <c r="D115">
        <v>0.73415473709021095</v>
      </c>
    </row>
    <row r="116" spans="1:4" x14ac:dyDescent="0.25">
      <c r="A116" s="7" t="s">
        <v>72</v>
      </c>
      <c r="B116" s="7" t="s">
        <v>73</v>
      </c>
      <c r="C116">
        <v>19</v>
      </c>
      <c r="D116">
        <v>0.736366591551192</v>
      </c>
    </row>
    <row r="117" spans="1:4" x14ac:dyDescent="0.25">
      <c r="A117" s="7" t="s">
        <v>72</v>
      </c>
      <c r="B117" s="7" t="s">
        <v>73</v>
      </c>
      <c r="C117">
        <v>20</v>
      </c>
      <c r="D117">
        <v>0.73524829237385303</v>
      </c>
    </row>
    <row r="118" spans="1:4" x14ac:dyDescent="0.25">
      <c r="A118" s="7" t="s">
        <v>72</v>
      </c>
      <c r="B118" s="7" t="s">
        <v>73</v>
      </c>
      <c r="C118">
        <v>21</v>
      </c>
      <c r="D118">
        <v>0.73283132836225495</v>
      </c>
    </row>
    <row r="119" spans="1:4" x14ac:dyDescent="0.25">
      <c r="A119" s="7" t="s">
        <v>72</v>
      </c>
      <c r="B119" s="7" t="s">
        <v>73</v>
      </c>
      <c r="C119">
        <v>22</v>
      </c>
      <c r="D119">
        <v>0.73793016783972198</v>
      </c>
    </row>
    <row r="120" spans="1:4" x14ac:dyDescent="0.25">
      <c r="A120" s="7" t="s">
        <v>72</v>
      </c>
      <c r="B120" s="7" t="s">
        <v>73</v>
      </c>
      <c r="C120">
        <v>23</v>
      </c>
      <c r="D120">
        <v>0.73620106693552501</v>
      </c>
    </row>
    <row r="121" spans="1:4" x14ac:dyDescent="0.25">
      <c r="A121" s="7" t="s">
        <v>72</v>
      </c>
      <c r="B121" s="7" t="s">
        <v>73</v>
      </c>
      <c r="C121">
        <v>24</v>
      </c>
      <c r="D121">
        <v>0.73349460744101702</v>
      </c>
    </row>
    <row r="122" spans="1:4" x14ac:dyDescent="0.25">
      <c r="A122" s="7" t="s">
        <v>72</v>
      </c>
      <c r="B122" s="7" t="s">
        <v>73</v>
      </c>
      <c r="C122">
        <v>25</v>
      </c>
      <c r="D122">
        <v>0.74456163975655698</v>
      </c>
    </row>
    <row r="123" spans="1:4" x14ac:dyDescent="0.25">
      <c r="A123" s="7" t="s">
        <v>72</v>
      </c>
      <c r="B123" s="7" t="s">
        <v>73</v>
      </c>
      <c r="C123">
        <v>26</v>
      </c>
      <c r="D123">
        <v>0.73868360677924705</v>
      </c>
    </row>
    <row r="124" spans="1:4" x14ac:dyDescent="0.25">
      <c r="A124" s="7" t="s">
        <v>72</v>
      </c>
      <c r="B124" s="7" t="s">
        <v>73</v>
      </c>
      <c r="C124">
        <v>27</v>
      </c>
      <c r="D124">
        <v>0.73750127344475203</v>
      </c>
    </row>
    <row r="125" spans="1:4" x14ac:dyDescent="0.25">
      <c r="A125" s="7" t="s">
        <v>74</v>
      </c>
      <c r="B125" s="7" t="s">
        <v>75</v>
      </c>
      <c r="C125">
        <v>1</v>
      </c>
      <c r="D125">
        <v>0.74316175120551697</v>
      </c>
    </row>
    <row r="126" spans="1:4" x14ac:dyDescent="0.25">
      <c r="A126" s="7" t="s">
        <v>74</v>
      </c>
      <c r="B126" s="7" t="s">
        <v>75</v>
      </c>
      <c r="C126">
        <v>2</v>
      </c>
      <c r="D126">
        <v>0.74566152233182503</v>
      </c>
    </row>
    <row r="127" spans="1:4" x14ac:dyDescent="0.25">
      <c r="A127" s="7" t="s">
        <v>74</v>
      </c>
      <c r="B127" s="7" t="s">
        <v>75</v>
      </c>
      <c r="C127">
        <v>3</v>
      </c>
      <c r="D127">
        <v>0.74218049383797702</v>
      </c>
    </row>
    <row r="128" spans="1:4" x14ac:dyDescent="0.25">
      <c r="A128" s="7" t="s">
        <v>74</v>
      </c>
      <c r="B128" s="7" t="s">
        <v>75</v>
      </c>
      <c r="C128">
        <v>4</v>
      </c>
      <c r="D128">
        <v>0.63714807072954305</v>
      </c>
    </row>
    <row r="129" spans="1:4" x14ac:dyDescent="0.25">
      <c r="A129" s="7" t="s">
        <v>74</v>
      </c>
      <c r="B129" s="7" t="s">
        <v>75</v>
      </c>
      <c r="C129">
        <v>5</v>
      </c>
      <c r="D129">
        <v>0.62340484490972503</v>
      </c>
    </row>
    <row r="130" spans="1:4" x14ac:dyDescent="0.25">
      <c r="A130" s="7" t="s">
        <v>74</v>
      </c>
      <c r="B130" s="7" t="s">
        <v>75</v>
      </c>
      <c r="C130">
        <v>6</v>
      </c>
      <c r="D130">
        <v>0.624588443607759</v>
      </c>
    </row>
    <row r="131" spans="1:4" x14ac:dyDescent="0.25">
      <c r="A131" s="7" t="s">
        <v>74</v>
      </c>
      <c r="B131" s="7" t="s">
        <v>75</v>
      </c>
      <c r="C131">
        <v>7</v>
      </c>
      <c r="D131">
        <v>0.738055605296288</v>
      </c>
    </row>
    <row r="132" spans="1:4" x14ac:dyDescent="0.25">
      <c r="A132" s="7" t="s">
        <v>74</v>
      </c>
      <c r="B132" s="7" t="s">
        <v>75</v>
      </c>
      <c r="C132">
        <v>8</v>
      </c>
      <c r="D132">
        <v>0.73020403228231001</v>
      </c>
    </row>
    <row r="133" spans="1:4" x14ac:dyDescent="0.25">
      <c r="A133" s="7" t="s">
        <v>74</v>
      </c>
      <c r="B133" s="7" t="s">
        <v>75</v>
      </c>
      <c r="C133">
        <v>9</v>
      </c>
      <c r="D133">
        <v>0.73110439758169699</v>
      </c>
    </row>
    <row r="134" spans="1:4" x14ac:dyDescent="0.25">
      <c r="A134" s="7" t="s">
        <v>74</v>
      </c>
      <c r="B134" s="7" t="s">
        <v>75</v>
      </c>
      <c r="C134">
        <v>10</v>
      </c>
      <c r="D134">
        <v>0.73598968621952598</v>
      </c>
    </row>
    <row r="135" spans="1:4" x14ac:dyDescent="0.25">
      <c r="A135" s="7" t="s">
        <v>74</v>
      </c>
      <c r="B135" s="7" t="s">
        <v>75</v>
      </c>
      <c r="C135">
        <v>11</v>
      </c>
      <c r="D135">
        <v>0.736017205220871</v>
      </c>
    </row>
    <row r="136" spans="1:4" x14ac:dyDescent="0.25">
      <c r="A136" s="7" t="s">
        <v>74</v>
      </c>
      <c r="B136" s="7" t="s">
        <v>75</v>
      </c>
      <c r="C136">
        <v>12</v>
      </c>
      <c r="D136">
        <v>0.73528825753100102</v>
      </c>
    </row>
    <row r="137" spans="1:4" x14ac:dyDescent="0.25">
      <c r="A137" s="7" t="s">
        <v>74</v>
      </c>
      <c r="B137" s="7" t="s">
        <v>75</v>
      </c>
      <c r="C137">
        <v>13</v>
      </c>
      <c r="D137">
        <v>0.74300928173993197</v>
      </c>
    </row>
    <row r="138" spans="1:4" x14ac:dyDescent="0.25">
      <c r="A138" s="7" t="s">
        <v>74</v>
      </c>
      <c r="B138" s="7" t="s">
        <v>75</v>
      </c>
      <c r="C138">
        <v>14</v>
      </c>
      <c r="D138">
        <v>0.747247738485599</v>
      </c>
    </row>
    <row r="139" spans="1:4" x14ac:dyDescent="0.25">
      <c r="A139" s="7" t="s">
        <v>74</v>
      </c>
      <c r="B139" s="7" t="s">
        <v>75</v>
      </c>
      <c r="C139">
        <v>15</v>
      </c>
      <c r="D139">
        <v>0.74606690599457104</v>
      </c>
    </row>
    <row r="140" spans="1:4" x14ac:dyDescent="0.25">
      <c r="A140" s="7" t="s">
        <v>74</v>
      </c>
      <c r="B140" s="7" t="s">
        <v>75</v>
      </c>
      <c r="C140">
        <v>16</v>
      </c>
      <c r="D140">
        <v>0.744256765618867</v>
      </c>
    </row>
    <row r="141" spans="1:4" x14ac:dyDescent="0.25">
      <c r="A141" s="7" t="s">
        <v>74</v>
      </c>
      <c r="B141" s="7" t="s">
        <v>75</v>
      </c>
      <c r="C141">
        <v>17</v>
      </c>
      <c r="D141">
        <v>0.73780095114242805</v>
      </c>
    </row>
    <row r="142" spans="1:4" x14ac:dyDescent="0.25">
      <c r="A142" s="7" t="s">
        <v>74</v>
      </c>
      <c r="B142" s="7" t="s">
        <v>75</v>
      </c>
      <c r="C142">
        <v>18</v>
      </c>
      <c r="D142">
        <v>0.737548606032701</v>
      </c>
    </row>
    <row r="143" spans="1:4" x14ac:dyDescent="0.25">
      <c r="A143" s="7" t="s">
        <v>74</v>
      </c>
      <c r="B143" s="7" t="s">
        <v>75</v>
      </c>
      <c r="C143">
        <v>19</v>
      </c>
      <c r="D143">
        <v>0.73604815213622199</v>
      </c>
    </row>
    <row r="144" spans="1:4" x14ac:dyDescent="0.25">
      <c r="A144" s="7" t="s">
        <v>74</v>
      </c>
      <c r="B144" s="7" t="s">
        <v>75</v>
      </c>
      <c r="C144">
        <v>20</v>
      </c>
      <c r="D144">
        <v>0.74045377558556802</v>
      </c>
    </row>
    <row r="145" spans="1:4" x14ac:dyDescent="0.25">
      <c r="A145" s="7" t="s">
        <v>74</v>
      </c>
      <c r="B145" s="7" t="s">
        <v>75</v>
      </c>
      <c r="C145">
        <v>21</v>
      </c>
      <c r="D145">
        <v>0.74372376881681701</v>
      </c>
    </row>
    <row r="146" spans="1:4" x14ac:dyDescent="0.25">
      <c r="A146" s="7" t="s">
        <v>74</v>
      </c>
      <c r="B146" s="7" t="s">
        <v>75</v>
      </c>
      <c r="C146">
        <v>22</v>
      </c>
      <c r="D146">
        <v>0.74842966498530705</v>
      </c>
    </row>
    <row r="147" spans="1:4" x14ac:dyDescent="0.25">
      <c r="A147" s="7" t="s">
        <v>74</v>
      </c>
      <c r="B147" s="7" t="s">
        <v>75</v>
      </c>
      <c r="C147">
        <v>23</v>
      </c>
      <c r="D147">
        <v>0.75103069401712397</v>
      </c>
    </row>
    <row r="148" spans="1:4" x14ac:dyDescent="0.25">
      <c r="A148" s="7" t="s">
        <v>74</v>
      </c>
      <c r="B148" s="7" t="s">
        <v>75</v>
      </c>
      <c r="C148">
        <v>24</v>
      </c>
      <c r="D148">
        <v>0.74168843775222104</v>
      </c>
    </row>
    <row r="149" spans="1:4" x14ac:dyDescent="0.25">
      <c r="A149" s="7" t="s">
        <v>74</v>
      </c>
      <c r="B149" s="7" t="s">
        <v>75</v>
      </c>
      <c r="C149">
        <v>25</v>
      </c>
      <c r="D149">
        <v>0.74897206134194605</v>
      </c>
    </row>
    <row r="150" spans="1:4" x14ac:dyDescent="0.25">
      <c r="A150" s="7" t="s">
        <v>74</v>
      </c>
      <c r="B150" s="7" t="s">
        <v>75</v>
      </c>
      <c r="C150">
        <v>26</v>
      </c>
      <c r="D150">
        <v>0.74073679024702899</v>
      </c>
    </row>
    <row r="151" spans="1:4" x14ac:dyDescent="0.25">
      <c r="A151" s="7" t="s">
        <v>74</v>
      </c>
      <c r="B151" s="7" t="s">
        <v>75</v>
      </c>
      <c r="C151">
        <v>27</v>
      </c>
      <c r="D151">
        <v>0.73964558099755995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51"/>
  <sheetViews>
    <sheetView workbookViewId="0">
      <selection activeCell="D37" sqref="D37"/>
    </sheetView>
  </sheetViews>
  <sheetFormatPr defaultRowHeight="15" x14ac:dyDescent="0.25"/>
  <cols>
    <col min="1" max="1" width="10.7109375" style="7" bestFit="1" customWidth="1"/>
    <col min="2" max="2" width="9.140625" style="7"/>
  </cols>
  <sheetData>
    <row r="1" spans="1:5" x14ac:dyDescent="0.25">
      <c r="D1" t="s">
        <v>35</v>
      </c>
    </row>
    <row r="2" spans="1:5" x14ac:dyDescent="0.25">
      <c r="A2" s="7" t="s">
        <v>14</v>
      </c>
      <c r="B2" s="7" t="s">
        <v>15</v>
      </c>
      <c r="C2" t="s">
        <v>11</v>
      </c>
      <c r="D2" t="s">
        <v>34</v>
      </c>
    </row>
    <row r="3" spans="1:5" x14ac:dyDescent="0.25">
      <c r="A3" s="7" t="s">
        <v>59</v>
      </c>
      <c r="B3" s="7" t="s">
        <v>60</v>
      </c>
      <c r="C3">
        <v>1</v>
      </c>
      <c r="D3">
        <v>0.78989879024741605</v>
      </c>
    </row>
    <row r="4" spans="1:5" x14ac:dyDescent="0.25">
      <c r="A4" s="7" t="s">
        <v>59</v>
      </c>
      <c r="B4" s="7" t="s">
        <v>60</v>
      </c>
      <c r="C4">
        <v>2</v>
      </c>
      <c r="D4">
        <v>0.77649288595475896</v>
      </c>
    </row>
    <row r="5" spans="1:5" x14ac:dyDescent="0.25">
      <c r="A5" s="7" t="s">
        <v>59</v>
      </c>
      <c r="B5" s="7" t="s">
        <v>60</v>
      </c>
      <c r="C5">
        <v>3</v>
      </c>
      <c r="D5">
        <f>AVERAGE(D3:D4)</f>
        <v>0.7831958381010875</v>
      </c>
    </row>
    <row r="6" spans="1:5" x14ac:dyDescent="0.25">
      <c r="A6" s="7" t="s">
        <v>59</v>
      </c>
      <c r="B6" s="7" t="s">
        <v>60</v>
      </c>
      <c r="C6">
        <v>4</v>
      </c>
      <c r="D6">
        <v>0.67281600812395803</v>
      </c>
    </row>
    <row r="7" spans="1:5" x14ac:dyDescent="0.25">
      <c r="A7" s="7" t="s">
        <v>59</v>
      </c>
      <c r="B7" s="7" t="s">
        <v>60</v>
      </c>
      <c r="C7">
        <v>5</v>
      </c>
      <c r="D7">
        <v>0.663852131710432</v>
      </c>
    </row>
    <row r="8" spans="1:5" x14ac:dyDescent="0.25">
      <c r="A8" s="7" t="s">
        <v>59</v>
      </c>
      <c r="B8" s="7" t="s">
        <v>60</v>
      </c>
      <c r="C8">
        <v>6</v>
      </c>
      <c r="D8">
        <v>0.72463471999602103</v>
      </c>
    </row>
    <row r="9" spans="1:5" x14ac:dyDescent="0.25">
      <c r="A9" s="7" t="s">
        <v>59</v>
      </c>
      <c r="B9" s="7" t="s">
        <v>60</v>
      </c>
      <c r="C9">
        <v>7</v>
      </c>
      <c r="D9">
        <v>0.73335635134455501</v>
      </c>
    </row>
    <row r="10" spans="1:5" x14ac:dyDescent="0.25">
      <c r="A10" s="7" t="s">
        <v>59</v>
      </c>
      <c r="B10" s="7" t="s">
        <v>60</v>
      </c>
      <c r="C10">
        <v>8</v>
      </c>
      <c r="D10">
        <v>0.741708812598317</v>
      </c>
    </row>
    <row r="11" spans="1:5" x14ac:dyDescent="0.25">
      <c r="A11" s="7" t="s">
        <v>59</v>
      </c>
      <c r="B11" s="7" t="s">
        <v>60</v>
      </c>
      <c r="C11">
        <v>9</v>
      </c>
      <c r="D11">
        <v>0.75327717607270295</v>
      </c>
    </row>
    <row r="12" spans="1:5" x14ac:dyDescent="0.25">
      <c r="A12" s="7" t="s">
        <v>59</v>
      </c>
      <c r="B12" s="7" t="s">
        <v>60</v>
      </c>
      <c r="C12">
        <v>10</v>
      </c>
      <c r="D12">
        <v>0.76266584889454503</v>
      </c>
    </row>
    <row r="13" spans="1:5" x14ac:dyDescent="0.25">
      <c r="A13" s="7" t="s">
        <v>59</v>
      </c>
      <c r="B13" s="7" t="s">
        <v>60</v>
      </c>
      <c r="C13">
        <v>11</v>
      </c>
      <c r="D13">
        <v>0.74931427206764301</v>
      </c>
    </row>
    <row r="14" spans="1:5" x14ac:dyDescent="0.25">
      <c r="A14" s="7" t="s">
        <v>59</v>
      </c>
      <c r="B14" s="7" t="s">
        <v>60</v>
      </c>
      <c r="C14">
        <v>12</v>
      </c>
      <c r="D14">
        <v>0.78959133433982098</v>
      </c>
    </row>
    <row r="15" spans="1:5" x14ac:dyDescent="0.25">
      <c r="A15" s="7" t="s">
        <v>59</v>
      </c>
      <c r="B15" s="7" t="s">
        <v>60</v>
      </c>
      <c r="C15">
        <v>13</v>
      </c>
      <c r="D15">
        <v>0.79689635280548099</v>
      </c>
    </row>
    <row r="16" spans="1:5" x14ac:dyDescent="0.25">
      <c r="A16" s="7" t="s">
        <v>59</v>
      </c>
      <c r="B16" s="7" t="s">
        <v>60</v>
      </c>
      <c r="C16">
        <v>14</v>
      </c>
      <c r="D16">
        <v>0.80968738811818297</v>
      </c>
    </row>
    <row r="17" spans="1:4" x14ac:dyDescent="0.25">
      <c r="A17" s="7" t="s">
        <v>59</v>
      </c>
      <c r="B17" s="7" t="s">
        <v>60</v>
      </c>
      <c r="C17">
        <v>15</v>
      </c>
      <c r="D17">
        <v>0.81009667290799203</v>
      </c>
    </row>
    <row r="18" spans="1:4" x14ac:dyDescent="0.25">
      <c r="A18" s="7" t="s">
        <v>59</v>
      </c>
      <c r="B18" s="7" t="s">
        <v>60</v>
      </c>
      <c r="C18">
        <v>16</v>
      </c>
      <c r="D18">
        <v>0.81490715790495505</v>
      </c>
    </row>
    <row r="19" spans="1:4" x14ac:dyDescent="0.25">
      <c r="A19" s="7" t="s">
        <v>59</v>
      </c>
      <c r="B19" s="7" t="s">
        <v>60</v>
      </c>
      <c r="C19">
        <v>17</v>
      </c>
      <c r="D19">
        <v>0.81419989291400896</v>
      </c>
    </row>
    <row r="20" spans="1:4" x14ac:dyDescent="0.25">
      <c r="A20" s="7" t="s">
        <v>59</v>
      </c>
      <c r="B20" s="7" t="s">
        <v>60</v>
      </c>
      <c r="C20">
        <v>18</v>
      </c>
      <c r="D20">
        <v>0.80181275598056101</v>
      </c>
    </row>
    <row r="21" spans="1:4" x14ac:dyDescent="0.25">
      <c r="A21" s="7" t="s">
        <v>59</v>
      </c>
      <c r="B21" s="7" t="s">
        <v>60</v>
      </c>
      <c r="C21">
        <v>19</v>
      </c>
      <c r="D21">
        <v>0.81419070749879296</v>
      </c>
    </row>
    <row r="22" spans="1:4" x14ac:dyDescent="0.25">
      <c r="A22" s="7" t="s">
        <v>59</v>
      </c>
      <c r="B22" s="7" t="s">
        <v>60</v>
      </c>
      <c r="C22">
        <v>20</v>
      </c>
      <c r="D22">
        <v>0.80094843989518205</v>
      </c>
    </row>
    <row r="23" spans="1:4" x14ac:dyDescent="0.25">
      <c r="A23" s="7" t="s">
        <v>59</v>
      </c>
      <c r="B23" s="7" t="s">
        <v>60</v>
      </c>
      <c r="C23">
        <v>21</v>
      </c>
      <c r="D23">
        <v>0.80435659808571403</v>
      </c>
    </row>
    <row r="24" spans="1:4" x14ac:dyDescent="0.25">
      <c r="A24" s="7" t="s">
        <v>59</v>
      </c>
      <c r="B24" s="7" t="s">
        <v>60</v>
      </c>
      <c r="C24">
        <v>22</v>
      </c>
      <c r="D24">
        <v>0.79331898770734699</v>
      </c>
    </row>
    <row r="25" spans="1:4" x14ac:dyDescent="0.25">
      <c r="A25" s="7" t="s">
        <v>59</v>
      </c>
      <c r="B25" s="7" t="s">
        <v>60</v>
      </c>
      <c r="C25">
        <v>23</v>
      </c>
      <c r="D25">
        <v>0.79600905785293097</v>
      </c>
    </row>
    <row r="26" spans="1:4" x14ac:dyDescent="0.25">
      <c r="A26" s="7" t="s">
        <v>59</v>
      </c>
      <c r="B26" s="7" t="s">
        <v>60</v>
      </c>
      <c r="C26">
        <v>24</v>
      </c>
      <c r="D26">
        <v>0.79665719662634904</v>
      </c>
    </row>
    <row r="27" spans="1:4" x14ac:dyDescent="0.25">
      <c r="A27" s="7" t="s">
        <v>59</v>
      </c>
      <c r="B27" s="7" t="s">
        <v>60</v>
      </c>
      <c r="C27">
        <v>25</v>
      </c>
      <c r="D27">
        <v>0.63758148505232204</v>
      </c>
    </row>
    <row r="28" spans="1:4" x14ac:dyDescent="0.25">
      <c r="A28" s="7" t="s">
        <v>59</v>
      </c>
      <c r="B28" s="7" t="s">
        <v>60</v>
      </c>
      <c r="C28">
        <v>26</v>
      </c>
      <c r="D28">
        <v>0.79029570484655798</v>
      </c>
    </row>
    <row r="29" spans="1:4" x14ac:dyDescent="0.25">
      <c r="A29" s="7" t="s">
        <v>59</v>
      </c>
      <c r="B29" s="7" t="s">
        <v>60</v>
      </c>
      <c r="C29">
        <v>27</v>
      </c>
      <c r="D29">
        <v>0.79996801482652202</v>
      </c>
    </row>
    <row r="30" spans="1:4" x14ac:dyDescent="0.25">
      <c r="A30" s="7" t="s">
        <v>63</v>
      </c>
      <c r="B30" s="7" t="s">
        <v>64</v>
      </c>
      <c r="C30">
        <v>4</v>
      </c>
      <c r="D30">
        <v>0.60051468251683304</v>
      </c>
    </row>
    <row r="31" spans="1:4" x14ac:dyDescent="0.25">
      <c r="A31" s="7" t="s">
        <v>63</v>
      </c>
      <c r="B31" s="7" t="s">
        <v>64</v>
      </c>
      <c r="C31">
        <v>5</v>
      </c>
      <c r="D31">
        <v>0.58925015134073799</v>
      </c>
    </row>
    <row r="32" spans="1:4" x14ac:dyDescent="0.25">
      <c r="A32" s="7" t="s">
        <v>63</v>
      </c>
      <c r="B32" s="7" t="s">
        <v>64</v>
      </c>
      <c r="C32">
        <v>6</v>
      </c>
      <c r="D32">
        <v>0.57947042169715501</v>
      </c>
    </row>
    <row r="33" spans="1:4" x14ac:dyDescent="0.25">
      <c r="A33" s="7" t="s">
        <v>65</v>
      </c>
      <c r="B33" s="7" t="s">
        <v>66</v>
      </c>
      <c r="C33">
        <v>1</v>
      </c>
      <c r="D33">
        <v>0.70937988197292901</v>
      </c>
    </row>
    <row r="34" spans="1:4" x14ac:dyDescent="0.25">
      <c r="A34" s="7" t="s">
        <v>65</v>
      </c>
      <c r="B34" s="7" t="s">
        <v>66</v>
      </c>
      <c r="C34">
        <v>2</v>
      </c>
      <c r="D34">
        <v>0.70383078954348499</v>
      </c>
    </row>
    <row r="35" spans="1:4" x14ac:dyDescent="0.25">
      <c r="A35" s="7" t="s">
        <v>65</v>
      </c>
      <c r="B35" s="7" t="s">
        <v>66</v>
      </c>
      <c r="C35">
        <v>3</v>
      </c>
      <c r="D35">
        <v>0.71162589702005097</v>
      </c>
    </row>
    <row r="36" spans="1:4" x14ac:dyDescent="0.25">
      <c r="A36" s="7" t="s">
        <v>65</v>
      </c>
      <c r="B36" s="7" t="s">
        <v>66</v>
      </c>
      <c r="C36">
        <v>4</v>
      </c>
      <c r="D36">
        <v>0.54298663081689902</v>
      </c>
    </row>
    <row r="37" spans="1:4" x14ac:dyDescent="0.25">
      <c r="A37" s="7" t="s">
        <v>65</v>
      </c>
      <c r="B37" s="7" t="s">
        <v>66</v>
      </c>
      <c r="C37">
        <v>5</v>
      </c>
      <c r="D37">
        <v>0.52719754452867396</v>
      </c>
    </row>
    <row r="38" spans="1:4" x14ac:dyDescent="0.25">
      <c r="A38" s="7" t="s">
        <v>65</v>
      </c>
      <c r="B38" s="7" t="s">
        <v>66</v>
      </c>
      <c r="C38">
        <v>6</v>
      </c>
      <c r="D38">
        <v>0.53547558858798205</v>
      </c>
    </row>
    <row r="39" spans="1:4" x14ac:dyDescent="0.25">
      <c r="A39" s="7" t="s">
        <v>65</v>
      </c>
      <c r="B39" s="7" t="s">
        <v>66</v>
      </c>
      <c r="C39">
        <v>7</v>
      </c>
      <c r="D39">
        <v>0.64609074469849204</v>
      </c>
    </row>
    <row r="40" spans="1:4" x14ac:dyDescent="0.25">
      <c r="A40" s="7" t="s">
        <v>65</v>
      </c>
      <c r="B40" s="7" t="s">
        <v>66</v>
      </c>
      <c r="C40">
        <v>8</v>
      </c>
      <c r="D40">
        <v>0.70713490924533495</v>
      </c>
    </row>
    <row r="41" spans="1:4" x14ac:dyDescent="0.25">
      <c r="A41" s="7" t="s">
        <v>65</v>
      </c>
      <c r="B41" s="7" t="s">
        <v>66</v>
      </c>
      <c r="C41">
        <v>9</v>
      </c>
      <c r="D41">
        <v>0.724045990091022</v>
      </c>
    </row>
    <row r="42" spans="1:4" x14ac:dyDescent="0.25">
      <c r="A42" s="7" t="s">
        <v>65</v>
      </c>
      <c r="B42" s="7" t="s">
        <v>66</v>
      </c>
      <c r="C42">
        <v>10</v>
      </c>
      <c r="D42">
        <v>0.723690019576266</v>
      </c>
    </row>
    <row r="43" spans="1:4" x14ac:dyDescent="0.25">
      <c r="A43" s="7" t="s">
        <v>65</v>
      </c>
      <c r="B43" s="7" t="s">
        <v>66</v>
      </c>
      <c r="C43">
        <v>11</v>
      </c>
      <c r="D43">
        <v>0.68002501674280802</v>
      </c>
    </row>
    <row r="44" spans="1:4" x14ac:dyDescent="0.25">
      <c r="A44" s="7" t="s">
        <v>68</v>
      </c>
      <c r="B44" s="7" t="s">
        <v>67</v>
      </c>
      <c r="C44">
        <v>1</v>
      </c>
      <c r="D44">
        <v>0.75405093070039098</v>
      </c>
    </row>
    <row r="45" spans="1:4" x14ac:dyDescent="0.25">
      <c r="A45" s="7" t="s">
        <v>68</v>
      </c>
      <c r="B45" s="7" t="s">
        <v>67</v>
      </c>
      <c r="C45">
        <v>2</v>
      </c>
      <c r="D45">
        <v>0.751423519934594</v>
      </c>
    </row>
    <row r="46" spans="1:4" x14ac:dyDescent="0.25">
      <c r="A46" s="7" t="s">
        <v>68</v>
      </c>
      <c r="B46" s="7" t="s">
        <v>67</v>
      </c>
      <c r="C46">
        <v>3</v>
      </c>
      <c r="D46">
        <v>0.75338115451703602</v>
      </c>
    </row>
    <row r="47" spans="1:4" x14ac:dyDescent="0.25">
      <c r="A47" s="7" t="s">
        <v>68</v>
      </c>
      <c r="B47" s="7" t="s">
        <v>67</v>
      </c>
      <c r="C47">
        <v>4</v>
      </c>
      <c r="D47">
        <v>0.57698567906934395</v>
      </c>
    </row>
    <row r="48" spans="1:4" x14ac:dyDescent="0.25">
      <c r="A48" s="7" t="s">
        <v>68</v>
      </c>
      <c r="B48" s="7" t="s">
        <v>67</v>
      </c>
      <c r="C48">
        <v>5</v>
      </c>
      <c r="D48">
        <v>0.57473945085268696</v>
      </c>
    </row>
    <row r="49" spans="1:4" x14ac:dyDescent="0.25">
      <c r="A49" s="7" t="s">
        <v>68</v>
      </c>
      <c r="B49" s="7" t="s">
        <v>67</v>
      </c>
      <c r="C49">
        <v>6</v>
      </c>
      <c r="D49">
        <v>0.58770156106203497</v>
      </c>
    </row>
    <row r="50" spans="1:4" x14ac:dyDescent="0.25">
      <c r="A50" s="7" t="s">
        <v>68</v>
      </c>
      <c r="B50" s="7" t="s">
        <v>67</v>
      </c>
      <c r="C50">
        <v>7</v>
      </c>
      <c r="D50">
        <v>0.72955777737244398</v>
      </c>
    </row>
    <row r="51" spans="1:4" x14ac:dyDescent="0.25">
      <c r="A51" s="7" t="s">
        <v>68</v>
      </c>
      <c r="B51" s="7" t="s">
        <v>67</v>
      </c>
      <c r="C51">
        <v>8</v>
      </c>
      <c r="D51">
        <v>0.706341296178706</v>
      </c>
    </row>
    <row r="52" spans="1:4" x14ac:dyDescent="0.25">
      <c r="A52" s="7" t="s">
        <v>68</v>
      </c>
      <c r="B52" s="7" t="s">
        <v>67</v>
      </c>
      <c r="C52">
        <v>9</v>
      </c>
      <c r="D52">
        <v>0.701364807736229</v>
      </c>
    </row>
    <row r="53" spans="1:4" x14ac:dyDescent="0.25">
      <c r="A53" s="7" t="s">
        <v>68</v>
      </c>
      <c r="B53" s="7" t="s">
        <v>67</v>
      </c>
      <c r="C53">
        <v>10</v>
      </c>
      <c r="D53">
        <v>0.71079184578867205</v>
      </c>
    </row>
    <row r="54" spans="1:4" x14ac:dyDescent="0.25">
      <c r="A54" s="7" t="s">
        <v>68</v>
      </c>
      <c r="B54" s="7" t="s">
        <v>67</v>
      </c>
      <c r="C54">
        <v>11</v>
      </c>
      <c r="D54">
        <v>0.73012662314302901</v>
      </c>
    </row>
    <row r="55" spans="1:4" x14ac:dyDescent="0.25">
      <c r="A55" s="7" t="s">
        <v>68</v>
      </c>
      <c r="B55" s="7" t="s">
        <v>67</v>
      </c>
      <c r="C55">
        <v>12</v>
      </c>
      <c r="D55">
        <v>0.76019530366018895</v>
      </c>
    </row>
    <row r="56" spans="1:4" x14ac:dyDescent="0.25">
      <c r="A56" s="7" t="s">
        <v>68</v>
      </c>
      <c r="B56" s="7" t="s">
        <v>67</v>
      </c>
      <c r="C56">
        <v>13</v>
      </c>
      <c r="D56">
        <v>0.77209355030953397</v>
      </c>
    </row>
    <row r="57" spans="1:4" x14ac:dyDescent="0.25">
      <c r="A57" s="7" t="s">
        <v>68</v>
      </c>
      <c r="B57" s="7" t="s">
        <v>67</v>
      </c>
      <c r="C57">
        <v>14</v>
      </c>
      <c r="D57">
        <v>0.77129830302219204</v>
      </c>
    </row>
    <row r="58" spans="1:4" x14ac:dyDescent="0.25">
      <c r="A58" s="7" t="s">
        <v>68</v>
      </c>
      <c r="B58" s="7" t="s">
        <v>67</v>
      </c>
      <c r="C58">
        <v>15</v>
      </c>
      <c r="D58">
        <v>0.76876628354161902</v>
      </c>
    </row>
    <row r="59" spans="1:4" x14ac:dyDescent="0.25">
      <c r="A59" s="7" t="s">
        <v>68</v>
      </c>
      <c r="B59" s="7" t="s">
        <v>67</v>
      </c>
      <c r="C59">
        <v>16</v>
      </c>
      <c r="D59">
        <v>0.77328182826846503</v>
      </c>
    </row>
    <row r="60" spans="1:4" x14ac:dyDescent="0.25">
      <c r="A60" s="7" t="s">
        <v>68</v>
      </c>
      <c r="B60" s="7" t="s">
        <v>67</v>
      </c>
      <c r="C60">
        <v>17</v>
      </c>
      <c r="D60">
        <v>0.76404641366224402</v>
      </c>
    </row>
    <row r="61" spans="1:4" x14ac:dyDescent="0.25">
      <c r="A61" s="7" t="s">
        <v>68</v>
      </c>
      <c r="B61" s="7" t="s">
        <v>67</v>
      </c>
      <c r="C61">
        <v>18</v>
      </c>
      <c r="D61">
        <v>0.76490951979840505</v>
      </c>
    </row>
    <row r="62" spans="1:4" x14ac:dyDescent="0.25">
      <c r="A62" s="7" t="s">
        <v>68</v>
      </c>
      <c r="B62" s="7" t="s">
        <v>67</v>
      </c>
      <c r="C62">
        <v>19</v>
      </c>
      <c r="D62">
        <v>0.76716252834349796</v>
      </c>
    </row>
    <row r="63" spans="1:4" x14ac:dyDescent="0.25">
      <c r="A63" s="7" t="s">
        <v>68</v>
      </c>
      <c r="B63" s="7" t="s">
        <v>67</v>
      </c>
      <c r="C63">
        <v>20</v>
      </c>
      <c r="D63">
        <v>0.76710699798846005</v>
      </c>
    </row>
    <row r="64" spans="1:4" x14ac:dyDescent="0.25">
      <c r="A64" s="7" t="s">
        <v>68</v>
      </c>
      <c r="B64" s="7" t="s">
        <v>67</v>
      </c>
      <c r="C64">
        <v>21</v>
      </c>
      <c r="D64">
        <v>0.76786845921470503</v>
      </c>
    </row>
    <row r="65" spans="1:4" x14ac:dyDescent="0.25">
      <c r="A65" s="7" t="s">
        <v>68</v>
      </c>
      <c r="B65" s="7" t="s">
        <v>67</v>
      </c>
      <c r="C65">
        <v>22</v>
      </c>
      <c r="D65">
        <v>0.76518090909723302</v>
      </c>
    </row>
    <row r="66" spans="1:4" x14ac:dyDescent="0.25">
      <c r="A66" s="7" t="s">
        <v>68</v>
      </c>
      <c r="B66" s="7" t="s">
        <v>67</v>
      </c>
      <c r="C66">
        <v>23</v>
      </c>
      <c r="D66">
        <v>0.76405567835950905</v>
      </c>
    </row>
    <row r="67" spans="1:4" x14ac:dyDescent="0.25">
      <c r="A67" s="7" t="s">
        <v>68</v>
      </c>
      <c r="B67" s="7" t="s">
        <v>67</v>
      </c>
      <c r="C67">
        <v>24</v>
      </c>
      <c r="D67">
        <v>0.76411656830565799</v>
      </c>
    </row>
    <row r="68" spans="1:4" x14ac:dyDescent="0.25">
      <c r="A68" s="7" t="s">
        <v>68</v>
      </c>
      <c r="B68" s="7" t="s">
        <v>67</v>
      </c>
      <c r="C68">
        <v>25</v>
      </c>
      <c r="D68">
        <v>0.77661338706121197</v>
      </c>
    </row>
    <row r="69" spans="1:4" x14ac:dyDescent="0.25">
      <c r="A69" s="7" t="s">
        <v>68</v>
      </c>
      <c r="B69" s="7" t="s">
        <v>67</v>
      </c>
      <c r="C69">
        <v>26</v>
      </c>
      <c r="D69">
        <v>0.76074816989515703</v>
      </c>
    </row>
    <row r="70" spans="1:4" x14ac:dyDescent="0.25">
      <c r="A70" s="7" t="s">
        <v>68</v>
      </c>
      <c r="B70" s="7" t="s">
        <v>67</v>
      </c>
      <c r="C70">
        <v>27</v>
      </c>
      <c r="D70">
        <v>0.76722563103011399</v>
      </c>
    </row>
    <row r="71" spans="1:4" x14ac:dyDescent="0.25">
      <c r="A71" s="7" t="s">
        <v>70</v>
      </c>
      <c r="B71" s="7" t="s">
        <v>71</v>
      </c>
      <c r="C71">
        <v>1</v>
      </c>
      <c r="D71">
        <v>0.71496315128423005</v>
      </c>
    </row>
    <row r="72" spans="1:4" x14ac:dyDescent="0.25">
      <c r="A72" s="7" t="s">
        <v>70</v>
      </c>
      <c r="B72" s="7" t="s">
        <v>71</v>
      </c>
      <c r="C72">
        <v>2</v>
      </c>
      <c r="D72">
        <v>0.70178172911325898</v>
      </c>
    </row>
    <row r="73" spans="1:4" x14ac:dyDescent="0.25">
      <c r="A73" s="7" t="s">
        <v>70</v>
      </c>
      <c r="B73" s="7" t="s">
        <v>71</v>
      </c>
      <c r="C73">
        <v>3</v>
      </c>
      <c r="D73">
        <v>0.687660755410333</v>
      </c>
    </row>
    <row r="74" spans="1:4" x14ac:dyDescent="0.25">
      <c r="A74" s="7" t="s">
        <v>70</v>
      </c>
      <c r="B74" s="7" t="s">
        <v>71</v>
      </c>
      <c r="C74">
        <v>4</v>
      </c>
      <c r="D74">
        <v>0.62742414942735802</v>
      </c>
    </row>
    <row r="75" spans="1:4" x14ac:dyDescent="0.25">
      <c r="A75" s="7" t="s">
        <v>70</v>
      </c>
      <c r="B75" s="7" t="s">
        <v>71</v>
      </c>
      <c r="C75">
        <v>5</v>
      </c>
      <c r="D75">
        <v>0.603718675959245</v>
      </c>
    </row>
    <row r="76" spans="1:4" x14ac:dyDescent="0.25">
      <c r="A76" s="7" t="s">
        <v>70</v>
      </c>
      <c r="B76" s="7" t="s">
        <v>71</v>
      </c>
      <c r="C76">
        <v>6</v>
      </c>
      <c r="D76">
        <v>0.60647716439230803</v>
      </c>
    </row>
    <row r="77" spans="1:4" x14ac:dyDescent="0.25">
      <c r="A77" s="7" t="s">
        <v>70</v>
      </c>
      <c r="B77" s="7" t="s">
        <v>71</v>
      </c>
      <c r="C77">
        <v>7</v>
      </c>
      <c r="D77">
        <v>0.65769293145980201</v>
      </c>
    </row>
    <row r="78" spans="1:4" x14ac:dyDescent="0.25">
      <c r="A78" s="7" t="s">
        <v>70</v>
      </c>
      <c r="B78" s="7" t="s">
        <v>71</v>
      </c>
      <c r="C78">
        <v>8</v>
      </c>
      <c r="D78">
        <v>0.66470140468269401</v>
      </c>
    </row>
    <row r="79" spans="1:4" x14ac:dyDescent="0.25">
      <c r="A79" s="7" t="s">
        <v>70</v>
      </c>
      <c r="B79" s="7" t="s">
        <v>71</v>
      </c>
      <c r="C79">
        <v>9</v>
      </c>
      <c r="D79">
        <v>0.66808056715339104</v>
      </c>
    </row>
    <row r="80" spans="1:4" x14ac:dyDescent="0.25">
      <c r="A80" s="7" t="s">
        <v>70</v>
      </c>
      <c r="B80" s="7" t="s">
        <v>71</v>
      </c>
      <c r="C80">
        <v>10</v>
      </c>
      <c r="D80">
        <v>0.66298536832364396</v>
      </c>
    </row>
    <row r="81" spans="1:4" x14ac:dyDescent="0.25">
      <c r="A81" s="7" t="s">
        <v>70</v>
      </c>
      <c r="B81" s="7" t="s">
        <v>71</v>
      </c>
      <c r="C81">
        <v>11</v>
      </c>
      <c r="D81">
        <v>0.66532665622517795</v>
      </c>
    </row>
    <row r="82" spans="1:4" x14ac:dyDescent="0.25">
      <c r="A82" s="7" t="s">
        <v>70</v>
      </c>
      <c r="B82" s="7" t="s">
        <v>71</v>
      </c>
      <c r="C82">
        <v>12</v>
      </c>
      <c r="D82">
        <v>0.66648292822235999</v>
      </c>
    </row>
    <row r="83" spans="1:4" x14ac:dyDescent="0.25">
      <c r="A83" s="7" t="s">
        <v>70</v>
      </c>
      <c r="B83" s="7" t="s">
        <v>71</v>
      </c>
      <c r="C83">
        <v>13</v>
      </c>
      <c r="D83">
        <v>0.66447483763022797</v>
      </c>
    </row>
    <row r="84" spans="1:4" x14ac:dyDescent="0.25">
      <c r="A84" s="7" t="s">
        <v>70</v>
      </c>
      <c r="B84" s="7" t="s">
        <v>71</v>
      </c>
      <c r="C84">
        <v>14</v>
      </c>
      <c r="D84">
        <v>0.66963989738974705</v>
      </c>
    </row>
    <row r="85" spans="1:4" x14ac:dyDescent="0.25">
      <c r="A85" s="7" t="s">
        <v>70</v>
      </c>
      <c r="B85" s="7" t="s">
        <v>71</v>
      </c>
      <c r="C85">
        <v>15</v>
      </c>
      <c r="D85">
        <v>0.67644741331416303</v>
      </c>
    </row>
    <row r="86" spans="1:4" x14ac:dyDescent="0.25">
      <c r="A86" s="7" t="s">
        <v>70</v>
      </c>
      <c r="B86" s="7" t="s">
        <v>71</v>
      </c>
      <c r="C86">
        <v>16</v>
      </c>
      <c r="D86">
        <v>0.66904640562567197</v>
      </c>
    </row>
    <row r="87" spans="1:4" x14ac:dyDescent="0.25">
      <c r="A87" s="7" t="s">
        <v>70</v>
      </c>
      <c r="B87" s="7" t="s">
        <v>71</v>
      </c>
      <c r="C87">
        <v>17</v>
      </c>
      <c r="D87">
        <v>0.66969512244597695</v>
      </c>
    </row>
    <row r="88" spans="1:4" x14ac:dyDescent="0.25">
      <c r="A88" s="7" t="s">
        <v>70</v>
      </c>
      <c r="B88" s="7" t="s">
        <v>71</v>
      </c>
      <c r="C88">
        <v>18</v>
      </c>
      <c r="D88">
        <v>0.67049844061046604</v>
      </c>
    </row>
    <row r="89" spans="1:4" x14ac:dyDescent="0.25">
      <c r="A89" s="7" t="s">
        <v>70</v>
      </c>
      <c r="B89" s="7" t="s">
        <v>71</v>
      </c>
      <c r="C89">
        <v>19</v>
      </c>
      <c r="D89">
        <v>0.68481019008977695</v>
      </c>
    </row>
    <row r="90" spans="1:4" x14ac:dyDescent="0.25">
      <c r="A90" s="7" t="s">
        <v>70</v>
      </c>
      <c r="B90" s="7" t="s">
        <v>71</v>
      </c>
      <c r="C90">
        <v>20</v>
      </c>
      <c r="D90">
        <v>0.67748295313962703</v>
      </c>
    </row>
    <row r="91" spans="1:4" x14ac:dyDescent="0.25">
      <c r="A91" s="7" t="s">
        <v>70</v>
      </c>
      <c r="B91" s="7" t="s">
        <v>71</v>
      </c>
      <c r="C91">
        <v>21</v>
      </c>
      <c r="D91">
        <v>0.67026662234073897</v>
      </c>
    </row>
    <row r="92" spans="1:4" x14ac:dyDescent="0.25">
      <c r="A92" s="7" t="s">
        <v>70</v>
      </c>
      <c r="B92" s="7" t="s">
        <v>71</v>
      </c>
      <c r="C92">
        <v>22</v>
      </c>
      <c r="D92">
        <v>0.71013207475356599</v>
      </c>
    </row>
    <row r="93" spans="1:4" x14ac:dyDescent="0.25">
      <c r="A93" s="7" t="s">
        <v>70</v>
      </c>
      <c r="B93" s="7" t="s">
        <v>71</v>
      </c>
      <c r="C93">
        <v>23</v>
      </c>
      <c r="D93">
        <v>0.70230833371839496</v>
      </c>
    </row>
    <row r="94" spans="1:4" x14ac:dyDescent="0.25">
      <c r="A94" s="7" t="s">
        <v>70</v>
      </c>
      <c r="B94" s="7" t="s">
        <v>71</v>
      </c>
      <c r="C94">
        <v>24</v>
      </c>
      <c r="D94">
        <v>0.69582220856058097</v>
      </c>
    </row>
    <row r="95" spans="1:4" x14ac:dyDescent="0.25">
      <c r="A95" s="7" t="s">
        <v>70</v>
      </c>
      <c r="B95" s="7" t="s">
        <v>71</v>
      </c>
      <c r="C95">
        <v>25</v>
      </c>
      <c r="D95">
        <v>0.69494292793452594</v>
      </c>
    </row>
    <row r="96" spans="1:4" x14ac:dyDescent="0.25">
      <c r="A96" s="7" t="s">
        <v>70</v>
      </c>
      <c r="B96" s="7" t="s">
        <v>71</v>
      </c>
      <c r="C96">
        <v>26</v>
      </c>
      <c r="D96">
        <v>0.69149715021921598</v>
      </c>
    </row>
    <row r="97" spans="1:4" x14ac:dyDescent="0.25">
      <c r="A97" s="7" t="s">
        <v>70</v>
      </c>
      <c r="B97" s="7" t="s">
        <v>71</v>
      </c>
      <c r="C97">
        <v>27</v>
      </c>
      <c r="D97">
        <v>0.68980591669627001</v>
      </c>
    </row>
    <row r="98" spans="1:4" x14ac:dyDescent="0.25">
      <c r="A98" s="7" t="s">
        <v>72</v>
      </c>
      <c r="B98" s="7" t="s">
        <v>73</v>
      </c>
      <c r="C98">
        <v>1</v>
      </c>
      <c r="D98">
        <v>0.75839243605755502</v>
      </c>
    </row>
    <row r="99" spans="1:4" x14ac:dyDescent="0.25">
      <c r="A99" s="7" t="s">
        <v>72</v>
      </c>
      <c r="B99" s="7" t="s">
        <v>73</v>
      </c>
      <c r="C99">
        <v>2</v>
      </c>
      <c r="D99">
        <v>0.76739252016106396</v>
      </c>
    </row>
    <row r="100" spans="1:4" x14ac:dyDescent="0.25">
      <c r="A100" s="7" t="s">
        <v>72</v>
      </c>
      <c r="B100" s="7" t="s">
        <v>73</v>
      </c>
      <c r="C100">
        <v>3</v>
      </c>
      <c r="D100">
        <v>0.74659481251672899</v>
      </c>
    </row>
    <row r="101" spans="1:4" x14ac:dyDescent="0.25">
      <c r="A101" s="7" t="s">
        <v>72</v>
      </c>
      <c r="B101" s="7" t="s">
        <v>73</v>
      </c>
      <c r="C101">
        <v>4</v>
      </c>
      <c r="D101">
        <v>0.62940833828862097</v>
      </c>
    </row>
    <row r="102" spans="1:4" x14ac:dyDescent="0.25">
      <c r="A102" s="7" t="s">
        <v>72</v>
      </c>
      <c r="B102" s="7" t="s">
        <v>73</v>
      </c>
      <c r="C102">
        <v>5</v>
      </c>
      <c r="D102">
        <v>0.60296419105729204</v>
      </c>
    </row>
    <row r="103" spans="1:4" x14ac:dyDescent="0.25">
      <c r="A103" s="7" t="s">
        <v>72</v>
      </c>
      <c r="B103" s="7" t="s">
        <v>73</v>
      </c>
      <c r="C103">
        <v>6</v>
      </c>
      <c r="D103">
        <v>0.60158409660329604</v>
      </c>
    </row>
    <row r="104" spans="1:4" x14ac:dyDescent="0.25">
      <c r="A104" s="7" t="s">
        <v>72</v>
      </c>
      <c r="B104" s="7" t="s">
        <v>73</v>
      </c>
      <c r="C104">
        <v>7</v>
      </c>
      <c r="D104">
        <v>0.68902554695456697</v>
      </c>
    </row>
    <row r="105" spans="1:4" x14ac:dyDescent="0.25">
      <c r="A105" s="7" t="s">
        <v>72</v>
      </c>
      <c r="B105" s="7" t="s">
        <v>73</v>
      </c>
      <c r="C105">
        <v>8</v>
      </c>
      <c r="D105">
        <v>0.69903019516735398</v>
      </c>
    </row>
    <row r="106" spans="1:4" x14ac:dyDescent="0.25">
      <c r="A106" s="7" t="s">
        <v>72</v>
      </c>
      <c r="B106" s="7" t="s">
        <v>73</v>
      </c>
      <c r="C106">
        <v>9</v>
      </c>
      <c r="D106">
        <v>0.70973586091215901</v>
      </c>
    </row>
    <row r="107" spans="1:4" x14ac:dyDescent="0.25">
      <c r="A107" s="7" t="s">
        <v>72</v>
      </c>
      <c r="B107" s="7" t="s">
        <v>73</v>
      </c>
      <c r="C107">
        <v>10</v>
      </c>
      <c r="D107">
        <v>0.72281158106625698</v>
      </c>
    </row>
    <row r="108" spans="1:4" x14ac:dyDescent="0.25">
      <c r="A108" s="7" t="s">
        <v>72</v>
      </c>
      <c r="B108" s="7" t="s">
        <v>73</v>
      </c>
      <c r="C108">
        <v>11</v>
      </c>
      <c r="D108">
        <v>0.74282667849399397</v>
      </c>
    </row>
    <row r="109" spans="1:4" x14ac:dyDescent="0.25">
      <c r="A109" s="7" t="s">
        <v>72</v>
      </c>
      <c r="B109" s="7" t="s">
        <v>73</v>
      </c>
      <c r="C109">
        <v>12</v>
      </c>
      <c r="D109">
        <v>0.73778703543952795</v>
      </c>
    </row>
    <row r="110" spans="1:4" x14ac:dyDescent="0.25">
      <c r="A110" s="7" t="s">
        <v>72</v>
      </c>
      <c r="B110" s="7" t="s">
        <v>73</v>
      </c>
      <c r="C110">
        <v>13</v>
      </c>
      <c r="D110">
        <v>0.73882967175727199</v>
      </c>
    </row>
    <row r="111" spans="1:4" x14ac:dyDescent="0.25">
      <c r="A111" s="7" t="s">
        <v>72</v>
      </c>
      <c r="B111" s="7" t="s">
        <v>73</v>
      </c>
      <c r="C111">
        <v>14</v>
      </c>
      <c r="D111">
        <v>0.74066133230008402</v>
      </c>
    </row>
    <row r="112" spans="1:4" x14ac:dyDescent="0.25">
      <c r="A112" s="7" t="s">
        <v>72</v>
      </c>
      <c r="B112" s="7" t="s">
        <v>73</v>
      </c>
      <c r="C112">
        <v>15</v>
      </c>
      <c r="D112">
        <v>0.74013381963325897</v>
      </c>
    </row>
    <row r="113" spans="1:4" x14ac:dyDescent="0.25">
      <c r="A113" s="7" t="s">
        <v>72</v>
      </c>
      <c r="B113" s="7" t="s">
        <v>73</v>
      </c>
      <c r="C113">
        <v>16</v>
      </c>
      <c r="D113">
        <v>0.754009286271906</v>
      </c>
    </row>
    <row r="114" spans="1:4" x14ac:dyDescent="0.25">
      <c r="A114" s="7" t="s">
        <v>72</v>
      </c>
      <c r="B114" s="7" t="s">
        <v>73</v>
      </c>
      <c r="C114">
        <v>17</v>
      </c>
      <c r="D114">
        <v>0.73507694947457802</v>
      </c>
    </row>
    <row r="115" spans="1:4" x14ac:dyDescent="0.25">
      <c r="A115" s="7" t="s">
        <v>72</v>
      </c>
      <c r="B115" s="7" t="s">
        <v>73</v>
      </c>
      <c r="C115">
        <v>18</v>
      </c>
      <c r="D115">
        <v>0.73415473709021095</v>
      </c>
    </row>
    <row r="116" spans="1:4" x14ac:dyDescent="0.25">
      <c r="A116" s="7" t="s">
        <v>72</v>
      </c>
      <c r="B116" s="7" t="s">
        <v>73</v>
      </c>
      <c r="C116">
        <v>19</v>
      </c>
      <c r="D116">
        <v>0.736366591551192</v>
      </c>
    </row>
    <row r="117" spans="1:4" x14ac:dyDescent="0.25">
      <c r="A117" s="7" t="s">
        <v>72</v>
      </c>
      <c r="B117" s="7" t="s">
        <v>73</v>
      </c>
      <c r="C117">
        <v>20</v>
      </c>
      <c r="D117">
        <v>0.73524829237385303</v>
      </c>
    </row>
    <row r="118" spans="1:4" x14ac:dyDescent="0.25">
      <c r="A118" s="7" t="s">
        <v>72</v>
      </c>
      <c r="B118" s="7" t="s">
        <v>73</v>
      </c>
      <c r="C118">
        <v>21</v>
      </c>
      <c r="D118">
        <v>0.73283132836225495</v>
      </c>
    </row>
    <row r="119" spans="1:4" x14ac:dyDescent="0.25">
      <c r="A119" s="7" t="s">
        <v>72</v>
      </c>
      <c r="B119" s="7" t="s">
        <v>73</v>
      </c>
      <c r="C119">
        <v>22</v>
      </c>
      <c r="D119">
        <v>0.73793016783972198</v>
      </c>
    </row>
    <row r="120" spans="1:4" x14ac:dyDescent="0.25">
      <c r="A120" s="7" t="s">
        <v>72</v>
      </c>
      <c r="B120" s="7" t="s">
        <v>73</v>
      </c>
      <c r="C120">
        <v>23</v>
      </c>
      <c r="D120">
        <v>0.73620106693552501</v>
      </c>
    </row>
    <row r="121" spans="1:4" x14ac:dyDescent="0.25">
      <c r="A121" s="7" t="s">
        <v>72</v>
      </c>
      <c r="B121" s="7" t="s">
        <v>73</v>
      </c>
      <c r="C121">
        <v>24</v>
      </c>
      <c r="D121">
        <v>0.73349460744101702</v>
      </c>
    </row>
    <row r="122" spans="1:4" x14ac:dyDescent="0.25">
      <c r="A122" s="7" t="s">
        <v>72</v>
      </c>
      <c r="B122" s="7" t="s">
        <v>73</v>
      </c>
      <c r="C122">
        <v>25</v>
      </c>
      <c r="D122">
        <v>0.74456163975655698</v>
      </c>
    </row>
    <row r="123" spans="1:4" x14ac:dyDescent="0.25">
      <c r="A123" s="7" t="s">
        <v>72</v>
      </c>
      <c r="B123" s="7" t="s">
        <v>73</v>
      </c>
      <c r="C123">
        <v>26</v>
      </c>
      <c r="D123">
        <v>0.73868360677924705</v>
      </c>
    </row>
    <row r="124" spans="1:4" x14ac:dyDescent="0.25">
      <c r="A124" s="7" t="s">
        <v>72</v>
      </c>
      <c r="B124" s="7" t="s">
        <v>73</v>
      </c>
      <c r="C124">
        <v>27</v>
      </c>
      <c r="D124">
        <v>0.73750127344475203</v>
      </c>
    </row>
    <row r="125" spans="1:4" x14ac:dyDescent="0.25">
      <c r="A125" s="7" t="s">
        <v>74</v>
      </c>
      <c r="B125" s="7" t="s">
        <v>75</v>
      </c>
      <c r="C125">
        <v>1</v>
      </c>
      <c r="D125">
        <v>0.74316175120551697</v>
      </c>
    </row>
    <row r="126" spans="1:4" x14ac:dyDescent="0.25">
      <c r="A126" s="7" t="s">
        <v>74</v>
      </c>
      <c r="B126" s="7" t="s">
        <v>75</v>
      </c>
      <c r="C126">
        <v>2</v>
      </c>
      <c r="D126">
        <v>0.74566152233182503</v>
      </c>
    </row>
    <row r="127" spans="1:4" x14ac:dyDescent="0.25">
      <c r="A127" s="7" t="s">
        <v>74</v>
      </c>
      <c r="B127" s="7" t="s">
        <v>75</v>
      </c>
      <c r="C127">
        <v>3</v>
      </c>
      <c r="D127">
        <v>0.74218049383797702</v>
      </c>
    </row>
    <row r="128" spans="1:4" x14ac:dyDescent="0.25">
      <c r="A128" s="7" t="s">
        <v>74</v>
      </c>
      <c r="B128" s="7" t="s">
        <v>75</v>
      </c>
      <c r="C128">
        <v>4</v>
      </c>
      <c r="D128">
        <v>0.63714807072954305</v>
      </c>
    </row>
    <row r="129" spans="1:4" x14ac:dyDescent="0.25">
      <c r="A129" s="7" t="s">
        <v>74</v>
      </c>
      <c r="B129" s="7" t="s">
        <v>75</v>
      </c>
      <c r="C129">
        <v>5</v>
      </c>
      <c r="D129">
        <v>0.62340484490972503</v>
      </c>
    </row>
    <row r="130" spans="1:4" x14ac:dyDescent="0.25">
      <c r="A130" s="7" t="s">
        <v>74</v>
      </c>
      <c r="B130" s="7" t="s">
        <v>75</v>
      </c>
      <c r="C130">
        <v>6</v>
      </c>
      <c r="D130">
        <v>0.624588443607759</v>
      </c>
    </row>
    <row r="131" spans="1:4" x14ac:dyDescent="0.25">
      <c r="A131" s="7" t="s">
        <v>74</v>
      </c>
      <c r="B131" s="7" t="s">
        <v>75</v>
      </c>
      <c r="C131">
        <v>7</v>
      </c>
      <c r="D131">
        <v>0.738055605296288</v>
      </c>
    </row>
    <row r="132" spans="1:4" x14ac:dyDescent="0.25">
      <c r="A132" s="7" t="s">
        <v>74</v>
      </c>
      <c r="B132" s="7" t="s">
        <v>75</v>
      </c>
      <c r="C132">
        <v>8</v>
      </c>
      <c r="D132">
        <v>0.73020403228231001</v>
      </c>
    </row>
    <row r="133" spans="1:4" x14ac:dyDescent="0.25">
      <c r="A133" s="7" t="s">
        <v>74</v>
      </c>
      <c r="B133" s="7" t="s">
        <v>75</v>
      </c>
      <c r="C133">
        <v>9</v>
      </c>
      <c r="D133">
        <v>0.73110439758169699</v>
      </c>
    </row>
    <row r="134" spans="1:4" x14ac:dyDescent="0.25">
      <c r="A134" s="7" t="s">
        <v>74</v>
      </c>
      <c r="B134" s="7" t="s">
        <v>75</v>
      </c>
      <c r="C134">
        <v>10</v>
      </c>
      <c r="D134">
        <v>0.73598968621952598</v>
      </c>
    </row>
    <row r="135" spans="1:4" x14ac:dyDescent="0.25">
      <c r="A135" s="7" t="s">
        <v>74</v>
      </c>
      <c r="B135" s="7" t="s">
        <v>75</v>
      </c>
      <c r="C135">
        <v>11</v>
      </c>
      <c r="D135">
        <v>0.736017205220871</v>
      </c>
    </row>
    <row r="136" spans="1:4" x14ac:dyDescent="0.25">
      <c r="A136" s="7" t="s">
        <v>74</v>
      </c>
      <c r="B136" s="7" t="s">
        <v>75</v>
      </c>
      <c r="C136">
        <v>12</v>
      </c>
      <c r="D136">
        <v>0.73528825753100102</v>
      </c>
    </row>
    <row r="137" spans="1:4" x14ac:dyDescent="0.25">
      <c r="A137" s="7" t="s">
        <v>74</v>
      </c>
      <c r="B137" s="7" t="s">
        <v>75</v>
      </c>
      <c r="C137">
        <v>13</v>
      </c>
      <c r="D137">
        <v>0.74300928173993197</v>
      </c>
    </row>
    <row r="138" spans="1:4" x14ac:dyDescent="0.25">
      <c r="A138" s="7" t="s">
        <v>74</v>
      </c>
      <c r="B138" s="7" t="s">
        <v>75</v>
      </c>
      <c r="C138">
        <v>14</v>
      </c>
      <c r="D138">
        <v>0.747247738485599</v>
      </c>
    </row>
    <row r="139" spans="1:4" x14ac:dyDescent="0.25">
      <c r="A139" s="7" t="s">
        <v>74</v>
      </c>
      <c r="B139" s="7" t="s">
        <v>75</v>
      </c>
      <c r="C139">
        <v>15</v>
      </c>
      <c r="D139">
        <v>0.74606690599457104</v>
      </c>
    </row>
    <row r="140" spans="1:4" x14ac:dyDescent="0.25">
      <c r="A140" s="7" t="s">
        <v>74</v>
      </c>
      <c r="B140" s="7" t="s">
        <v>75</v>
      </c>
      <c r="C140">
        <v>16</v>
      </c>
      <c r="D140">
        <v>0.744256765618867</v>
      </c>
    </row>
    <row r="141" spans="1:4" x14ac:dyDescent="0.25">
      <c r="A141" s="7" t="s">
        <v>74</v>
      </c>
      <c r="B141" s="7" t="s">
        <v>75</v>
      </c>
      <c r="C141">
        <v>17</v>
      </c>
      <c r="D141">
        <v>0.73780095114242805</v>
      </c>
    </row>
    <row r="142" spans="1:4" x14ac:dyDescent="0.25">
      <c r="A142" s="7" t="s">
        <v>74</v>
      </c>
      <c r="B142" s="7" t="s">
        <v>75</v>
      </c>
      <c r="C142">
        <v>18</v>
      </c>
      <c r="D142">
        <v>0.737548606032701</v>
      </c>
    </row>
    <row r="143" spans="1:4" x14ac:dyDescent="0.25">
      <c r="A143" s="7" t="s">
        <v>74</v>
      </c>
      <c r="B143" s="7" t="s">
        <v>75</v>
      </c>
      <c r="C143">
        <v>19</v>
      </c>
      <c r="D143">
        <v>0.73604815213622199</v>
      </c>
    </row>
    <row r="144" spans="1:4" x14ac:dyDescent="0.25">
      <c r="A144" s="7" t="s">
        <v>74</v>
      </c>
      <c r="B144" s="7" t="s">
        <v>75</v>
      </c>
      <c r="C144">
        <v>20</v>
      </c>
      <c r="D144">
        <v>0.74045377558556802</v>
      </c>
    </row>
    <row r="145" spans="1:4" x14ac:dyDescent="0.25">
      <c r="A145" s="7" t="s">
        <v>74</v>
      </c>
      <c r="B145" s="7" t="s">
        <v>75</v>
      </c>
      <c r="C145">
        <v>21</v>
      </c>
      <c r="D145">
        <v>0.74372376881681701</v>
      </c>
    </row>
    <row r="146" spans="1:4" x14ac:dyDescent="0.25">
      <c r="A146" s="7" t="s">
        <v>74</v>
      </c>
      <c r="B146" s="7" t="s">
        <v>75</v>
      </c>
      <c r="C146">
        <v>22</v>
      </c>
      <c r="D146">
        <v>0.74842966498530705</v>
      </c>
    </row>
    <row r="147" spans="1:4" x14ac:dyDescent="0.25">
      <c r="A147" s="7" t="s">
        <v>74</v>
      </c>
      <c r="B147" s="7" t="s">
        <v>75</v>
      </c>
      <c r="C147">
        <v>23</v>
      </c>
      <c r="D147">
        <v>0.75103069401712397</v>
      </c>
    </row>
    <row r="148" spans="1:4" x14ac:dyDescent="0.25">
      <c r="A148" s="7" t="s">
        <v>74</v>
      </c>
      <c r="B148" s="7" t="s">
        <v>75</v>
      </c>
      <c r="C148">
        <v>24</v>
      </c>
      <c r="D148">
        <v>0.74168843775222104</v>
      </c>
    </row>
    <row r="149" spans="1:4" x14ac:dyDescent="0.25">
      <c r="A149" s="7" t="s">
        <v>74</v>
      </c>
      <c r="B149" s="7" t="s">
        <v>75</v>
      </c>
      <c r="C149">
        <v>25</v>
      </c>
      <c r="D149">
        <v>0.74897206134194605</v>
      </c>
    </row>
    <row r="150" spans="1:4" x14ac:dyDescent="0.25">
      <c r="A150" s="7" t="s">
        <v>74</v>
      </c>
      <c r="B150" s="7" t="s">
        <v>75</v>
      </c>
      <c r="C150">
        <v>26</v>
      </c>
      <c r="D150">
        <v>0.74073679024702899</v>
      </c>
    </row>
    <row r="151" spans="1:4" x14ac:dyDescent="0.25">
      <c r="A151" s="7" t="s">
        <v>74</v>
      </c>
      <c r="B151" s="7" t="s">
        <v>75</v>
      </c>
      <c r="C151">
        <v>27</v>
      </c>
      <c r="D151">
        <v>0.73964558099755995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topLeftCell="A31" workbookViewId="0">
      <selection activeCell="R61" sqref="R61"/>
    </sheetView>
  </sheetViews>
  <sheetFormatPr defaultRowHeight="15" x14ac:dyDescent="0.25"/>
  <cols>
    <col min="2" max="2" width="4.140625" customWidth="1"/>
    <col min="3" max="3" width="24" bestFit="1" customWidth="1"/>
    <col min="4" max="4" width="10.28515625" customWidth="1"/>
    <col min="5" max="5" width="9.7109375" customWidth="1"/>
    <col min="6" max="6" width="10.28515625" customWidth="1"/>
    <col min="7" max="7" width="9.85546875" customWidth="1"/>
    <col min="8" max="8" width="10.28515625" customWidth="1"/>
    <col min="9" max="9" width="10.42578125" customWidth="1"/>
    <col min="10" max="10" width="10.7109375" customWidth="1"/>
    <col min="11" max="11" width="10" customWidth="1"/>
    <col min="12" max="12" width="10.5703125" customWidth="1"/>
    <col min="13" max="13" width="9.42578125" bestFit="1" customWidth="1"/>
    <col min="15" max="15" width="10" customWidth="1"/>
  </cols>
  <sheetData>
    <row r="1" spans="1:12" ht="23.25" customHeight="1" x14ac:dyDescent="0.25">
      <c r="C1" s="18" t="s">
        <v>57</v>
      </c>
    </row>
    <row r="2" spans="1:12" ht="60" customHeight="1" x14ac:dyDescent="0.25">
      <c r="A2" s="1"/>
      <c r="B2" s="2" t="s">
        <v>6</v>
      </c>
      <c r="C2" s="2" t="s">
        <v>10</v>
      </c>
      <c r="D2" s="3" t="s">
        <v>1</v>
      </c>
      <c r="E2" s="3" t="s">
        <v>5</v>
      </c>
      <c r="F2" s="3" t="s">
        <v>8</v>
      </c>
      <c r="G2" s="3" t="s">
        <v>0</v>
      </c>
      <c r="H2" s="3" t="s">
        <v>7</v>
      </c>
      <c r="I2" s="3" t="s">
        <v>9</v>
      </c>
      <c r="J2" s="3" t="s">
        <v>2</v>
      </c>
      <c r="K2" s="14"/>
      <c r="L2" s="16"/>
    </row>
    <row r="3" spans="1:12" ht="15" customHeight="1" x14ac:dyDescent="0.25">
      <c r="A3" s="31" t="s">
        <v>56</v>
      </c>
      <c r="B3" s="4">
        <v>1</v>
      </c>
      <c r="C3" s="4" t="s">
        <v>3</v>
      </c>
      <c r="D3" s="4"/>
      <c r="E3" s="4"/>
      <c r="F3" s="4"/>
      <c r="G3" s="4">
        <v>50</v>
      </c>
      <c r="H3" s="4"/>
      <c r="I3" s="4"/>
      <c r="J3" s="4"/>
      <c r="K3" s="15"/>
      <c r="L3" s="16"/>
    </row>
    <row r="4" spans="1:12" x14ac:dyDescent="0.25">
      <c r="A4" s="31"/>
      <c r="B4" s="4">
        <v>2</v>
      </c>
      <c r="C4" s="1" t="s">
        <v>3</v>
      </c>
      <c r="D4" s="1"/>
      <c r="E4" s="1"/>
      <c r="F4" s="1"/>
      <c r="G4" s="1">
        <v>50</v>
      </c>
      <c r="H4" s="1"/>
      <c r="I4" s="1"/>
      <c r="J4" s="1"/>
      <c r="K4" s="14"/>
      <c r="L4" s="16"/>
    </row>
    <row r="5" spans="1:12" ht="15.75" thickBot="1" x14ac:dyDescent="0.3">
      <c r="A5" s="31"/>
      <c r="B5" s="4">
        <v>3</v>
      </c>
      <c r="C5" s="5" t="s">
        <v>3</v>
      </c>
      <c r="D5" s="5"/>
      <c r="E5" s="5"/>
      <c r="F5" s="5"/>
      <c r="G5" s="5">
        <v>50</v>
      </c>
      <c r="H5" s="5"/>
      <c r="I5" s="5"/>
      <c r="J5" s="5"/>
      <c r="K5" s="12"/>
      <c r="L5" s="16"/>
    </row>
    <row r="6" spans="1:12" x14ac:dyDescent="0.25">
      <c r="A6" s="31"/>
      <c r="B6" s="4">
        <v>4</v>
      </c>
      <c r="C6" s="4" t="s">
        <v>4</v>
      </c>
      <c r="D6" s="4"/>
      <c r="E6" s="4">
        <v>0.4</v>
      </c>
      <c r="F6" s="4"/>
      <c r="G6" s="19">
        <v>44.57</v>
      </c>
      <c r="H6" s="4"/>
      <c r="I6" s="4"/>
      <c r="J6" s="4"/>
      <c r="K6" s="15"/>
      <c r="L6" s="16"/>
    </row>
    <row r="7" spans="1:12" x14ac:dyDescent="0.25">
      <c r="A7" s="31"/>
      <c r="B7" s="4">
        <v>5</v>
      </c>
      <c r="C7" s="1" t="s">
        <v>4</v>
      </c>
      <c r="D7" s="1"/>
      <c r="E7" s="1">
        <v>0.4</v>
      </c>
      <c r="F7" s="1"/>
      <c r="G7" s="20">
        <v>44.57</v>
      </c>
      <c r="H7" s="1"/>
      <c r="I7" s="1"/>
      <c r="J7" s="1"/>
      <c r="K7" s="14"/>
      <c r="L7" s="16"/>
    </row>
    <row r="8" spans="1:12" ht="15.75" thickBot="1" x14ac:dyDescent="0.3">
      <c r="A8" s="31"/>
      <c r="B8" s="4">
        <v>6</v>
      </c>
      <c r="C8" s="5" t="s">
        <v>4</v>
      </c>
      <c r="D8" s="5"/>
      <c r="E8" s="5">
        <v>0.4</v>
      </c>
      <c r="F8" s="5"/>
      <c r="G8" s="21">
        <v>44.57</v>
      </c>
      <c r="H8" s="5"/>
      <c r="I8" s="5"/>
      <c r="J8" s="5"/>
      <c r="K8" s="12"/>
      <c r="L8" s="16"/>
    </row>
    <row r="9" spans="1:12" x14ac:dyDescent="0.25">
      <c r="A9" s="31"/>
      <c r="B9" s="4">
        <v>7</v>
      </c>
      <c r="C9" s="4" t="s">
        <v>36</v>
      </c>
      <c r="D9" s="4"/>
      <c r="E9" s="4">
        <v>11</v>
      </c>
      <c r="F9" s="4"/>
      <c r="G9" s="19">
        <v>30.8004052754541</v>
      </c>
      <c r="H9" s="4"/>
      <c r="I9" s="4"/>
      <c r="J9" s="4"/>
      <c r="K9" s="15"/>
      <c r="L9" s="16"/>
    </row>
    <row r="10" spans="1:12" x14ac:dyDescent="0.25">
      <c r="A10" s="31"/>
      <c r="B10" s="4">
        <v>8</v>
      </c>
      <c r="C10" s="1" t="s">
        <v>36</v>
      </c>
      <c r="D10" s="1"/>
      <c r="E10" s="1">
        <v>11</v>
      </c>
      <c r="F10" s="1"/>
      <c r="G10" s="20">
        <v>30.8004052754541</v>
      </c>
      <c r="H10" s="1"/>
      <c r="I10" s="1"/>
      <c r="J10" s="1"/>
      <c r="K10" s="14"/>
      <c r="L10" s="16"/>
    </row>
    <row r="11" spans="1:12" ht="15.75" thickBot="1" x14ac:dyDescent="0.3">
      <c r="A11" s="31"/>
      <c r="B11" s="4">
        <v>9</v>
      </c>
      <c r="C11" s="5" t="s">
        <v>36</v>
      </c>
      <c r="D11" s="5"/>
      <c r="E11" s="5">
        <v>11</v>
      </c>
      <c r="F11" s="5"/>
      <c r="G11" s="21">
        <v>30.8004052754541</v>
      </c>
      <c r="H11" s="5"/>
      <c r="I11" s="5"/>
      <c r="J11" s="5"/>
      <c r="K11" s="12"/>
      <c r="L11" s="16"/>
    </row>
    <row r="12" spans="1:12" x14ac:dyDescent="0.25">
      <c r="A12" s="31"/>
      <c r="B12" s="1">
        <v>10</v>
      </c>
      <c r="C12" s="1" t="s">
        <v>52</v>
      </c>
      <c r="D12" s="1"/>
      <c r="E12" s="1">
        <v>11</v>
      </c>
      <c r="F12" s="1"/>
      <c r="G12" s="20">
        <v>29.323993279297401</v>
      </c>
      <c r="H12" s="1"/>
      <c r="I12" s="1"/>
      <c r="J12" s="1"/>
      <c r="K12" s="14"/>
      <c r="L12" s="16"/>
    </row>
    <row r="13" spans="1:12" ht="15.75" thickBot="1" x14ac:dyDescent="0.3">
      <c r="A13" s="31"/>
      <c r="B13" s="1">
        <v>11</v>
      </c>
      <c r="C13" s="5" t="s">
        <v>52</v>
      </c>
      <c r="D13" s="5"/>
      <c r="E13" s="5">
        <v>11</v>
      </c>
      <c r="F13" s="5"/>
      <c r="G13" s="21">
        <v>29.323993279297401</v>
      </c>
      <c r="H13" s="5"/>
      <c r="I13" s="5"/>
      <c r="J13" s="5"/>
      <c r="K13" s="12"/>
      <c r="L13" s="16"/>
    </row>
    <row r="14" spans="1:12" x14ac:dyDescent="0.25">
      <c r="A14" s="31"/>
      <c r="B14" s="1">
        <v>12</v>
      </c>
      <c r="C14" s="1" t="s">
        <v>38</v>
      </c>
      <c r="D14" s="1"/>
      <c r="E14" s="1">
        <v>11</v>
      </c>
      <c r="F14" s="1"/>
      <c r="G14" s="20">
        <v>28.896025473660501</v>
      </c>
      <c r="H14" s="1"/>
      <c r="I14" s="1"/>
      <c r="J14" s="1"/>
      <c r="K14" s="14"/>
      <c r="L14" s="16"/>
    </row>
    <row r="15" spans="1:12" ht="15.75" thickBot="1" x14ac:dyDescent="0.3">
      <c r="A15" s="31"/>
      <c r="B15" s="1">
        <v>13</v>
      </c>
      <c r="C15" s="5" t="s">
        <v>38</v>
      </c>
      <c r="D15" s="5"/>
      <c r="E15" s="5">
        <v>11</v>
      </c>
      <c r="F15" s="5"/>
      <c r="G15" s="21">
        <v>28.896025473660501</v>
      </c>
      <c r="H15" s="5"/>
      <c r="I15" s="5"/>
      <c r="J15" s="5"/>
      <c r="K15" s="12"/>
      <c r="L15" s="16"/>
    </row>
    <row r="16" spans="1:12" x14ac:dyDescent="0.25">
      <c r="A16" s="31"/>
      <c r="B16" s="4">
        <v>14</v>
      </c>
      <c r="C16" s="1" t="s">
        <v>50</v>
      </c>
      <c r="D16" s="1"/>
      <c r="E16" s="1">
        <v>11</v>
      </c>
      <c r="F16" s="1"/>
      <c r="G16" s="20">
        <v>28.788923210432198</v>
      </c>
      <c r="H16" s="1"/>
      <c r="I16" s="1"/>
      <c r="J16" s="1"/>
      <c r="K16" s="14"/>
      <c r="L16" s="16"/>
    </row>
    <row r="17" spans="1:15" x14ac:dyDescent="0.25">
      <c r="A17" s="31"/>
      <c r="B17" s="4">
        <v>15</v>
      </c>
      <c r="C17" s="1" t="s">
        <v>50</v>
      </c>
      <c r="D17" s="1"/>
      <c r="E17" s="1">
        <v>11</v>
      </c>
      <c r="F17" s="1"/>
      <c r="G17" s="20">
        <v>28.788923210432198</v>
      </c>
      <c r="H17" s="1"/>
      <c r="I17" s="1"/>
      <c r="J17" s="1"/>
      <c r="K17" s="14"/>
      <c r="L17" s="16"/>
    </row>
    <row r="18" spans="1:15" ht="15.75" thickBot="1" x14ac:dyDescent="0.3">
      <c r="A18" s="31"/>
      <c r="B18" s="4">
        <v>16</v>
      </c>
      <c r="C18" s="5" t="s">
        <v>50</v>
      </c>
      <c r="D18" s="5"/>
      <c r="E18" s="5">
        <v>11</v>
      </c>
      <c r="F18" s="5"/>
      <c r="G18" s="21">
        <v>28.788923210432198</v>
      </c>
      <c r="H18" s="5"/>
      <c r="I18" s="5"/>
      <c r="J18" s="5"/>
      <c r="K18" s="12"/>
      <c r="L18" s="16"/>
    </row>
    <row r="19" spans="1:15" x14ac:dyDescent="0.25">
      <c r="A19" s="31"/>
      <c r="B19" s="4">
        <v>17</v>
      </c>
      <c r="C19" s="4" t="s">
        <v>55</v>
      </c>
      <c r="D19" s="4"/>
      <c r="E19" s="4">
        <v>11</v>
      </c>
      <c r="F19" s="4"/>
      <c r="G19" s="19">
        <v>28.788923210432198</v>
      </c>
      <c r="H19" s="4"/>
      <c r="I19" s="4"/>
      <c r="J19" s="4"/>
      <c r="K19" s="15"/>
      <c r="L19" s="16"/>
    </row>
    <row r="20" spans="1:15" x14ac:dyDescent="0.25">
      <c r="A20" s="31"/>
      <c r="B20" s="4">
        <v>18</v>
      </c>
      <c r="C20" s="1" t="s">
        <v>55</v>
      </c>
      <c r="D20" s="1"/>
      <c r="E20" s="1">
        <v>11</v>
      </c>
      <c r="F20" s="1"/>
      <c r="G20" s="20">
        <v>28.788923210432198</v>
      </c>
      <c r="H20" s="1"/>
      <c r="I20" s="1"/>
      <c r="J20" s="1"/>
      <c r="K20" s="14"/>
      <c r="L20" s="16"/>
    </row>
    <row r="21" spans="1:15" ht="15.75" thickBot="1" x14ac:dyDescent="0.3">
      <c r="A21" s="31"/>
      <c r="B21" s="4">
        <v>19</v>
      </c>
      <c r="C21" s="5" t="s">
        <v>55</v>
      </c>
      <c r="D21" s="5"/>
      <c r="E21" s="5">
        <v>11</v>
      </c>
      <c r="F21" s="5"/>
      <c r="G21" s="21">
        <v>28.788923210432198</v>
      </c>
      <c r="H21" s="5"/>
      <c r="I21" s="5"/>
      <c r="J21" s="5"/>
      <c r="K21" s="12"/>
      <c r="L21" s="16"/>
    </row>
    <row r="22" spans="1:15" x14ac:dyDescent="0.25">
      <c r="A22" s="31"/>
      <c r="B22" s="4">
        <v>20</v>
      </c>
      <c r="C22" s="1" t="s">
        <v>49</v>
      </c>
      <c r="D22" s="1"/>
      <c r="E22" s="1">
        <v>11</v>
      </c>
      <c r="F22" s="1"/>
      <c r="G22" s="20">
        <v>28.714474119206599</v>
      </c>
      <c r="H22" s="1"/>
      <c r="I22" s="1"/>
      <c r="J22" s="1"/>
      <c r="K22" s="14"/>
      <c r="L22" s="16"/>
    </row>
    <row r="23" spans="1:15" ht="15.75" thickBot="1" x14ac:dyDescent="0.3">
      <c r="A23" s="31"/>
      <c r="B23" s="4">
        <v>21</v>
      </c>
      <c r="C23" s="5" t="s">
        <v>49</v>
      </c>
      <c r="D23" s="5"/>
      <c r="E23" s="5">
        <v>11</v>
      </c>
      <c r="F23" s="5"/>
      <c r="G23" s="21">
        <v>28.714474119206599</v>
      </c>
      <c r="H23" s="5"/>
      <c r="I23" s="5"/>
      <c r="J23" s="5"/>
      <c r="K23" s="12"/>
      <c r="L23" s="16"/>
    </row>
    <row r="24" spans="1:15" x14ac:dyDescent="0.25">
      <c r="A24" s="31"/>
      <c r="B24" s="4">
        <v>22</v>
      </c>
      <c r="C24" s="1" t="s">
        <v>53</v>
      </c>
      <c r="D24" s="1"/>
      <c r="E24" s="1">
        <v>11</v>
      </c>
      <c r="F24" s="1"/>
      <c r="G24" s="20">
        <v>25.5</v>
      </c>
      <c r="H24" s="1"/>
      <c r="I24" s="1"/>
      <c r="J24" s="1"/>
      <c r="K24" s="14"/>
      <c r="L24" s="16"/>
    </row>
    <row r="25" spans="1:15" x14ac:dyDescent="0.25">
      <c r="A25" s="31"/>
      <c r="B25" s="4">
        <v>23</v>
      </c>
      <c r="C25" s="1" t="s">
        <v>53</v>
      </c>
      <c r="D25" s="1"/>
      <c r="E25" s="1">
        <v>11</v>
      </c>
      <c r="F25" s="1"/>
      <c r="G25" s="20">
        <v>25.5</v>
      </c>
      <c r="H25" s="1"/>
      <c r="I25" s="1"/>
      <c r="J25" s="1"/>
      <c r="K25" s="14"/>
      <c r="L25" s="16"/>
    </row>
    <row r="26" spans="1:15" ht="15.75" thickBot="1" x14ac:dyDescent="0.3">
      <c r="A26" s="31"/>
      <c r="B26" s="4">
        <v>24</v>
      </c>
      <c r="C26" s="5" t="s">
        <v>53</v>
      </c>
      <c r="D26" s="5"/>
      <c r="E26" s="5">
        <v>11</v>
      </c>
      <c r="F26" s="5"/>
      <c r="G26" s="21">
        <v>25.5</v>
      </c>
      <c r="H26" s="5"/>
      <c r="I26" s="5"/>
      <c r="J26" s="5"/>
      <c r="K26" s="12"/>
      <c r="L26" s="16"/>
    </row>
    <row r="27" spans="1:15" x14ac:dyDescent="0.25">
      <c r="A27" s="31"/>
      <c r="B27" s="4">
        <v>25</v>
      </c>
      <c r="C27" s="4" t="s">
        <v>54</v>
      </c>
      <c r="D27" s="4"/>
      <c r="E27" s="4">
        <v>11</v>
      </c>
      <c r="F27" s="4"/>
      <c r="G27" s="19">
        <v>25.5</v>
      </c>
      <c r="H27" s="4"/>
      <c r="I27" s="4"/>
      <c r="J27" s="4"/>
      <c r="K27" s="15"/>
      <c r="L27" s="16"/>
    </row>
    <row r="28" spans="1:15" x14ac:dyDescent="0.25">
      <c r="A28" s="31"/>
      <c r="B28" s="4">
        <v>26</v>
      </c>
      <c r="C28" s="1" t="s">
        <v>54</v>
      </c>
      <c r="D28" s="1"/>
      <c r="E28" s="1">
        <v>11</v>
      </c>
      <c r="F28" s="1"/>
      <c r="G28" s="20">
        <v>25.5</v>
      </c>
      <c r="H28" s="1"/>
      <c r="I28" s="1"/>
      <c r="J28" s="1"/>
      <c r="K28" s="14"/>
      <c r="L28" s="16"/>
    </row>
    <row r="29" spans="1:15" ht="15.75" thickBot="1" x14ac:dyDescent="0.3">
      <c r="A29" s="31"/>
      <c r="B29" s="4">
        <v>27</v>
      </c>
      <c r="C29" s="5" t="s">
        <v>54</v>
      </c>
      <c r="D29" s="5"/>
      <c r="E29" s="5">
        <v>11</v>
      </c>
      <c r="F29" s="5"/>
      <c r="G29" s="21">
        <v>25.5</v>
      </c>
      <c r="H29" s="5"/>
      <c r="I29" s="5"/>
      <c r="J29" s="5"/>
      <c r="K29" s="12"/>
      <c r="L29" s="16"/>
    </row>
    <row r="30" spans="1:15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15" ht="15.75" thickBo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5" ht="15.75" thickBot="1" x14ac:dyDescent="0.3">
      <c r="A32" s="6"/>
      <c r="B32" s="6"/>
      <c r="C32" s="26" t="s">
        <v>31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/>
    </row>
    <row r="33" spans="1:21" ht="15.75" thickBot="1" x14ac:dyDescent="0.3">
      <c r="A33" s="5"/>
      <c r="B33" s="5"/>
      <c r="C33" s="12" t="s">
        <v>32</v>
      </c>
      <c r="D33" s="23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/>
      <c r="P33" s="6"/>
      <c r="Q33" s="6"/>
      <c r="R33" s="6"/>
      <c r="S33" s="6"/>
      <c r="T33" s="6"/>
      <c r="U33" s="6"/>
    </row>
    <row r="34" spans="1:21" ht="15.75" thickBot="1" x14ac:dyDescent="0.3">
      <c r="A34" s="5"/>
      <c r="B34" s="5"/>
      <c r="C34" s="12" t="s">
        <v>33</v>
      </c>
      <c r="D34" s="23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/>
      <c r="P34" s="6"/>
      <c r="Q34" s="6"/>
      <c r="R34" s="6"/>
      <c r="S34" s="6"/>
      <c r="T34" s="6"/>
      <c r="U34" s="6"/>
    </row>
    <row r="35" spans="1:21" ht="39" customHeight="1" thickBot="1" x14ac:dyDescent="0.3">
      <c r="A35" s="1"/>
      <c r="B35" s="2"/>
      <c r="C35" s="13"/>
      <c r="D35" s="27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6"/>
      <c r="Q35" s="6"/>
      <c r="R35" s="6"/>
      <c r="S35" s="6"/>
      <c r="T35" s="6"/>
      <c r="U35" s="6"/>
    </row>
    <row r="36" spans="1:21" ht="15" customHeight="1" x14ac:dyDescent="0.25">
      <c r="A36" s="32"/>
      <c r="B36" s="4">
        <v>1</v>
      </c>
      <c r="C36" s="4" t="s">
        <v>3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6"/>
      <c r="Q36" s="6"/>
      <c r="R36" s="6"/>
      <c r="S36" s="6"/>
      <c r="T36" s="6"/>
      <c r="U36" s="6"/>
    </row>
    <row r="37" spans="1:21" x14ac:dyDescent="0.25">
      <c r="A37" s="33"/>
      <c r="B37" s="4">
        <v>2</v>
      </c>
      <c r="C37" s="1" t="s">
        <v>3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6"/>
      <c r="Q37" s="6"/>
      <c r="R37" s="6"/>
      <c r="S37" s="6"/>
      <c r="T37" s="6"/>
      <c r="U37" s="6"/>
    </row>
    <row r="38" spans="1:21" ht="15.75" thickBot="1" x14ac:dyDescent="0.3">
      <c r="A38" s="33"/>
      <c r="B38" s="4">
        <v>3</v>
      </c>
      <c r="C38" s="5" t="s">
        <v>3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6"/>
      <c r="Q38" s="6"/>
      <c r="R38" s="6"/>
      <c r="S38" s="6"/>
      <c r="T38" s="6"/>
      <c r="U38" s="6"/>
    </row>
    <row r="39" spans="1:21" x14ac:dyDescent="0.25">
      <c r="A39" s="33"/>
      <c r="B39" s="4">
        <v>4</v>
      </c>
      <c r="C39" s="4" t="s">
        <v>4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6"/>
      <c r="Q39" s="6"/>
      <c r="R39" s="6"/>
      <c r="S39" s="6"/>
      <c r="T39" s="6"/>
      <c r="U39" s="6"/>
    </row>
    <row r="40" spans="1:21" x14ac:dyDescent="0.25">
      <c r="A40" s="33"/>
      <c r="B40" s="4">
        <v>5</v>
      </c>
      <c r="C40" s="1" t="s">
        <v>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6"/>
      <c r="Q40" s="6"/>
      <c r="R40" s="6"/>
      <c r="S40" s="6"/>
      <c r="T40" s="6"/>
      <c r="U40" s="6"/>
    </row>
    <row r="41" spans="1:21" ht="15.75" thickBot="1" x14ac:dyDescent="0.3">
      <c r="A41" s="33"/>
      <c r="B41" s="4">
        <v>6</v>
      </c>
      <c r="C41" s="5" t="s">
        <v>4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6"/>
      <c r="Q41" s="6"/>
      <c r="R41" s="6"/>
      <c r="S41" s="6"/>
      <c r="T41" s="6"/>
      <c r="U41" s="6"/>
    </row>
    <row r="42" spans="1:21" x14ac:dyDescent="0.25">
      <c r="A42" s="33"/>
      <c r="B42" s="4">
        <v>7</v>
      </c>
      <c r="C42" s="4" t="s">
        <v>36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6"/>
      <c r="Q42" s="6"/>
      <c r="R42" s="6"/>
      <c r="S42" s="6"/>
      <c r="T42" s="6"/>
      <c r="U42" s="6"/>
    </row>
    <row r="43" spans="1:21" x14ac:dyDescent="0.25">
      <c r="A43" s="33"/>
      <c r="B43" s="4">
        <v>8</v>
      </c>
      <c r="C43" s="1" t="s">
        <v>36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6"/>
      <c r="Q43" s="6"/>
      <c r="R43" s="6"/>
      <c r="S43" s="6"/>
      <c r="T43" s="6"/>
      <c r="U43" s="6"/>
    </row>
    <row r="44" spans="1:21" ht="15.75" thickBot="1" x14ac:dyDescent="0.3">
      <c r="A44" s="33"/>
      <c r="B44" s="4">
        <v>9</v>
      </c>
      <c r="C44" s="5" t="s">
        <v>36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6"/>
      <c r="Q44" s="6"/>
      <c r="R44" s="6"/>
      <c r="S44" s="6"/>
      <c r="T44" s="6"/>
      <c r="U44" s="6"/>
    </row>
    <row r="45" spans="1:21" x14ac:dyDescent="0.25">
      <c r="A45" s="33"/>
      <c r="B45" s="1">
        <v>10</v>
      </c>
      <c r="C45" s="1" t="s">
        <v>52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6"/>
      <c r="Q45" s="6"/>
      <c r="R45" s="6"/>
      <c r="S45" s="6"/>
      <c r="T45" s="6"/>
      <c r="U45" s="6"/>
    </row>
    <row r="46" spans="1:21" ht="15.75" thickBot="1" x14ac:dyDescent="0.3">
      <c r="A46" s="33"/>
      <c r="B46" s="1">
        <v>11</v>
      </c>
      <c r="C46" s="5" t="s">
        <v>52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6"/>
      <c r="R46" s="6"/>
      <c r="S46" s="6"/>
      <c r="T46" s="6"/>
      <c r="U46" s="6"/>
    </row>
    <row r="47" spans="1:21" x14ac:dyDescent="0.25">
      <c r="A47" s="33"/>
      <c r="B47" s="1">
        <v>12</v>
      </c>
      <c r="C47" s="1" t="s">
        <v>38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6"/>
      <c r="Q47" s="6"/>
      <c r="R47" s="6"/>
      <c r="S47" s="6"/>
      <c r="T47" s="6"/>
      <c r="U47" s="6"/>
    </row>
    <row r="48" spans="1:21" ht="15.75" thickBot="1" x14ac:dyDescent="0.3">
      <c r="A48" s="33"/>
      <c r="B48" s="1">
        <v>13</v>
      </c>
      <c r="C48" s="5" t="s">
        <v>38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6"/>
      <c r="Q48" s="6"/>
      <c r="R48" s="6"/>
      <c r="S48" s="6"/>
      <c r="T48" s="6"/>
      <c r="U48" s="6"/>
    </row>
    <row r="49" spans="1:21" x14ac:dyDescent="0.25">
      <c r="A49" s="33"/>
      <c r="B49" s="4">
        <v>14</v>
      </c>
      <c r="C49" s="1" t="s">
        <v>50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6"/>
      <c r="Q49" s="6"/>
      <c r="R49" s="6"/>
      <c r="S49" s="6"/>
      <c r="T49" s="6"/>
      <c r="U49" s="6"/>
    </row>
    <row r="50" spans="1:21" x14ac:dyDescent="0.25">
      <c r="A50" s="33"/>
      <c r="B50" s="4">
        <v>15</v>
      </c>
      <c r="C50" s="1" t="s">
        <v>50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6"/>
      <c r="Q50" s="6"/>
      <c r="R50" s="6"/>
      <c r="S50" s="6"/>
      <c r="T50" s="6"/>
      <c r="U50" s="6"/>
    </row>
    <row r="51" spans="1:21" ht="15.75" thickBot="1" x14ac:dyDescent="0.3">
      <c r="A51" s="33"/>
      <c r="B51" s="4">
        <v>16</v>
      </c>
      <c r="C51" s="5" t="s">
        <v>50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6"/>
      <c r="Q51" s="6"/>
      <c r="R51" s="6"/>
      <c r="S51" s="6"/>
      <c r="T51" s="6"/>
      <c r="U51" s="6"/>
    </row>
    <row r="52" spans="1:21" x14ac:dyDescent="0.25">
      <c r="A52" s="33"/>
      <c r="B52" s="4">
        <v>17</v>
      </c>
      <c r="C52" s="4" t="s">
        <v>55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6"/>
      <c r="Q52" s="6"/>
      <c r="R52" s="6"/>
      <c r="S52" s="6"/>
      <c r="T52" s="6"/>
      <c r="U52" s="6"/>
    </row>
    <row r="53" spans="1:21" x14ac:dyDescent="0.25">
      <c r="A53" s="33"/>
      <c r="B53" s="4">
        <v>18</v>
      </c>
      <c r="C53" s="1" t="s">
        <v>55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6"/>
      <c r="Q53" s="6"/>
      <c r="R53" s="6"/>
      <c r="S53" s="6"/>
      <c r="T53" s="6"/>
      <c r="U53" s="6"/>
    </row>
    <row r="54" spans="1:21" ht="15.75" thickBot="1" x14ac:dyDescent="0.3">
      <c r="A54" s="33"/>
      <c r="B54" s="4">
        <v>19</v>
      </c>
      <c r="C54" s="5" t="s">
        <v>55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6"/>
      <c r="Q54" s="6"/>
      <c r="R54" s="6"/>
      <c r="S54" s="6"/>
      <c r="T54" s="6"/>
      <c r="U54" s="6"/>
    </row>
    <row r="55" spans="1:21" x14ac:dyDescent="0.25">
      <c r="A55" s="33"/>
      <c r="B55" s="4">
        <v>20</v>
      </c>
      <c r="C55" s="1" t="s">
        <v>49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6"/>
      <c r="Q55" s="6"/>
      <c r="R55" s="6"/>
      <c r="S55" s="6"/>
      <c r="T55" s="6"/>
      <c r="U55" s="6"/>
    </row>
    <row r="56" spans="1:21" ht="15.75" thickBot="1" x14ac:dyDescent="0.3">
      <c r="A56" s="33"/>
      <c r="B56" s="4">
        <v>21</v>
      </c>
      <c r="C56" s="5" t="s">
        <v>49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6"/>
      <c r="Q56" s="6"/>
      <c r="R56" s="6"/>
      <c r="S56" s="6"/>
      <c r="T56" s="6"/>
      <c r="U56" s="6"/>
    </row>
    <row r="57" spans="1:21" x14ac:dyDescent="0.25">
      <c r="A57" s="33"/>
      <c r="B57" s="4">
        <v>22</v>
      </c>
      <c r="C57" s="1" t="s">
        <v>53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6"/>
      <c r="Q57" s="6"/>
      <c r="R57" s="6"/>
      <c r="S57" s="6"/>
      <c r="T57" s="6"/>
      <c r="U57" s="6"/>
    </row>
    <row r="58" spans="1:21" x14ac:dyDescent="0.25">
      <c r="A58" s="33"/>
      <c r="B58" s="4">
        <v>23</v>
      </c>
      <c r="C58" s="1" t="s">
        <v>53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6"/>
      <c r="Q58" s="6"/>
      <c r="R58" s="6"/>
      <c r="S58" s="6"/>
      <c r="T58" s="6"/>
      <c r="U58" s="6"/>
    </row>
    <row r="59" spans="1:21" ht="15.75" thickBot="1" x14ac:dyDescent="0.3">
      <c r="A59" s="33"/>
      <c r="B59" s="4">
        <v>24</v>
      </c>
      <c r="C59" s="5" t="s">
        <v>53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6"/>
      <c r="Q59" s="6"/>
      <c r="R59" s="6"/>
      <c r="S59" s="6"/>
      <c r="T59" s="6"/>
      <c r="U59" s="6"/>
    </row>
    <row r="60" spans="1:21" x14ac:dyDescent="0.25">
      <c r="A60" s="33"/>
      <c r="B60" s="4">
        <v>25</v>
      </c>
      <c r="C60" s="4" t="s">
        <v>54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6"/>
      <c r="Q60" s="6"/>
      <c r="R60" s="6"/>
      <c r="S60" s="6"/>
      <c r="T60" s="6"/>
      <c r="U60" s="6"/>
    </row>
    <row r="61" spans="1:21" x14ac:dyDescent="0.25">
      <c r="A61" s="33"/>
      <c r="B61" s="4">
        <v>26</v>
      </c>
      <c r="C61" s="1" t="s">
        <v>54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6"/>
      <c r="Q61" s="6"/>
      <c r="R61" s="6"/>
      <c r="S61" s="6"/>
      <c r="T61" s="6"/>
      <c r="U61" s="6"/>
    </row>
    <row r="62" spans="1:21" ht="15.75" thickBot="1" x14ac:dyDescent="0.3">
      <c r="A62" s="33"/>
      <c r="B62" s="4">
        <v>27</v>
      </c>
      <c r="C62" s="5" t="s">
        <v>54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6"/>
      <c r="Q62" s="6"/>
      <c r="R62" s="6"/>
      <c r="S62" s="6"/>
      <c r="T62" s="6"/>
      <c r="U62" s="6"/>
    </row>
    <row r="63" spans="1:21" ht="15.75" thickBot="1" x14ac:dyDescent="0.3">
      <c r="B63" s="5">
        <v>28</v>
      </c>
      <c r="C63" s="12" t="s">
        <v>51</v>
      </c>
      <c r="D63" s="17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6"/>
      <c r="Q63" s="6"/>
      <c r="R63" s="6"/>
      <c r="S63" s="6"/>
      <c r="T63" s="6"/>
      <c r="U63" s="6"/>
    </row>
    <row r="64" spans="1:21" x14ac:dyDescent="0.25">
      <c r="P64" s="6"/>
      <c r="Q64" s="6"/>
      <c r="R64" s="6"/>
      <c r="S64" s="6"/>
      <c r="T64" s="6"/>
      <c r="U64" s="6"/>
    </row>
  </sheetData>
  <mergeCells count="2">
    <mergeCell ref="A3:A29"/>
    <mergeCell ref="A36:A62"/>
  </mergeCells>
  <pageMargins left="0.23622047244094491" right="0.23622047244094491" top="0.74803149606299213" bottom="0.19685039370078741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Composition</vt:lpstr>
      <vt:lpstr>InitialData</vt:lpstr>
      <vt:lpstr>MassBef</vt:lpstr>
      <vt:lpstr>Mass</vt:lpstr>
      <vt:lpstr>Volume</vt:lpstr>
      <vt:lpstr>pH</vt:lpstr>
      <vt:lpstr>xCH4 (2)</vt:lpstr>
      <vt:lpstr>xCH4</vt:lpstr>
      <vt:lpstr>InitialSetUP</vt:lpstr>
      <vt:lpstr>Temp</vt:lpstr>
      <vt:lpstr>Sheet2</vt:lpstr>
      <vt:lpstr>Sheet1</vt:lpstr>
      <vt:lpstr>InitialSetUP!Print_Area</vt:lpstr>
    </vt:vector>
  </TitlesOfParts>
  <Company>Syddansk Unversitet - University of Southern Denmark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Rennuit</dc:creator>
  <cp:lastModifiedBy>Charlotte Rennuit</cp:lastModifiedBy>
  <cp:lastPrinted>2015-03-28T13:43:06Z</cp:lastPrinted>
  <dcterms:created xsi:type="dcterms:W3CDTF">2015-02-23T13:19:40Z</dcterms:created>
  <dcterms:modified xsi:type="dcterms:W3CDTF">2015-10-26T16:19:50Z</dcterms:modified>
</cp:coreProperties>
</file>