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<sst xmlns="http://schemas.openxmlformats.org/spreadsheetml/2006/main" count="54" uniqueCount="30">
  <si>
    <t xml:space="preserve">year</t>
  </si>
  <si>
    <t xml:space="preserve">trial</t>
  </si>
  <si>
    <t xml:space="preserve">id</t>
  </si>
  <si>
    <t xml:space="preserve">date</t>
  </si>
  <si>
    <t xml:space="preserve">mass.samp</t>
  </si>
  <si>
    <t xml:space="preserve">tare</t>
  </si>
  <si>
    <t xml:space="preserve">vol</t>
  </si>
  <si>
    <t xml:space="preserve">mass.tot</t>
  </si>
  <si>
    <t xml:space="preserve">v.water</t>
  </si>
  <si>
    <t xml:space="preserve">v.acid</t>
  </si>
  <si>
    <t xml:space="preserve">pres</t>
  </si>
  <si>
    <t xml:space="preserve">temp.c</t>
  </si>
  <si>
    <t xml:space="preserve">pH</t>
  </si>
  <si>
    <t xml:space="preserve">notes</t>
  </si>
  <si>
    <t xml:space="preserve">notes2</t>
  </si>
  <si>
    <t xml:space="preserve">v.headspace</t>
  </si>
  <si>
    <t xml:space="preserve">tic</t>
  </si>
  <si>
    <t xml:space="preserve">trt</t>
  </si>
  <si>
    <t xml:space="preserve">AEF</t>
  </si>
  <si>
    <t xml:space="preserve">27M-</t>
  </si>
  <si>
    <t xml:space="preserve">NA</t>
  </si>
  <si>
    <t xml:space="preserve">M-</t>
  </si>
  <si>
    <t xml:space="preserve">40M-</t>
  </si>
  <si>
    <t xml:space="preserve">7M-</t>
  </si>
  <si>
    <t xml:space="preserve">ALF</t>
  </si>
  <si>
    <t xml:space="preserve">50M-</t>
  </si>
  <si>
    <t xml:space="preserve">70M-</t>
  </si>
  <si>
    <t xml:space="preserve">92M-</t>
  </si>
  <si>
    <t xml:space="preserve">Some pressure lost when adding acid</t>
  </si>
  <si>
    <t xml:space="preserve">95M-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</si>
</sst>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4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16" activeCellId="0" sqref="N16"/>
    </sheetView>
  </sheetViews>
  <sheetFormatPr defaultColWidth="10.08203125" defaultRowHeight="12.8" zeroHeight="false" outlineLevelRow="0" outlineLevelCol="0"/>
  <cols>
    <col collapsed="false" customWidth="true" hidden="false" outlineLevel="0" max="4" min="4" style="0" width="11.04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65" hidden="false" customHeight="false" outlineLevel="0" collapsed="false">
      <c r="A2" s="1" t="n">
        <v>2015</v>
      </c>
      <c r="B2" s="1" t="s">
        <v>18</v>
      </c>
      <c r="C2" s="1" t="s">
        <v>19</v>
      </c>
      <c r="D2" s="2" t="n">
        <v>42125</v>
      </c>
      <c r="E2" s="1" t="n">
        <v>76.45</v>
      </c>
      <c r="F2" s="1" t="n">
        <v>257.94</v>
      </c>
      <c r="G2" s="1" t="n">
        <v>300</v>
      </c>
      <c r="H2" s="1" t="n">
        <v>334.39</v>
      </c>
      <c r="I2" s="1" t="n">
        <v>0</v>
      </c>
      <c r="J2" s="1" t="n">
        <v>12</v>
      </c>
      <c r="K2" s="1" t="n">
        <v>115</v>
      </c>
      <c r="L2" s="1" t="n">
        <v>19.9</v>
      </c>
      <c r="M2" s="1" t="s">
        <v>20</v>
      </c>
      <c r="N2" s="1"/>
      <c r="O2" s="1" t="s">
        <v>20</v>
      </c>
      <c r="P2" s="1" t="n">
        <v>288</v>
      </c>
      <c r="Q2" s="1" t="n">
        <v>0.226741712672761</v>
      </c>
      <c r="R2" s="1" t="s">
        <v>21</v>
      </c>
    </row>
    <row r="3" customFormat="false" ht="14.65" hidden="false" customHeight="false" outlineLevel="0" collapsed="false">
      <c r="A3" s="1" t="n">
        <v>2015</v>
      </c>
      <c r="B3" s="1" t="s">
        <v>18</v>
      </c>
      <c r="C3" s="1" t="s">
        <v>22</v>
      </c>
      <c r="D3" s="2" t="n">
        <v>42125</v>
      </c>
      <c r="E3" s="1" t="n">
        <v>69.07</v>
      </c>
      <c r="F3" s="1" t="n">
        <v>257.12</v>
      </c>
      <c r="G3" s="1" t="n">
        <v>300</v>
      </c>
      <c r="H3" s="1" t="n">
        <v>326.19</v>
      </c>
      <c r="I3" s="1" t="n">
        <v>0</v>
      </c>
      <c r="J3" s="1" t="n">
        <v>12</v>
      </c>
      <c r="K3" s="1" t="n">
        <v>104.3</v>
      </c>
      <c r="L3" s="1" t="n">
        <v>19.9</v>
      </c>
      <c r="M3" s="1" t="s">
        <v>20</v>
      </c>
      <c r="N3" s="1"/>
      <c r="O3" s="1" t="s">
        <v>20</v>
      </c>
      <c r="P3" s="1" t="n">
        <v>288</v>
      </c>
      <c r="Q3" s="1" t="n">
        <v>0.222166906564548</v>
      </c>
      <c r="R3" s="1" t="s">
        <v>21</v>
      </c>
    </row>
    <row r="4" customFormat="false" ht="14.65" hidden="false" customHeight="false" outlineLevel="0" collapsed="false">
      <c r="A4" s="1" t="n">
        <v>2015</v>
      </c>
      <c r="B4" s="1" t="s">
        <v>18</v>
      </c>
      <c r="C4" s="1" t="s">
        <v>23</v>
      </c>
      <c r="D4" s="2" t="n">
        <v>42125</v>
      </c>
      <c r="E4" s="1" t="n">
        <v>89.72</v>
      </c>
      <c r="F4" s="1" t="n">
        <v>259.59</v>
      </c>
      <c r="G4" s="1" t="n">
        <v>300</v>
      </c>
      <c r="H4" s="1" t="n">
        <v>349.31</v>
      </c>
      <c r="I4" s="1" t="n">
        <v>0</v>
      </c>
      <c r="J4" s="1" t="n">
        <v>14</v>
      </c>
      <c r="K4" s="1" t="n">
        <v>139.2</v>
      </c>
      <c r="L4" s="1" t="n">
        <v>19.9</v>
      </c>
      <c r="M4" s="1" t="s">
        <v>20</v>
      </c>
      <c r="N4" s="1"/>
      <c r="O4" s="1" t="s">
        <v>20</v>
      </c>
      <c r="P4" s="1" t="n">
        <v>286</v>
      </c>
      <c r="Q4" s="1" t="n">
        <v>0.242471434995595</v>
      </c>
      <c r="R4" s="1" t="s">
        <v>21</v>
      </c>
    </row>
    <row r="5" customFormat="false" ht="14.65" hidden="false" customHeight="false" outlineLevel="0" collapsed="false">
      <c r="A5" s="1" t="n">
        <v>2015</v>
      </c>
      <c r="B5" s="1" t="s">
        <v>24</v>
      </c>
      <c r="C5" s="1" t="s">
        <v>25</v>
      </c>
      <c r="D5" s="2" t="n">
        <v>42125</v>
      </c>
      <c r="E5" s="1" t="n">
        <v>39.78</v>
      </c>
      <c r="F5" s="1" t="n">
        <v>144.22</v>
      </c>
      <c r="G5" s="1" t="n">
        <v>116</v>
      </c>
      <c r="H5" s="1" t="n">
        <v>184</v>
      </c>
      <c r="I5" s="1" t="n">
        <v>0</v>
      </c>
      <c r="J5" s="1" t="n">
        <v>6</v>
      </c>
      <c r="K5" s="1" t="n">
        <v>158.4</v>
      </c>
      <c r="L5" s="1" t="n">
        <v>20.3</v>
      </c>
      <c r="M5" s="1" t="s">
        <v>20</v>
      </c>
      <c r="N5" s="1"/>
      <c r="O5" s="1" t="s">
        <v>20</v>
      </c>
      <c r="P5" s="1" t="n">
        <v>110</v>
      </c>
      <c r="Q5" s="1" t="n">
        <v>0.247592060157845</v>
      </c>
      <c r="R5" s="1" t="s">
        <v>21</v>
      </c>
    </row>
    <row r="6" customFormat="false" ht="14.65" hidden="false" customHeight="false" outlineLevel="0" collapsed="false">
      <c r="A6" s="1" t="n">
        <v>2015</v>
      </c>
      <c r="B6" s="1" t="s">
        <v>24</v>
      </c>
      <c r="C6" s="1" t="s">
        <v>26</v>
      </c>
      <c r="D6" s="2" t="n">
        <v>42125</v>
      </c>
      <c r="E6" s="1" t="n">
        <v>41.82</v>
      </c>
      <c r="F6" s="1" t="n">
        <v>143.56</v>
      </c>
      <c r="G6" s="1" t="n">
        <v>116</v>
      </c>
      <c r="H6" s="1" t="n">
        <v>185.38</v>
      </c>
      <c r="I6" s="1" t="n">
        <v>0</v>
      </c>
      <c r="J6" s="1" t="n">
        <v>6</v>
      </c>
      <c r="K6" s="1" t="n">
        <v>163.8</v>
      </c>
      <c r="L6" s="1" t="n">
        <v>20.3</v>
      </c>
      <c r="M6" s="1" t="s">
        <v>20</v>
      </c>
      <c r="N6" s="1"/>
      <c r="O6" s="1" t="s">
        <v>20</v>
      </c>
      <c r="P6" s="1" t="n">
        <v>110</v>
      </c>
      <c r="Q6" s="1" t="n">
        <v>0.246875587969796</v>
      </c>
      <c r="R6" s="1" t="s">
        <v>21</v>
      </c>
    </row>
    <row r="7" customFormat="false" ht="14.65" hidden="false" customHeight="false" outlineLevel="0" collapsed="false">
      <c r="A7" s="1" t="n">
        <v>2015</v>
      </c>
      <c r="B7" s="1" t="s">
        <v>24</v>
      </c>
      <c r="C7" s="1" t="s">
        <v>27</v>
      </c>
      <c r="D7" s="2" t="n">
        <v>42125</v>
      </c>
      <c r="E7" s="1" t="n">
        <v>50.26</v>
      </c>
      <c r="F7" s="1" t="n">
        <v>143.75</v>
      </c>
      <c r="G7" s="1" t="n">
        <v>116</v>
      </c>
      <c r="H7" s="1" t="n">
        <v>194.01</v>
      </c>
      <c r="I7" s="1" t="n">
        <v>0</v>
      </c>
      <c r="J7" s="1" t="n">
        <v>8</v>
      </c>
      <c r="K7" s="1" t="n">
        <v>201.9</v>
      </c>
      <c r="L7" s="1" t="n">
        <v>20.3</v>
      </c>
      <c r="M7" s="1" t="s">
        <v>20</v>
      </c>
      <c r="N7" s="1" t="s">
        <v>28</v>
      </c>
      <c r="O7" s="1" t="s">
        <v>20</v>
      </c>
      <c r="P7" s="1" t="n">
        <v>108</v>
      </c>
      <c r="Q7" s="1" t="n">
        <v>0.265114266018945</v>
      </c>
      <c r="R7" s="1" t="s">
        <v>21</v>
      </c>
    </row>
    <row r="8" customFormat="false" ht="14.65" hidden="false" customHeight="false" outlineLevel="0" collapsed="false">
      <c r="A8" s="1" t="n">
        <v>2015</v>
      </c>
      <c r="B8" s="1" t="s">
        <v>24</v>
      </c>
      <c r="C8" s="1" t="s">
        <v>29</v>
      </c>
      <c r="D8" s="2" t="n">
        <v>42125</v>
      </c>
      <c r="E8" s="1" t="n">
        <v>46.92</v>
      </c>
      <c r="F8" s="1" t="n">
        <v>143.48</v>
      </c>
      <c r="G8" s="1" t="n">
        <v>116</v>
      </c>
      <c r="H8" s="1" t="n">
        <v>190.4</v>
      </c>
      <c r="I8" s="1" t="n">
        <v>0</v>
      </c>
      <c r="J8" s="1" t="n">
        <v>8</v>
      </c>
      <c r="K8" s="1" t="n">
        <v>189.2</v>
      </c>
      <c r="L8" s="1" t="n">
        <v>20.3</v>
      </c>
      <c r="M8" s="1" t="s">
        <v>20</v>
      </c>
      <c r="N8" s="1"/>
      <c r="O8" s="1" t="s">
        <v>20</v>
      </c>
      <c r="P8" s="1" t="n">
        <v>108</v>
      </c>
      <c r="Q8" s="1" t="n">
        <v>0.260318206337067</v>
      </c>
      <c r="R8" s="1" t="s">
        <v>21</v>
      </c>
    </row>
    <row r="10" customFormat="false" ht="12.8" hidden="false" customHeight="false" outlineLevel="0" collapsed="false">
      <c r="Q10" s="0" t="n">
        <f aca="false">AVERAGE(Q2:Q8)</f>
        <v>0.24446859638808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2020-12-17T09:31:56Z</dcterms:created>
  <dc:creator>Sasha Hafner</dc:creator>
  <dc:description/>
  <dc:language>en-US</dc:language>
  <cp:lastModifiedBy>Sasha Hafner</cp:lastModifiedBy>
  <dcterms:modified xsi:type="dcterms:W3CDTF">2020-12-17T09:32:40Z</dcterms:modified>
  <cp:revision>2</cp:revision>
  <dc:subject/>
  <dc:title/>
</cp:coreProperties>
</file>