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sha/Documents/code/repos/ho-classifier/"/>
    </mc:Choice>
  </mc:AlternateContent>
  <xr:revisionPtr revIDLastSave="0" documentId="13_ncr:1_{F0721394-ED72-AC4C-9B0E-8DB1933975FB}" xr6:coauthVersionLast="47" xr6:coauthVersionMax="47" xr10:uidLastSave="{00000000-0000-0000-0000-000000000000}"/>
  <bookViews>
    <workbookView xWindow="380" yWindow="500" windowWidth="28040" windowHeight="16940" activeTab="2" xr2:uid="{BA2A1C89-DC19-1D49-B8A0-7B87DF5B1AF1}"/>
  </bookViews>
  <sheets>
    <sheet name="DI" sheetId="4" r:id="rId1"/>
    <sheet name="SI" sheetId="1" r:id="rId2"/>
    <sheet name="SI 2Class" sheetId="5" r:id="rId3"/>
    <sheet name="DI 2Class" sheetId="6" r:id="rId4"/>
    <sheet name="Sheet2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6" l="1"/>
  <c r="I20" i="6"/>
  <c r="H20" i="6"/>
  <c r="K20" i="6" s="1"/>
  <c r="I18" i="6"/>
  <c r="H18" i="6"/>
  <c r="I20" i="5"/>
  <c r="H20" i="5"/>
  <c r="K20" i="5" s="1"/>
  <c r="I18" i="5"/>
  <c r="H18" i="5"/>
  <c r="J22" i="1"/>
  <c r="I22" i="1"/>
  <c r="H22" i="1"/>
  <c r="K22" i="1" s="1"/>
  <c r="J20" i="1"/>
  <c r="I20" i="1"/>
  <c r="H20" i="1"/>
  <c r="K20" i="1" s="1"/>
  <c r="J18" i="1"/>
  <c r="I18" i="1"/>
  <c r="H18" i="1"/>
  <c r="J22" i="4"/>
  <c r="I22" i="4"/>
  <c r="H22" i="4"/>
  <c r="J20" i="4"/>
  <c r="I20" i="4"/>
  <c r="H20" i="4"/>
  <c r="J18" i="4"/>
  <c r="I18" i="4"/>
  <c r="H18" i="4"/>
  <c r="H19" i="6" l="1"/>
  <c r="I19" i="6"/>
  <c r="K18" i="6"/>
  <c r="I17" i="6" s="1"/>
  <c r="K18" i="5"/>
  <c r="H17" i="5"/>
  <c r="H19" i="5"/>
  <c r="I19" i="5"/>
  <c r="J21" i="1"/>
  <c r="I19" i="1"/>
  <c r="J19" i="1"/>
  <c r="I21" i="1"/>
  <c r="H21" i="1"/>
  <c r="K21" i="1" s="1"/>
  <c r="H19" i="1"/>
  <c r="K19" i="1" s="1"/>
  <c r="K18" i="1"/>
  <c r="J17" i="1" s="1"/>
  <c r="K22" i="4"/>
  <c r="J21" i="4" s="1"/>
  <c r="K20" i="4"/>
  <c r="H19" i="4" s="1"/>
  <c r="K18" i="4"/>
  <c r="J17" i="4" s="1"/>
  <c r="H17" i="6" l="1"/>
  <c r="K17" i="6" s="1"/>
  <c r="K19" i="5"/>
  <c r="I17" i="5"/>
  <c r="K17" i="5"/>
  <c r="I17" i="1"/>
  <c r="H17" i="1"/>
  <c r="K17" i="1" s="1"/>
  <c r="H17" i="4"/>
  <c r="I17" i="4"/>
  <c r="I19" i="4"/>
  <c r="I21" i="4"/>
  <c r="H21" i="4"/>
  <c r="J19" i="4"/>
  <c r="K19" i="4" s="1"/>
  <c r="K17" i="4"/>
  <c r="K21" i="4" l="1"/>
</calcChain>
</file>

<file path=xl/sharedStrings.xml><?xml version="1.0" encoding="utf-8"?>
<sst xmlns="http://schemas.openxmlformats.org/spreadsheetml/2006/main" count="159" uniqueCount="10">
  <si>
    <t>Prev</t>
  </si>
  <si>
    <t>Purs</t>
  </si>
  <si>
    <t>Comp</t>
  </si>
  <si>
    <t>Predicted</t>
  </si>
  <si>
    <t>Actual</t>
  </si>
  <si>
    <t>SI!</t>
  </si>
  <si>
    <t>C</t>
  </si>
  <si>
    <t>PR</t>
  </si>
  <si>
    <t>P</t>
  </si>
  <si>
    <t>C/P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</si>
</sst>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4">
    <xf numFmtId="0" fontId="0" fillId="0" borderId="0" xfId="0"/>
    <xf numFmtId="10" fontId="1" fillId="0" borderId="0" xfId="0" applyNumberFormat="1" applyFont="1"/>
    <xf numFmtId="0" fontId="2" fillId="0" borderId="0" xfId="0" applyFont="1"/>
    <xf numFmtId="0" fontId="3" fillId="0" borderId="0" xfId="0" applyFont="1"/>
    <xf numFmtId="10" fontId="4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textRotation="90"/>
    </xf>
    <xf numFmtId="10" fontId="0" fillId="0" borderId="11" xfId="1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 textRotation="90"/>
    </xf>
    <xf numFmtId="0" fontId="6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6" fillId="0" borderId="18" xfId="0" applyFont="1" applyBorder="1" applyAlignment="1">
      <alignment horizontal="center" vertical="center"/>
    </xf>
    <xf numFmtId="10" fontId="0" fillId="0" borderId="19" xfId="1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DD096-0132-F24B-8A42-542693749E67}">
  <dimension ref="A1:P22"/>
  <sheetViews>
    <sheetView workbookViewId="0">
      <selection activeCell="I16" sqref="I16"/>
    </sheetView>
  </sheetViews>
  <sheetFormatPr baseColWidth="10" defaultRowHeight="16" x14ac:dyDescent="0.2"/>
  <cols>
    <col min="1" max="1" width="3.6640625" customWidth="1"/>
    <col min="3" max="3" width="11.6640625" customWidth="1"/>
    <col min="4" max="4" width="12.33203125" customWidth="1"/>
    <col min="5" max="5" width="17.5" customWidth="1"/>
    <col min="6" max="6" width="3.6640625" customWidth="1"/>
  </cols>
  <sheetData>
    <row r="1" spans="1:16" x14ac:dyDescent="0.2">
      <c r="A1" s="1"/>
      <c r="B1" s="1"/>
      <c r="C1" s="1"/>
    </row>
    <row r="2" spans="1:16" x14ac:dyDescent="0.2">
      <c r="A2" s="2"/>
      <c r="B2" s="1"/>
      <c r="C2" s="1"/>
    </row>
    <row r="3" spans="1:16" x14ac:dyDescent="0.2">
      <c r="A3" s="2"/>
      <c r="B3" s="1"/>
      <c r="C3" s="3"/>
      <c r="D3" s="4"/>
      <c r="E3" s="4"/>
      <c r="F3" s="4"/>
    </row>
    <row r="4" spans="1:16" x14ac:dyDescent="0.2">
      <c r="C4" s="3"/>
      <c r="D4" s="4"/>
      <c r="E4" s="4"/>
      <c r="F4" s="4"/>
      <c r="M4" s="2" t="s">
        <v>4</v>
      </c>
      <c r="N4" s="2" t="s">
        <v>3</v>
      </c>
      <c r="O4" s="2"/>
    </row>
    <row r="5" spans="1:16" x14ac:dyDescent="0.2">
      <c r="C5" s="3"/>
      <c r="D5" s="4"/>
      <c r="E5" s="4"/>
      <c r="F5" s="4"/>
      <c r="H5" s="2" t="s">
        <v>2</v>
      </c>
      <c r="I5" s="2" t="s">
        <v>2</v>
      </c>
      <c r="J5" s="7">
        <v>42919</v>
      </c>
      <c r="M5" s="2" t="s">
        <v>2</v>
      </c>
      <c r="N5" s="2" t="s">
        <v>2</v>
      </c>
      <c r="O5" s="7">
        <v>42919</v>
      </c>
      <c r="P5" s="2"/>
    </row>
    <row r="6" spans="1:16" x14ac:dyDescent="0.2">
      <c r="H6" s="2" t="s">
        <v>0</v>
      </c>
      <c r="J6" s="7">
        <v>10</v>
      </c>
      <c r="M6" s="2" t="s">
        <v>0</v>
      </c>
      <c r="O6" s="7">
        <v>10</v>
      </c>
    </row>
    <row r="7" spans="1:16" x14ac:dyDescent="0.2">
      <c r="B7" s="5"/>
      <c r="C7" s="5"/>
      <c r="D7" s="5"/>
      <c r="E7" s="5"/>
      <c r="H7" s="2" t="s">
        <v>1</v>
      </c>
      <c r="J7" s="7">
        <v>39</v>
      </c>
      <c r="M7" s="2" t="s">
        <v>1</v>
      </c>
      <c r="O7" s="7">
        <v>39</v>
      </c>
    </row>
    <row r="8" spans="1:16" x14ac:dyDescent="0.2">
      <c r="C8" s="5"/>
      <c r="D8" s="5"/>
      <c r="E8" s="5"/>
      <c r="H8" s="2" t="s">
        <v>0</v>
      </c>
      <c r="I8" s="2" t="s">
        <v>2</v>
      </c>
      <c r="J8" s="7">
        <v>658</v>
      </c>
      <c r="M8" s="2" t="s">
        <v>0</v>
      </c>
      <c r="N8" s="2" t="s">
        <v>2</v>
      </c>
      <c r="O8" s="7">
        <v>658</v>
      </c>
    </row>
    <row r="9" spans="1:16" x14ac:dyDescent="0.2">
      <c r="C9" s="3"/>
      <c r="D9" s="3"/>
      <c r="H9" s="2" t="s">
        <v>0</v>
      </c>
      <c r="J9" s="7">
        <v>41169</v>
      </c>
      <c r="M9" s="2" t="s">
        <v>0</v>
      </c>
      <c r="O9" s="7">
        <v>41169</v>
      </c>
    </row>
    <row r="10" spans="1:16" ht="16" customHeight="1" x14ac:dyDescent="0.2">
      <c r="A10" s="6"/>
      <c r="B10" s="2"/>
      <c r="C10" s="1"/>
      <c r="D10" s="1"/>
      <c r="E10" s="1"/>
      <c r="H10" s="2" t="s">
        <v>1</v>
      </c>
      <c r="J10" s="7">
        <v>953</v>
      </c>
      <c r="M10" s="2" t="s">
        <v>1</v>
      </c>
      <c r="O10" s="7">
        <v>953</v>
      </c>
    </row>
    <row r="11" spans="1:16" x14ac:dyDescent="0.2">
      <c r="A11" s="6"/>
      <c r="B11" s="2"/>
      <c r="C11" s="1"/>
      <c r="D11" s="1"/>
      <c r="E11" s="1"/>
      <c r="H11" s="2" t="s">
        <v>1</v>
      </c>
      <c r="I11" s="2" t="s">
        <v>2</v>
      </c>
      <c r="J11" s="7">
        <v>3330</v>
      </c>
      <c r="M11" s="2" t="s">
        <v>1</v>
      </c>
      <c r="N11" s="2" t="s">
        <v>2</v>
      </c>
      <c r="O11" s="7">
        <v>3330</v>
      </c>
    </row>
    <row r="12" spans="1:16" x14ac:dyDescent="0.2">
      <c r="A12" s="6"/>
      <c r="B12" s="2"/>
      <c r="C12" s="1"/>
      <c r="D12" s="1"/>
      <c r="E12" s="1"/>
      <c r="H12" s="2" t="s">
        <v>0</v>
      </c>
      <c r="J12" s="7">
        <v>1127</v>
      </c>
      <c r="M12" s="2" t="s">
        <v>0</v>
      </c>
      <c r="O12" s="7">
        <v>1127</v>
      </c>
    </row>
    <row r="13" spans="1:16" x14ac:dyDescent="0.2">
      <c r="H13" s="2" t="s">
        <v>1</v>
      </c>
      <c r="J13" s="7">
        <v>37803</v>
      </c>
      <c r="M13" s="2" t="s">
        <v>1</v>
      </c>
      <c r="O13" s="7">
        <v>37803</v>
      </c>
    </row>
    <row r="14" spans="1:16" ht="17" thickBot="1" x14ac:dyDescent="0.25">
      <c r="N14" s="2"/>
    </row>
    <row r="15" spans="1:16" x14ac:dyDescent="0.2">
      <c r="F15" s="8"/>
      <c r="G15" s="9"/>
      <c r="H15" s="18" t="s">
        <v>3</v>
      </c>
      <c r="I15" s="18"/>
      <c r="J15" s="19"/>
    </row>
    <row r="16" spans="1:16" x14ac:dyDescent="0.2">
      <c r="F16" s="10"/>
      <c r="G16" s="11"/>
      <c r="H16" s="16" t="s">
        <v>6</v>
      </c>
      <c r="I16" s="17" t="s">
        <v>8</v>
      </c>
      <c r="J16" s="20" t="s">
        <v>7</v>
      </c>
    </row>
    <row r="17" spans="6:11" x14ac:dyDescent="0.2">
      <c r="F17" s="21" t="s">
        <v>4</v>
      </c>
      <c r="G17" s="15" t="s">
        <v>6</v>
      </c>
      <c r="H17" s="12">
        <f>H18/$K18</f>
        <v>0.99885961645875998</v>
      </c>
      <c r="I17" s="12">
        <f>I18/$K18</f>
        <v>9.0765220629305534E-4</v>
      </c>
      <c r="J17" s="22">
        <f>J18/$K18</f>
        <v>2.3273133494693726E-4</v>
      </c>
      <c r="K17">
        <f>SUM(H17:J17)</f>
        <v>1</v>
      </c>
    </row>
    <row r="18" spans="6:11" x14ac:dyDescent="0.2">
      <c r="F18" s="21"/>
      <c r="G18" s="15"/>
      <c r="H18" s="13">
        <f>J5</f>
        <v>42919</v>
      </c>
      <c r="I18" s="14">
        <f>J7</f>
        <v>39</v>
      </c>
      <c r="J18" s="23">
        <f>J6</f>
        <v>10</v>
      </c>
      <c r="K18">
        <f>SUM(H18:J18)</f>
        <v>42968</v>
      </c>
    </row>
    <row r="19" spans="6:11" x14ac:dyDescent="0.2">
      <c r="F19" s="21"/>
      <c r="G19" s="15" t="s">
        <v>8</v>
      </c>
      <c r="H19" s="12">
        <f>H20/$K20</f>
        <v>7.8797917652626601E-2</v>
      </c>
      <c r="I19" s="12">
        <f>I20/$K20</f>
        <v>0.89453383814481779</v>
      </c>
      <c r="J19" s="22">
        <f>J20/$K20</f>
        <v>2.6668244202555608E-2</v>
      </c>
      <c r="K19">
        <f>SUM(H19:J19)</f>
        <v>1</v>
      </c>
    </row>
    <row r="20" spans="6:11" x14ac:dyDescent="0.2">
      <c r="F20" s="21"/>
      <c r="G20" s="15"/>
      <c r="H20" s="14">
        <f>J11</f>
        <v>3330</v>
      </c>
      <c r="I20" s="14">
        <f>J13</f>
        <v>37803</v>
      </c>
      <c r="J20" s="23">
        <f>J12</f>
        <v>1127</v>
      </c>
      <c r="K20">
        <f>SUM(H20:J20)</f>
        <v>42260</v>
      </c>
    </row>
    <row r="21" spans="6:11" x14ac:dyDescent="0.2">
      <c r="F21" s="21"/>
      <c r="G21" s="15" t="s">
        <v>7</v>
      </c>
      <c r="H21" s="12">
        <f>H22/$K22</f>
        <v>1.5381019167835438E-2</v>
      </c>
      <c r="I21" s="12">
        <f>I22/$K22</f>
        <v>2.2276764843384759E-2</v>
      </c>
      <c r="J21" s="22">
        <f>J22/$K22</f>
        <v>0.96234221598877978</v>
      </c>
      <c r="K21">
        <f>SUM(H21:J21)</f>
        <v>1</v>
      </c>
    </row>
    <row r="22" spans="6:11" ht="17" thickBot="1" x14ac:dyDescent="0.25">
      <c r="F22" s="24"/>
      <c r="G22" s="25"/>
      <c r="H22" s="26">
        <f>J8</f>
        <v>658</v>
      </c>
      <c r="I22" s="26">
        <f>J10</f>
        <v>953</v>
      </c>
      <c r="J22" s="27">
        <f>J9</f>
        <v>41169</v>
      </c>
      <c r="K22">
        <f>SUM(H22:J22)</f>
        <v>42780</v>
      </c>
    </row>
  </sheetData>
  <mergeCells count="8">
    <mergeCell ref="B7:E7"/>
    <mergeCell ref="C8:E8"/>
    <mergeCell ref="A10:A12"/>
    <mergeCell ref="H15:J15"/>
    <mergeCell ref="F17:F22"/>
    <mergeCell ref="G17:G18"/>
    <mergeCell ref="G19:G20"/>
    <mergeCell ref="G21:G22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82B-0E8F-1345-A613-6128488ADC33}">
  <dimension ref="A1:O22"/>
  <sheetViews>
    <sheetView workbookViewId="0">
      <selection activeCell="G19" sqref="G19:G20"/>
    </sheetView>
  </sheetViews>
  <sheetFormatPr baseColWidth="10" defaultRowHeight="16" x14ac:dyDescent="0.2"/>
  <cols>
    <col min="1" max="1" width="3.6640625" customWidth="1"/>
    <col min="3" max="3" width="11.6640625" customWidth="1"/>
    <col min="4" max="4" width="12.33203125" customWidth="1"/>
    <col min="5" max="5" width="17.5" customWidth="1"/>
    <col min="6" max="6" width="3.6640625" customWidth="1"/>
  </cols>
  <sheetData>
    <row r="1" spans="1:15" x14ac:dyDescent="0.2">
      <c r="A1" s="1"/>
      <c r="B1" s="1"/>
      <c r="C1" s="1"/>
    </row>
    <row r="2" spans="1:15" x14ac:dyDescent="0.2">
      <c r="A2" s="2"/>
      <c r="B2" s="1"/>
      <c r="C2" s="1"/>
    </row>
    <row r="3" spans="1:15" x14ac:dyDescent="0.2">
      <c r="A3" s="2"/>
      <c r="B3" s="1"/>
      <c r="C3" s="3"/>
      <c r="D3" s="4"/>
      <c r="E3" s="4"/>
      <c r="F3" s="4"/>
    </row>
    <row r="4" spans="1:15" x14ac:dyDescent="0.2">
      <c r="C4" s="3"/>
      <c r="D4" s="4"/>
      <c r="E4" s="4"/>
      <c r="F4" s="4"/>
    </row>
    <row r="5" spans="1:15" x14ac:dyDescent="0.2">
      <c r="C5" s="3"/>
      <c r="D5" s="4"/>
      <c r="E5" s="4"/>
      <c r="F5" s="4"/>
      <c r="H5" s="2" t="s">
        <v>2</v>
      </c>
      <c r="I5" s="2" t="s">
        <v>2</v>
      </c>
      <c r="J5" s="7">
        <v>39910</v>
      </c>
      <c r="M5" s="2" t="s">
        <v>4</v>
      </c>
      <c r="N5" s="2" t="s">
        <v>3</v>
      </c>
      <c r="O5" s="2"/>
    </row>
    <row r="6" spans="1:15" x14ac:dyDescent="0.2">
      <c r="H6" s="2" t="s">
        <v>0</v>
      </c>
      <c r="J6" s="7">
        <v>10</v>
      </c>
      <c r="M6" s="2" t="s">
        <v>2</v>
      </c>
      <c r="N6" s="2" t="s">
        <v>2</v>
      </c>
    </row>
    <row r="7" spans="1:15" x14ac:dyDescent="0.2">
      <c r="B7" s="5" t="s">
        <v>5</v>
      </c>
      <c r="C7" s="5"/>
      <c r="D7" s="5"/>
      <c r="E7" s="5"/>
      <c r="H7" s="2" t="s">
        <v>1</v>
      </c>
      <c r="J7" s="7">
        <v>2917</v>
      </c>
      <c r="M7" s="2" t="s">
        <v>0</v>
      </c>
    </row>
    <row r="8" spans="1:15" x14ac:dyDescent="0.2">
      <c r="C8" s="5" t="s">
        <v>3</v>
      </c>
      <c r="D8" s="5"/>
      <c r="E8" s="5"/>
      <c r="H8" s="2" t="s">
        <v>0</v>
      </c>
      <c r="I8" s="2" t="s">
        <v>2</v>
      </c>
      <c r="J8" s="7">
        <v>79</v>
      </c>
      <c r="M8" s="2" t="s">
        <v>1</v>
      </c>
    </row>
    <row r="9" spans="1:15" x14ac:dyDescent="0.2">
      <c r="C9" s="3" t="s">
        <v>2</v>
      </c>
      <c r="D9" s="3" t="s">
        <v>1</v>
      </c>
      <c r="E9" t="s">
        <v>0</v>
      </c>
      <c r="H9" s="2" t="s">
        <v>0</v>
      </c>
      <c r="J9" s="7">
        <v>42598</v>
      </c>
      <c r="M9" s="2" t="s">
        <v>0</v>
      </c>
      <c r="N9" s="2" t="s">
        <v>2</v>
      </c>
    </row>
    <row r="10" spans="1:15" ht="16" customHeight="1" x14ac:dyDescent="0.2">
      <c r="A10" s="6" t="s">
        <v>4</v>
      </c>
      <c r="B10" s="2" t="s">
        <v>2</v>
      </c>
      <c r="C10" s="1">
        <v>0.87829999999999997</v>
      </c>
      <c r="D10" s="1">
        <v>0.1206</v>
      </c>
      <c r="E10" s="1">
        <v>1.1000000000000001E-3</v>
      </c>
      <c r="H10" s="2" t="s">
        <v>1</v>
      </c>
      <c r="J10" s="7">
        <v>91</v>
      </c>
      <c r="M10" s="2" t="s">
        <v>0</v>
      </c>
    </row>
    <row r="11" spans="1:15" x14ac:dyDescent="0.2">
      <c r="A11" s="6"/>
      <c r="B11" s="2" t="s">
        <v>1</v>
      </c>
      <c r="C11" s="1">
        <v>5.1299999999999998E-2</v>
      </c>
      <c r="D11" s="1">
        <v>0.93769999999999998</v>
      </c>
      <c r="E11" s="1">
        <v>1.09E-2</v>
      </c>
      <c r="H11" s="2" t="s">
        <v>1</v>
      </c>
      <c r="I11" s="2" t="s">
        <v>2</v>
      </c>
      <c r="J11" s="7">
        <v>8509</v>
      </c>
      <c r="M11" s="2" t="s">
        <v>1</v>
      </c>
    </row>
    <row r="12" spans="1:15" x14ac:dyDescent="0.2">
      <c r="A12" s="6"/>
      <c r="B12" s="2" t="s">
        <v>0</v>
      </c>
      <c r="C12" s="1">
        <v>1E-3</v>
      </c>
      <c r="D12" s="1">
        <v>1.5E-3</v>
      </c>
      <c r="E12" s="1">
        <v>0.99760000000000004</v>
      </c>
      <c r="H12" s="2" t="s">
        <v>0</v>
      </c>
      <c r="J12" s="7">
        <v>22</v>
      </c>
      <c r="M12" s="2" t="s">
        <v>1</v>
      </c>
      <c r="N12" s="2" t="s">
        <v>2</v>
      </c>
    </row>
    <row r="13" spans="1:15" x14ac:dyDescent="0.2">
      <c r="H13" s="2" t="s">
        <v>1</v>
      </c>
      <c r="J13" s="7">
        <v>34111</v>
      </c>
      <c r="M13" s="2" t="s">
        <v>0</v>
      </c>
    </row>
    <row r="14" spans="1:15" ht="17" thickBot="1" x14ac:dyDescent="0.25">
      <c r="M14" s="2" t="s">
        <v>1</v>
      </c>
    </row>
    <row r="15" spans="1:15" x14ac:dyDescent="0.2">
      <c r="F15" s="8"/>
      <c r="G15" s="9"/>
      <c r="H15" s="18" t="s">
        <v>3</v>
      </c>
      <c r="I15" s="18"/>
      <c r="J15" s="19"/>
    </row>
    <row r="16" spans="1:15" x14ac:dyDescent="0.2">
      <c r="F16" s="10"/>
      <c r="G16" s="11"/>
      <c r="H16" s="16" t="s">
        <v>6</v>
      </c>
      <c r="I16" s="17" t="s">
        <v>8</v>
      </c>
      <c r="J16" s="20" t="s">
        <v>7</v>
      </c>
    </row>
    <row r="17" spans="6:11" x14ac:dyDescent="0.2">
      <c r="F17" s="21" t="s">
        <v>4</v>
      </c>
      <c r="G17" s="15" t="s">
        <v>6</v>
      </c>
      <c r="H17" s="12">
        <f>H18/$K18</f>
        <v>0.93167121880617221</v>
      </c>
      <c r="I17" s="12">
        <f>I18/$K18</f>
        <v>6.8095338142260195E-2</v>
      </c>
      <c r="J17" s="22">
        <f>J18/$K18</f>
        <v>2.334430515675701E-4</v>
      </c>
      <c r="K17">
        <f>SUM(H17:J17)</f>
        <v>1</v>
      </c>
    </row>
    <row r="18" spans="6:11" x14ac:dyDescent="0.2">
      <c r="F18" s="21"/>
      <c r="G18" s="15"/>
      <c r="H18" s="13">
        <f>J5</f>
        <v>39910</v>
      </c>
      <c r="I18" s="14">
        <f>J7</f>
        <v>2917</v>
      </c>
      <c r="J18" s="23">
        <f>J6</f>
        <v>10</v>
      </c>
      <c r="K18">
        <f>SUM(H18:J18)</f>
        <v>42837</v>
      </c>
    </row>
    <row r="19" spans="6:11" x14ac:dyDescent="0.2">
      <c r="F19" s="21"/>
      <c r="G19" s="15" t="s">
        <v>8</v>
      </c>
      <c r="H19" s="12">
        <f>H20/$K20</f>
        <v>0.19954504948173163</v>
      </c>
      <c r="I19" s="12">
        <f>I20/$K20</f>
        <v>0.799939027250129</v>
      </c>
      <c r="J19" s="22">
        <f>J20/$K20</f>
        <v>5.1592326813939312E-4</v>
      </c>
      <c r="K19">
        <f>SUM(H19:J19)</f>
        <v>1</v>
      </c>
    </row>
    <row r="20" spans="6:11" x14ac:dyDescent="0.2">
      <c r="F20" s="21"/>
      <c r="G20" s="15"/>
      <c r="H20" s="14">
        <f>J11</f>
        <v>8509</v>
      </c>
      <c r="I20" s="14">
        <f>J13</f>
        <v>34111</v>
      </c>
      <c r="J20" s="23">
        <f>J12</f>
        <v>22</v>
      </c>
      <c r="K20">
        <f>SUM(H20:J20)</f>
        <v>42642</v>
      </c>
    </row>
    <row r="21" spans="6:11" x14ac:dyDescent="0.2">
      <c r="F21" s="21"/>
      <c r="G21" s="15" t="s">
        <v>7</v>
      </c>
      <c r="H21" s="12">
        <f>H22/$K22</f>
        <v>1.8471754582865694E-3</v>
      </c>
      <c r="I21" s="12">
        <f>I22/$K22</f>
        <v>2.1277590722035165E-3</v>
      </c>
      <c r="J21" s="22">
        <f>J22/$K22</f>
        <v>0.99602506546950986</v>
      </c>
      <c r="K21">
        <f>SUM(H21:J21)</f>
        <v>1</v>
      </c>
    </row>
    <row r="22" spans="6:11" ht="17" thickBot="1" x14ac:dyDescent="0.25">
      <c r="F22" s="24"/>
      <c r="G22" s="25"/>
      <c r="H22" s="26">
        <f>J8</f>
        <v>79</v>
      </c>
      <c r="I22" s="26">
        <f>J10</f>
        <v>91</v>
      </c>
      <c r="J22" s="27">
        <f>J9</f>
        <v>42598</v>
      </c>
      <c r="K22">
        <f>SUM(H22:J22)</f>
        <v>42768</v>
      </c>
    </row>
  </sheetData>
  <mergeCells count="8">
    <mergeCell ref="G21:G22"/>
    <mergeCell ref="F17:F22"/>
    <mergeCell ref="H15:J15"/>
    <mergeCell ref="C8:E8"/>
    <mergeCell ref="A10:A12"/>
    <mergeCell ref="B7:E7"/>
    <mergeCell ref="G17:G18"/>
    <mergeCell ref="G19:G20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D1269-BC1E-944F-A20B-4D9B8D704D8A}">
  <dimension ref="A1:O20"/>
  <sheetViews>
    <sheetView tabSelected="1" workbookViewId="0">
      <selection activeCell="G17" sqref="G17:G18"/>
    </sheetView>
  </sheetViews>
  <sheetFormatPr baseColWidth="10" defaultRowHeight="16" x14ac:dyDescent="0.2"/>
  <cols>
    <col min="1" max="1" width="3.6640625" customWidth="1"/>
    <col min="3" max="3" width="11.6640625" customWidth="1"/>
    <col min="4" max="4" width="12.33203125" customWidth="1"/>
    <col min="5" max="5" width="17.5" customWidth="1"/>
    <col min="6" max="6" width="3.6640625" customWidth="1"/>
  </cols>
  <sheetData>
    <row r="1" spans="1:15" x14ac:dyDescent="0.2">
      <c r="A1" s="1"/>
      <c r="B1" s="1"/>
      <c r="C1" s="1"/>
    </row>
    <row r="2" spans="1:15" x14ac:dyDescent="0.2">
      <c r="A2" s="2"/>
      <c r="B2" s="1"/>
      <c r="C2" s="1"/>
    </row>
    <row r="3" spans="1:15" x14ac:dyDescent="0.2">
      <c r="A3" s="2"/>
      <c r="B3" s="1"/>
      <c r="C3" s="3"/>
      <c r="D3" s="4"/>
      <c r="E3" s="4"/>
      <c r="F3" s="4"/>
    </row>
    <row r="4" spans="1:15" x14ac:dyDescent="0.2">
      <c r="C4" s="3"/>
      <c r="D4" s="4"/>
      <c r="E4" s="4"/>
      <c r="F4" s="4"/>
    </row>
    <row r="5" spans="1:15" x14ac:dyDescent="0.2">
      <c r="C5" s="3"/>
      <c r="D5" s="4"/>
      <c r="E5" s="4"/>
      <c r="F5" s="4"/>
      <c r="H5" s="2" t="s">
        <v>2</v>
      </c>
      <c r="I5" s="2" t="s">
        <v>2</v>
      </c>
      <c r="J5" s="7">
        <v>85312</v>
      </c>
      <c r="M5" s="2" t="s">
        <v>4</v>
      </c>
      <c r="N5" s="2" t="s">
        <v>3</v>
      </c>
      <c r="O5" s="2"/>
    </row>
    <row r="6" spans="1:15" x14ac:dyDescent="0.2">
      <c r="H6" s="2" t="s">
        <v>0</v>
      </c>
      <c r="J6" s="7">
        <v>0</v>
      </c>
      <c r="M6" s="2" t="s">
        <v>2</v>
      </c>
      <c r="N6" s="2" t="s">
        <v>2</v>
      </c>
      <c r="O6" s="7">
        <v>85312</v>
      </c>
    </row>
    <row r="7" spans="1:15" x14ac:dyDescent="0.2">
      <c r="B7" s="5" t="s">
        <v>5</v>
      </c>
      <c r="C7" s="5"/>
      <c r="D7" s="5"/>
      <c r="E7" s="5"/>
      <c r="H7" s="2" t="s">
        <v>1</v>
      </c>
      <c r="J7" s="7">
        <v>19</v>
      </c>
      <c r="M7" s="2" t="s">
        <v>0</v>
      </c>
      <c r="O7" s="7">
        <v>0</v>
      </c>
    </row>
    <row r="8" spans="1:15" x14ac:dyDescent="0.2">
      <c r="C8" s="5" t="s">
        <v>3</v>
      </c>
      <c r="D8" s="5"/>
      <c r="E8" s="5"/>
      <c r="H8" s="2" t="s">
        <v>0</v>
      </c>
      <c r="I8" s="2" t="s">
        <v>2</v>
      </c>
      <c r="J8" s="7">
        <v>158</v>
      </c>
      <c r="M8" s="2" t="s">
        <v>1</v>
      </c>
      <c r="O8" s="7">
        <v>19</v>
      </c>
    </row>
    <row r="9" spans="1:15" x14ac:dyDescent="0.2">
      <c r="C9" s="3" t="s">
        <v>2</v>
      </c>
      <c r="D9" s="3" t="s">
        <v>1</v>
      </c>
      <c r="E9" t="s">
        <v>0</v>
      </c>
      <c r="H9" s="2" t="s">
        <v>0</v>
      </c>
      <c r="J9" s="7">
        <v>0</v>
      </c>
      <c r="M9" s="2" t="s">
        <v>0</v>
      </c>
      <c r="N9" s="2" t="s">
        <v>2</v>
      </c>
      <c r="O9" s="7">
        <v>0</v>
      </c>
    </row>
    <row r="10" spans="1:15" ht="16" customHeight="1" x14ac:dyDescent="0.2">
      <c r="A10" s="6" t="s">
        <v>4</v>
      </c>
      <c r="B10" s="2" t="s">
        <v>2</v>
      </c>
      <c r="C10" s="1">
        <v>0.87829999999999997</v>
      </c>
      <c r="D10" s="1">
        <v>0.1206</v>
      </c>
      <c r="E10" s="1">
        <v>1.1000000000000001E-3</v>
      </c>
      <c r="H10" s="2" t="s">
        <v>1</v>
      </c>
      <c r="J10" s="7">
        <v>42232</v>
      </c>
      <c r="M10" s="2" t="s">
        <v>0</v>
      </c>
      <c r="O10" s="7">
        <v>0</v>
      </c>
    </row>
    <row r="11" spans="1:15" x14ac:dyDescent="0.2">
      <c r="A11" s="6"/>
      <c r="B11" s="2" t="s">
        <v>1</v>
      </c>
      <c r="C11" s="1">
        <v>5.1299999999999998E-2</v>
      </c>
      <c r="D11" s="1">
        <v>0.93769999999999998</v>
      </c>
      <c r="E11" s="1">
        <v>1.09E-2</v>
      </c>
      <c r="H11" s="2" t="s">
        <v>1</v>
      </c>
      <c r="I11" s="2" t="s">
        <v>2</v>
      </c>
      <c r="M11" s="2" t="s">
        <v>1</v>
      </c>
      <c r="O11" s="7">
        <v>0</v>
      </c>
    </row>
    <row r="12" spans="1:15" x14ac:dyDescent="0.2">
      <c r="A12" s="6"/>
      <c r="B12" s="2" t="s">
        <v>0</v>
      </c>
      <c r="C12" s="1">
        <v>1E-3</v>
      </c>
      <c r="D12" s="1">
        <v>1.5E-3</v>
      </c>
      <c r="E12" s="1">
        <v>0.99760000000000004</v>
      </c>
      <c r="H12" s="2" t="s">
        <v>0</v>
      </c>
      <c r="M12" s="2" t="s">
        <v>1</v>
      </c>
      <c r="N12" s="2" t="s">
        <v>2</v>
      </c>
      <c r="O12" s="7">
        <v>158</v>
      </c>
    </row>
    <row r="13" spans="1:15" x14ac:dyDescent="0.2">
      <c r="H13" s="2" t="s">
        <v>1</v>
      </c>
      <c r="M13" s="2" t="s">
        <v>0</v>
      </c>
      <c r="O13" s="7">
        <v>0</v>
      </c>
    </row>
    <row r="14" spans="1:15" ht="17" thickBot="1" x14ac:dyDescent="0.25">
      <c r="M14" s="2" t="s">
        <v>1</v>
      </c>
      <c r="O14" s="7">
        <v>42232</v>
      </c>
    </row>
    <row r="15" spans="1:15" x14ac:dyDescent="0.2">
      <c r="F15" s="8"/>
      <c r="G15" s="9"/>
      <c r="H15" s="28" t="s">
        <v>3</v>
      </c>
      <c r="I15" s="33"/>
      <c r="J15" s="29"/>
    </row>
    <row r="16" spans="1:15" x14ac:dyDescent="0.2">
      <c r="F16" s="10"/>
      <c r="G16" s="11"/>
      <c r="H16" s="16" t="s">
        <v>9</v>
      </c>
      <c r="I16" s="20" t="s">
        <v>7</v>
      </c>
      <c r="J16" s="30"/>
    </row>
    <row r="17" spans="6:11" x14ac:dyDescent="0.2">
      <c r="F17" s="21" t="s">
        <v>4</v>
      </c>
      <c r="G17" s="15" t="s">
        <v>9</v>
      </c>
      <c r="H17" s="12">
        <f>H18/$K18</f>
        <v>0.99977733766157673</v>
      </c>
      <c r="I17" s="22">
        <f>I18/$K18</f>
        <v>2.2266233842331627E-4</v>
      </c>
      <c r="J17" s="31"/>
      <c r="K17">
        <f>SUM(H17:J17)</f>
        <v>1</v>
      </c>
    </row>
    <row r="18" spans="6:11" x14ac:dyDescent="0.2">
      <c r="F18" s="21"/>
      <c r="G18" s="15"/>
      <c r="H18" s="13">
        <f>J5</f>
        <v>85312</v>
      </c>
      <c r="I18" s="23">
        <f>J7</f>
        <v>19</v>
      </c>
      <c r="J18" s="32"/>
      <c r="K18">
        <f>SUM(H18:J18)</f>
        <v>85331</v>
      </c>
    </row>
    <row r="19" spans="6:11" x14ac:dyDescent="0.2">
      <c r="F19" s="21"/>
      <c r="G19" s="15" t="s">
        <v>7</v>
      </c>
      <c r="H19" s="12">
        <f>H20/$K20</f>
        <v>3.7272941731540457E-3</v>
      </c>
      <c r="I19" s="22">
        <f>I20/$K20</f>
        <v>0.99627270582684591</v>
      </c>
      <c r="J19" s="31"/>
      <c r="K19" t="e">
        <f>SUM(#REF!)</f>
        <v>#REF!</v>
      </c>
    </row>
    <row r="20" spans="6:11" ht="17" thickBot="1" x14ac:dyDescent="0.25">
      <c r="F20" s="24"/>
      <c r="G20" s="25"/>
      <c r="H20" s="26">
        <f>J8</f>
        <v>158</v>
      </c>
      <c r="I20" s="27">
        <f>J10</f>
        <v>42232</v>
      </c>
      <c r="J20" s="32"/>
      <c r="K20">
        <f>SUM(H20:J20)</f>
        <v>42390</v>
      </c>
    </row>
  </sheetData>
  <mergeCells count="7">
    <mergeCell ref="B7:E7"/>
    <mergeCell ref="C8:E8"/>
    <mergeCell ref="A10:A12"/>
    <mergeCell ref="F17:F20"/>
    <mergeCell ref="G17:G18"/>
    <mergeCell ref="G19:G20"/>
    <mergeCell ref="H15:I1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0D8E-F80E-5C4A-B229-1DE3D0309807}">
  <dimension ref="A1:O20"/>
  <sheetViews>
    <sheetView workbookViewId="0">
      <selection activeCell="G23" sqref="G23"/>
    </sheetView>
  </sheetViews>
  <sheetFormatPr baseColWidth="10" defaultRowHeight="16" x14ac:dyDescent="0.2"/>
  <cols>
    <col min="1" max="1" width="3.6640625" customWidth="1"/>
    <col min="3" max="3" width="11.6640625" customWidth="1"/>
    <col min="4" max="4" width="12.33203125" customWidth="1"/>
    <col min="5" max="5" width="17.5" customWidth="1"/>
    <col min="6" max="6" width="3.6640625" customWidth="1"/>
  </cols>
  <sheetData>
    <row r="1" spans="1:15" x14ac:dyDescent="0.2">
      <c r="A1" s="1"/>
      <c r="B1" s="1"/>
      <c r="C1" s="1"/>
    </row>
    <row r="2" spans="1:15" x14ac:dyDescent="0.2">
      <c r="A2" s="2"/>
      <c r="B2" s="1"/>
      <c r="C2" s="1"/>
    </row>
    <row r="3" spans="1:15" x14ac:dyDescent="0.2">
      <c r="A3" s="2"/>
      <c r="B3" s="1"/>
      <c r="C3" s="3"/>
      <c r="D3" s="4"/>
      <c r="E3" s="4"/>
      <c r="F3" s="4"/>
    </row>
    <row r="4" spans="1:15" x14ac:dyDescent="0.2">
      <c r="C4" s="3"/>
      <c r="D4" s="4"/>
      <c r="E4" s="4"/>
      <c r="F4" s="4"/>
    </row>
    <row r="5" spans="1:15" x14ac:dyDescent="0.2">
      <c r="C5" s="3"/>
      <c r="D5" s="4"/>
      <c r="E5" s="4"/>
      <c r="F5" s="4"/>
      <c r="H5" s="2" t="s">
        <v>2</v>
      </c>
      <c r="I5" s="2" t="s">
        <v>2</v>
      </c>
      <c r="J5" s="7">
        <v>84366</v>
      </c>
      <c r="M5" s="2" t="s">
        <v>4</v>
      </c>
      <c r="N5" s="2" t="s">
        <v>3</v>
      </c>
      <c r="O5" s="2"/>
    </row>
    <row r="6" spans="1:15" x14ac:dyDescent="0.2">
      <c r="H6" s="2" t="s">
        <v>0</v>
      </c>
      <c r="J6" s="7">
        <v>0</v>
      </c>
      <c r="M6" s="2" t="s">
        <v>2</v>
      </c>
      <c r="N6" s="2" t="s">
        <v>2</v>
      </c>
      <c r="O6" s="7">
        <v>84366</v>
      </c>
    </row>
    <row r="7" spans="1:15" x14ac:dyDescent="0.2">
      <c r="B7" s="5" t="s">
        <v>5</v>
      </c>
      <c r="C7" s="5"/>
      <c r="D7" s="5"/>
      <c r="E7" s="5"/>
      <c r="H7" s="2" t="s">
        <v>1</v>
      </c>
      <c r="J7" s="7">
        <v>1046</v>
      </c>
      <c r="M7" s="2" t="s">
        <v>0</v>
      </c>
      <c r="O7" s="7">
        <v>0</v>
      </c>
    </row>
    <row r="8" spans="1:15" x14ac:dyDescent="0.2">
      <c r="C8" s="5" t="s">
        <v>3</v>
      </c>
      <c r="D8" s="5"/>
      <c r="E8" s="5"/>
      <c r="H8" s="2" t="s">
        <v>0</v>
      </c>
      <c r="I8" s="2" t="s">
        <v>2</v>
      </c>
      <c r="J8" s="7">
        <v>2534</v>
      </c>
      <c r="M8" s="2" t="s">
        <v>1</v>
      </c>
      <c r="O8" s="7">
        <v>1046</v>
      </c>
    </row>
    <row r="9" spans="1:15" x14ac:dyDescent="0.2">
      <c r="C9" s="3" t="s">
        <v>2</v>
      </c>
      <c r="D9" s="3" t="s">
        <v>1</v>
      </c>
      <c r="E9" t="s">
        <v>0</v>
      </c>
      <c r="H9" s="2" t="s">
        <v>0</v>
      </c>
      <c r="J9" s="7">
        <v>0</v>
      </c>
      <c r="M9" s="2" t="s">
        <v>0</v>
      </c>
      <c r="N9" s="2" t="s">
        <v>2</v>
      </c>
      <c r="O9" s="7">
        <v>0</v>
      </c>
    </row>
    <row r="10" spans="1:15" ht="16" customHeight="1" x14ac:dyDescent="0.2">
      <c r="A10" s="6" t="s">
        <v>4</v>
      </c>
      <c r="B10" s="2" t="s">
        <v>2</v>
      </c>
      <c r="C10" s="1">
        <v>0.87829999999999997</v>
      </c>
      <c r="D10" s="1">
        <v>0.1206</v>
      </c>
      <c r="E10" s="1">
        <v>1.1000000000000001E-3</v>
      </c>
      <c r="H10" s="2" t="s">
        <v>1</v>
      </c>
      <c r="J10" s="7">
        <v>40145</v>
      </c>
      <c r="M10" s="2" t="s">
        <v>0</v>
      </c>
      <c r="O10" s="7">
        <v>0</v>
      </c>
    </row>
    <row r="11" spans="1:15" x14ac:dyDescent="0.2">
      <c r="A11" s="6"/>
      <c r="B11" s="2" t="s">
        <v>1</v>
      </c>
      <c r="C11" s="1">
        <v>5.1299999999999998E-2</v>
      </c>
      <c r="D11" s="1">
        <v>0.93769999999999998</v>
      </c>
      <c r="E11" s="1">
        <v>1.09E-2</v>
      </c>
      <c r="H11" s="2" t="s">
        <v>1</v>
      </c>
      <c r="I11" s="2" t="s">
        <v>2</v>
      </c>
      <c r="M11" s="2" t="s">
        <v>1</v>
      </c>
      <c r="O11" s="7">
        <v>0</v>
      </c>
    </row>
    <row r="12" spans="1:15" x14ac:dyDescent="0.2">
      <c r="A12" s="6"/>
      <c r="B12" s="2" t="s">
        <v>0</v>
      </c>
      <c r="C12" s="1">
        <v>1E-3</v>
      </c>
      <c r="D12" s="1">
        <v>1.5E-3</v>
      </c>
      <c r="E12" s="1">
        <v>0.99760000000000004</v>
      </c>
      <c r="H12" s="2" t="s">
        <v>0</v>
      </c>
      <c r="M12" s="2" t="s">
        <v>1</v>
      </c>
      <c r="N12" s="2" t="s">
        <v>2</v>
      </c>
      <c r="O12" s="7">
        <v>2534</v>
      </c>
    </row>
    <row r="13" spans="1:15" x14ac:dyDescent="0.2">
      <c r="H13" s="2" t="s">
        <v>1</v>
      </c>
      <c r="M13" s="2" t="s">
        <v>0</v>
      </c>
      <c r="O13" s="7">
        <v>0</v>
      </c>
    </row>
    <row r="14" spans="1:15" ht="17" thickBot="1" x14ac:dyDescent="0.25">
      <c r="M14" s="2" t="s">
        <v>1</v>
      </c>
      <c r="O14" s="7">
        <v>40145</v>
      </c>
    </row>
    <row r="15" spans="1:15" x14ac:dyDescent="0.2">
      <c r="F15" s="8"/>
      <c r="G15" s="9"/>
      <c r="H15" s="28" t="s">
        <v>3</v>
      </c>
      <c r="I15" s="33"/>
      <c r="J15" s="29"/>
    </row>
    <row r="16" spans="1:15" x14ac:dyDescent="0.2">
      <c r="F16" s="10"/>
      <c r="G16" s="11"/>
      <c r="H16" s="16" t="s">
        <v>9</v>
      </c>
      <c r="I16" s="20" t="s">
        <v>7</v>
      </c>
      <c r="J16" s="30"/>
    </row>
    <row r="17" spans="6:11" x14ac:dyDescent="0.2">
      <c r="F17" s="21" t="s">
        <v>4</v>
      </c>
      <c r="G17" s="15" t="s">
        <v>9</v>
      </c>
      <c r="H17" s="12">
        <f>H18/$K18</f>
        <v>0.98775347726314799</v>
      </c>
      <c r="I17" s="22">
        <f>I18/$K18</f>
        <v>1.2246522736851964E-2</v>
      </c>
      <c r="J17" s="31"/>
      <c r="K17">
        <f>SUM(H17:J17)</f>
        <v>1</v>
      </c>
    </row>
    <row r="18" spans="6:11" x14ac:dyDescent="0.2">
      <c r="F18" s="21"/>
      <c r="G18" s="15"/>
      <c r="H18" s="13">
        <f>J5</f>
        <v>84366</v>
      </c>
      <c r="I18" s="23">
        <f>J7</f>
        <v>1046</v>
      </c>
      <c r="J18" s="32"/>
      <c r="K18">
        <f>SUM(H18:J18)</f>
        <v>85412</v>
      </c>
    </row>
    <row r="19" spans="6:11" x14ac:dyDescent="0.2">
      <c r="F19" s="21"/>
      <c r="G19" s="15" t="s">
        <v>7</v>
      </c>
      <c r="H19" s="12">
        <f>H20/$K20</f>
        <v>5.9373462358536987E-2</v>
      </c>
      <c r="I19" s="22">
        <f>I20/$K20</f>
        <v>0.94062653764146298</v>
      </c>
      <c r="J19" s="31"/>
      <c r="K19">
        <f>SUM(H19:J19)</f>
        <v>1</v>
      </c>
    </row>
    <row r="20" spans="6:11" ht="17" thickBot="1" x14ac:dyDescent="0.25">
      <c r="F20" s="24"/>
      <c r="G20" s="25"/>
      <c r="H20" s="26">
        <f>J8</f>
        <v>2534</v>
      </c>
      <c r="I20" s="27">
        <f>J10</f>
        <v>40145</v>
      </c>
      <c r="J20" s="32"/>
      <c r="K20">
        <f>SUM(H20:J20)</f>
        <v>42679</v>
      </c>
    </row>
  </sheetData>
  <mergeCells count="7">
    <mergeCell ref="B7:E7"/>
    <mergeCell ref="C8:E8"/>
    <mergeCell ref="A10:A12"/>
    <mergeCell ref="H15:I15"/>
    <mergeCell ref="F17:F20"/>
    <mergeCell ref="G17:G18"/>
    <mergeCell ref="G19:G20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B048-C306-4B41-8D66-EAE2949303E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</vt:lpstr>
      <vt:lpstr>SI</vt:lpstr>
      <vt:lpstr>SI 2Class</vt:lpstr>
      <vt:lpstr>DI 2Class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Kiselev</dc:creator>
  <cp:lastModifiedBy>Sasha Kiselev</cp:lastModifiedBy>
  <cp:lastPrinted>2022-06-12T14:34:37Z</cp:lastPrinted>
  <dcterms:created xsi:type="dcterms:W3CDTF">2022-06-08T21:14:48Z</dcterms:created>
  <dcterms:modified xsi:type="dcterms:W3CDTF">2022-06-12T14:58:36Z</dcterms:modified>
</cp:coreProperties>
</file>