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<sst xmlns="http://schemas.openxmlformats.org/spreadsheetml/2006/main" count="60" uniqueCount="29">
  <si>
    <t>Stations</t>
  </si>
  <si>
    <t>Events</t>
  </si>
  <si>
    <t>Path #</t>
  </si>
  <si>
    <t>Path Avg Lat</t>
  </si>
  <si>
    <t>Path Avg Lon</t>
  </si>
  <si>
    <t>LVL Depth</t>
  </si>
  <si>
    <t>410 Depth</t>
  </si>
  <si>
    <t>LVL Amp</t>
  </si>
  <si>
    <t>410 Amp</t>
  </si>
  <si>
    <t>Amp LVL/410</t>
  </si>
  <si>
    <t>NAUS</t>
  </si>
  <si>
    <t>PNG</t>
  </si>
  <si>
    <t>-</t>
  </si>
  <si>
    <t>Sol</t>
  </si>
  <si>
    <t>Van</t>
  </si>
  <si>
    <t>Ncal</t>
  </si>
  <si>
    <t>Ntonga</t>
  </si>
  <si>
    <t>MidTonga</t>
  </si>
  <si>
    <t>Stonga</t>
  </si>
  <si>
    <t>NZ</t>
  </si>
  <si>
    <t>DeepTonga</t>
  </si>
  <si>
    <t>IntTonga</t>
  </si>
  <si>
    <t>ShalTonga</t>
  </si>
  <si>
    <t>N/A</t>
  </si>
  <si>
    <t>VanNCal</t>
  </si>
  <si>
    <t>SAUS</t>
  </si>
  <si>
    <t>(Meagan)</t>
  </si>
  <si>
    <t>PNGSol</t>
  </si>
  <si>
    <t>AVG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</si>
</sst>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6">
    <font>
      <name val="Verdana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charset val="1"/>
      <family val="2"/>
      <b val="true"/>
      <sz val="10"/>
    </font>
    <font>
      <name val="Verdana"/>
      <charset val="1"/>
      <family val="2"/>
      <color rgb="00FF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27" activeCellId="0" pane="topLeft" sqref="H27"/>
    </sheetView>
  </sheetViews>
  <cols>
    <col collapsed="false" hidden="false" max="10" min="1" style="0" width="10.6313725490196"/>
    <col collapsed="false" hidden="false" max="11" min="11" style="1" width="10.7490196078431"/>
    <col collapsed="false" hidden="false" max="1025" min="12" style="0" width="10.6313725490196"/>
  </cols>
  <sheetData>
    <row collapsed="false" customFormat="true" customHeight="true" hidden="false" ht="13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collapsed="false" customFormat="false" customHeight="true" hidden="false" ht="13" outlineLevel="0" r="2">
      <c r="A2" s="0" t="s">
        <v>10</v>
      </c>
      <c r="B2" s="0" t="s">
        <v>11</v>
      </c>
      <c r="C2" s="0" t="n">
        <v>1</v>
      </c>
      <c r="D2" s="0" t="n">
        <v>-11.4290688259109</v>
      </c>
      <c r="E2" s="0" t="n">
        <v>147.545789473684</v>
      </c>
      <c r="G2" s="0" t="s">
        <v>12</v>
      </c>
      <c r="H2" s="0" t="n">
        <v>402.1</v>
      </c>
      <c r="I2" s="0" t="s">
        <v>12</v>
      </c>
      <c r="J2" s="0" t="n">
        <v>0.0284041</v>
      </c>
    </row>
    <row collapsed="false" customFormat="false" customHeight="true" hidden="false" ht="13" outlineLevel="0" r="3">
      <c r="B3" s="0" t="s">
        <v>13</v>
      </c>
      <c r="C3" s="0" t="n">
        <v>2</v>
      </c>
      <c r="D3" s="0" t="n">
        <v>-12.0591666666667</v>
      </c>
      <c r="E3" s="0" t="n">
        <v>150.346140350877</v>
      </c>
      <c r="G3" s="0" t="n">
        <v>351.5</v>
      </c>
      <c r="H3" s="0" t="n">
        <v>424.1</v>
      </c>
      <c r="I3" s="2" t="n">
        <v>-0.0345596</v>
      </c>
      <c r="J3" s="0" t="n">
        <v>0.0133015</v>
      </c>
      <c r="K3" s="1" t="n">
        <f aca="false">I3/J3</f>
        <v>-2.59817313836785</v>
      </c>
    </row>
    <row collapsed="false" customFormat="false" customHeight="true" hidden="false" ht="13" outlineLevel="0" r="4">
      <c r="B4" s="0" t="s">
        <v>14</v>
      </c>
      <c r="C4" s="0" t="n">
        <v>3</v>
      </c>
      <c r="D4" s="0" t="n">
        <v>-17.2604074702886</v>
      </c>
      <c r="E4" s="0" t="n">
        <v>155.978862478777</v>
      </c>
      <c r="G4" s="0" t="n">
        <v>353.6</v>
      </c>
      <c r="H4" s="0" t="n">
        <v>419</v>
      </c>
      <c r="I4" s="2" t="n">
        <v>-0.019157</v>
      </c>
      <c r="J4" s="0" t="n">
        <v>0.0220618</v>
      </c>
      <c r="K4" s="1" t="n">
        <f aca="false">I4/J4</f>
        <v>-0.86833349953313</v>
      </c>
    </row>
    <row collapsed="false" customFormat="false" customHeight="true" hidden="false" ht="13" outlineLevel="0" r="5">
      <c r="B5" s="0" t="s">
        <v>15</v>
      </c>
      <c r="C5" s="0" t="n">
        <v>5</v>
      </c>
      <c r="D5" s="0" t="n">
        <v>-20.419649122807</v>
      </c>
      <c r="E5" s="0" t="n">
        <v>159.839210526316</v>
      </c>
      <c r="G5" s="0" t="n">
        <v>373.2</v>
      </c>
      <c r="H5" s="0" t="n">
        <v>416.6</v>
      </c>
      <c r="I5" s="2" t="n">
        <v>-0.010264</v>
      </c>
      <c r="J5" s="3" t="n">
        <v>0.025</v>
      </c>
      <c r="K5" s="1" t="n">
        <f aca="false">I5/J5</f>
        <v>-0.41056</v>
      </c>
    </row>
    <row collapsed="false" customFormat="false" customHeight="true" hidden="false" ht="13" outlineLevel="0" r="6">
      <c r="B6" s="0" t="s">
        <v>16</v>
      </c>
      <c r="C6" s="0" t="n">
        <v>4</v>
      </c>
      <c r="D6" s="0" t="n">
        <v>-20.6494541910332</v>
      </c>
      <c r="E6" s="0" t="n">
        <v>165.959805068226</v>
      </c>
      <c r="G6" s="0" t="n">
        <v>332.5</v>
      </c>
      <c r="H6" s="0" t="n">
        <v>424.6</v>
      </c>
      <c r="I6" s="2" t="n">
        <v>-0.0205328</v>
      </c>
      <c r="J6" s="0" t="n">
        <v>0.0327297</v>
      </c>
      <c r="K6" s="1" t="n">
        <f aca="false">I6/J6</f>
        <v>-0.627344583054535</v>
      </c>
    </row>
    <row collapsed="false" customFormat="false" customHeight="true" hidden="false" ht="13" outlineLevel="0" r="7">
      <c r="B7" s="0" t="s">
        <v>17</v>
      </c>
      <c r="C7" s="0" t="n">
        <v>6</v>
      </c>
      <c r="D7" s="0" t="n">
        <v>-22.873045112782</v>
      </c>
      <c r="E7" s="0" t="n">
        <v>164.953458646617</v>
      </c>
      <c r="G7" s="0" t="n">
        <v>365.7</v>
      </c>
      <c r="H7" s="0" t="n">
        <v>404.6</v>
      </c>
      <c r="I7" s="2" t="n">
        <v>-0.0282277</v>
      </c>
      <c r="J7" s="0" t="n">
        <v>0.0327284</v>
      </c>
      <c r="K7" s="1" t="n">
        <f aca="false">I7/J7</f>
        <v>-0.862483347795798</v>
      </c>
    </row>
    <row collapsed="false" customFormat="false" customHeight="true" hidden="false" ht="13" outlineLevel="0" r="8">
      <c r="B8" s="0" t="s">
        <v>18</v>
      </c>
      <c r="C8" s="0" t="n">
        <v>7</v>
      </c>
      <c r="D8" s="0" t="n">
        <v>-28.4434586466166</v>
      </c>
      <c r="E8" s="0" t="n">
        <v>164.302932330827</v>
      </c>
      <c r="G8" s="0" t="n">
        <v>380.7</v>
      </c>
      <c r="H8" s="0" t="n">
        <v>427</v>
      </c>
      <c r="I8" s="2" t="n">
        <v>-0.0341532</v>
      </c>
      <c r="J8" s="0" t="n">
        <v>0.0219315</v>
      </c>
      <c r="K8" s="1" t="n">
        <f aca="false">I8/J8</f>
        <v>-1.55726694480542</v>
      </c>
    </row>
    <row collapsed="false" customFormat="false" customHeight="true" hidden="false" ht="13" outlineLevel="0" r="9"/>
    <row collapsed="false" customFormat="false" customHeight="true" hidden="false" ht="13" outlineLevel="0" r="10">
      <c r="A10" s="0" t="s">
        <v>19</v>
      </c>
      <c r="B10" s="0" t="s">
        <v>20</v>
      </c>
      <c r="C10" s="0" t="n">
        <v>11</v>
      </c>
      <c r="D10" s="0" t="n">
        <v>-30.1883333333333</v>
      </c>
      <c r="E10" s="0" t="n">
        <v>178.124239766082</v>
      </c>
      <c r="G10" s="0" t="s">
        <v>12</v>
      </c>
      <c r="H10" s="0" t="n">
        <v>433.1</v>
      </c>
      <c r="I10" s="0" t="s">
        <v>12</v>
      </c>
      <c r="J10" s="0" t="n">
        <v>0.0393898</v>
      </c>
    </row>
    <row collapsed="false" customFormat="false" customHeight="true" hidden="false" ht="13" outlineLevel="0" r="11">
      <c r="B11" s="0" t="s">
        <v>21</v>
      </c>
      <c r="C11" s="0" t="n">
        <v>12</v>
      </c>
      <c r="D11" s="0" t="n">
        <v>-31.2054736842105</v>
      </c>
      <c r="E11" s="0" t="n">
        <v>178.657684210526</v>
      </c>
      <c r="G11" s="0" t="s">
        <v>12</v>
      </c>
      <c r="H11" s="0" t="n">
        <v>431.7</v>
      </c>
      <c r="I11" s="0" t="s">
        <v>12</v>
      </c>
      <c r="J11" s="0" t="n">
        <v>0.0504733</v>
      </c>
    </row>
    <row collapsed="false" customFormat="false" customHeight="true" hidden="false" ht="13" outlineLevel="0" r="12">
      <c r="B12" s="0" t="s">
        <v>22</v>
      </c>
      <c r="C12" s="0" t="n">
        <v>13</v>
      </c>
      <c r="D12" s="0" t="n">
        <v>-29.6262170087977</v>
      </c>
      <c r="E12" s="0" t="n">
        <v>180.817331378299</v>
      </c>
      <c r="G12" s="0" t="s">
        <v>12</v>
      </c>
      <c r="H12" s="0" t="n">
        <v>420.6</v>
      </c>
      <c r="I12" s="0" t="s">
        <v>12</v>
      </c>
      <c r="J12" s="0" t="n">
        <v>0.0465226</v>
      </c>
    </row>
    <row collapsed="false" customFormat="false" customHeight="true" hidden="false" ht="13" outlineLevel="0" r="13">
      <c r="B13" s="0" t="s">
        <v>11</v>
      </c>
      <c r="C13" s="0" t="n">
        <v>9</v>
      </c>
      <c r="D13" s="0" t="n">
        <v>-21.0144210526316</v>
      </c>
      <c r="E13" s="0" t="n">
        <v>157.984631578947</v>
      </c>
      <c r="G13" s="0" t="s">
        <v>12</v>
      </c>
      <c r="H13" s="0" t="n">
        <v>420</v>
      </c>
      <c r="I13" s="0" t="s">
        <v>12</v>
      </c>
      <c r="J13" s="0" t="n">
        <v>0.0265062</v>
      </c>
    </row>
    <row collapsed="false" customFormat="false" customHeight="true" hidden="false" ht="13" outlineLevel="0" r="14">
      <c r="B14" s="0" t="s">
        <v>13</v>
      </c>
      <c r="C14" s="0" t="s">
        <v>23</v>
      </c>
      <c r="D14" s="0" t="n">
        <v>-21.9652631578947</v>
      </c>
      <c r="E14" s="0" t="n">
        <v>164.203052631579</v>
      </c>
      <c r="G14" s="0" t="s">
        <v>12</v>
      </c>
      <c r="H14" s="0" t="s">
        <v>12</v>
      </c>
      <c r="I14" s="0" t="s">
        <v>12</v>
      </c>
      <c r="J14" s="0" t="s">
        <v>12</v>
      </c>
      <c r="DE14" s="4" t="e">
        <f aca="false">AVERAGE(DE15:DE108)</f>
        <v>#DIV/0!</v>
      </c>
      <c r="DF14" s="4" t="e">
        <f aca="false">AVERAGE(DF15:DF108)</f>
        <v>#DIV/0!</v>
      </c>
      <c r="DG14" s="4" t="e">
        <f aca="false">AVERAGE(DG15:DG108)</f>
        <v>#DIV/0!</v>
      </c>
      <c r="DH14" s="4" t="e">
        <f aca="false">AVERAGE(DH15:DH108)</f>
        <v>#DIV/0!</v>
      </c>
      <c r="DI14" s="4" t="e">
        <f aca="false">AVERAGE(DI15:DI108)</f>
        <v>#DIV/0!</v>
      </c>
      <c r="DJ14" s="4" t="e">
        <f aca="false">AVERAGE(DJ15:DJ108)</f>
        <v>#DIV/0!</v>
      </c>
      <c r="DK14" s="4" t="e">
        <f aca="false">AVERAGE(DK15:DK108)</f>
        <v>#DIV/0!</v>
      </c>
      <c r="DL14" s="4" t="e">
        <f aca="false">AVERAGE(DL15:DL108)</f>
        <v>#DIV/0!</v>
      </c>
      <c r="DM14" s="4" t="e">
        <f aca="false">AVERAGE(DM15:DM108)</f>
        <v>#DIV/0!</v>
      </c>
      <c r="DN14" s="4" t="e">
        <f aca="false">AVERAGE(DN15:DN108)</f>
        <v>#DIV/0!</v>
      </c>
      <c r="DO14" s="4" t="e">
        <f aca="false">AVERAGE(DO15:DO108)</f>
        <v>#DIV/0!</v>
      </c>
      <c r="DP14" s="4" t="e">
        <f aca="false">AVERAGE(DP15:DP108)</f>
        <v>#DIV/0!</v>
      </c>
      <c r="DQ14" s="4" t="e">
        <f aca="false">AVERAGE(DQ15:DQ108)</f>
        <v>#DIV/0!</v>
      </c>
      <c r="DR14" s="4" t="e">
        <f aca="false">AVERAGE(DR15:DR108)</f>
        <v>#DIV/0!</v>
      </c>
      <c r="DS14" s="4" t="e">
        <f aca="false">AVERAGE(DS15:DS108)</f>
        <v>#DIV/0!</v>
      </c>
      <c r="DT14" s="4" t="e">
        <f aca="false">AVERAGE(DT15:DT108)</f>
        <v>#DIV/0!</v>
      </c>
      <c r="DU14" s="4" t="e">
        <f aca="false">AVERAGE(DU15:DU108)</f>
        <v>#DIV/0!</v>
      </c>
      <c r="DV14" s="4" t="e">
        <f aca="false">AVERAGE(DV15:DV108)</f>
        <v>#DIV/0!</v>
      </c>
      <c r="DW14" s="4" t="e">
        <f aca="false">AVERAGE(DW15:DW108)</f>
        <v>#DIV/0!</v>
      </c>
      <c r="DX14" s="4" t="e">
        <f aca="false">AVERAGE(DX15:DX108)</f>
        <v>#DIV/0!</v>
      </c>
      <c r="DY14" s="4" t="e">
        <f aca="false">AVERAGE(DY15:DY108)</f>
        <v>#DIV/0!</v>
      </c>
      <c r="DZ14" s="4" t="e">
        <f aca="false">AVERAGE(DZ15:DZ108)</f>
        <v>#DIV/0!</v>
      </c>
      <c r="EA14" s="4" t="e">
        <f aca="false">AVERAGE(EA15:EA108)</f>
        <v>#DIV/0!</v>
      </c>
      <c r="EB14" s="4" t="e">
        <f aca="false">AVERAGE(EB15:EB108)</f>
        <v>#DIV/0!</v>
      </c>
      <c r="EC14" s="4" t="e">
        <f aca="false">AVERAGE(EC15:EC108)</f>
        <v>#DIV/0!</v>
      </c>
      <c r="ED14" s="4" t="e">
        <f aca="false">AVERAGE(ED15:ED108)</f>
        <v>#DIV/0!</v>
      </c>
      <c r="EE14" s="4" t="e">
        <f aca="false">AVERAGE(EE15:EE108)</f>
        <v>#DIV/0!</v>
      </c>
      <c r="EF14" s="4" t="e">
        <f aca="false">AVERAGE(EF15:EF108)</f>
        <v>#DIV/0!</v>
      </c>
      <c r="EG14" s="4" t="e">
        <f aca="false">AVERAGE(EG15:EG108)</f>
        <v>#DIV/0!</v>
      </c>
      <c r="EH14" s="4" t="e">
        <f aca="false">AVERAGE(EH15:EH108)</f>
        <v>#DIV/0!</v>
      </c>
      <c r="EI14" s="4" t="e">
        <f aca="false">AVERAGE(EI15:EI108)</f>
        <v>#DIV/0!</v>
      </c>
      <c r="EJ14" s="4" t="e">
        <f aca="false">AVERAGE(EJ15:EJ108)</f>
        <v>#DIV/0!</v>
      </c>
      <c r="EK14" s="4" t="e">
        <f aca="false">AVERAGE(EK15:EK108)</f>
        <v>#DIV/0!</v>
      </c>
      <c r="EL14" s="4" t="e">
        <f aca="false">AVERAGE(EL15:EL108)</f>
        <v>#DIV/0!</v>
      </c>
      <c r="EM14" s="4" t="e">
        <f aca="false">AVERAGE(EM15:EM108)</f>
        <v>#DIV/0!</v>
      </c>
      <c r="EN14" s="4" t="e">
        <f aca="false">AVERAGE(EN15:EN108)</f>
        <v>#DIV/0!</v>
      </c>
      <c r="EO14" s="4" t="e">
        <f aca="false">AVERAGE(EO15:EO108)</f>
        <v>#DIV/0!</v>
      </c>
      <c r="EP14" s="4" t="e">
        <f aca="false">AVERAGE(EP15:EP108)</f>
        <v>#DIV/0!</v>
      </c>
      <c r="EQ14" s="4" t="e">
        <f aca="false">AVERAGE(EQ15:EQ108)</f>
        <v>#DIV/0!</v>
      </c>
      <c r="ER14" s="4" t="e">
        <f aca="false">AVERAGE(ER15:ER108)</f>
        <v>#DIV/0!</v>
      </c>
      <c r="ES14" s="4" t="e">
        <f aca="false">AVERAGE(ES15:ES108)</f>
        <v>#DIV/0!</v>
      </c>
      <c r="ET14" s="4" t="e">
        <f aca="false">AVERAGE(ET15:ET108)</f>
        <v>#DIV/0!</v>
      </c>
      <c r="EU14" s="4" t="e">
        <f aca="false">AVERAGE(EU15:EU108)</f>
        <v>#DIV/0!</v>
      </c>
      <c r="EV14" s="4" t="e">
        <f aca="false">AVERAGE(EV15:EV108)</f>
        <v>#DIV/0!</v>
      </c>
      <c r="EW14" s="4" t="e">
        <f aca="false">AVERAGE(EW15:EW108)</f>
        <v>#DIV/0!</v>
      </c>
      <c r="EX14" s="4" t="e">
        <f aca="false">AVERAGE(EX15:EX108)</f>
        <v>#DIV/0!</v>
      </c>
      <c r="EY14" s="4" t="e">
        <f aca="false">AVERAGE(EY15:EY108)</f>
        <v>#DIV/0!</v>
      </c>
      <c r="EZ14" s="4" t="e">
        <f aca="false">AVERAGE(EZ15:EZ108)</f>
        <v>#DIV/0!</v>
      </c>
      <c r="FA14" s="4" t="e">
        <f aca="false">AVERAGE(FA15:FA108)</f>
        <v>#DIV/0!</v>
      </c>
      <c r="FB14" s="4" t="e">
        <f aca="false">AVERAGE(FB15:FB108)</f>
        <v>#DIV/0!</v>
      </c>
      <c r="FC14" s="4" t="e">
        <f aca="false">AVERAGE(FC15:FC108)</f>
        <v>#DIV/0!</v>
      </c>
      <c r="FD14" s="4" t="e">
        <f aca="false">AVERAGE(FD15:FD108)</f>
        <v>#DIV/0!</v>
      </c>
      <c r="FE14" s="4" t="e">
        <f aca="false">AVERAGE(FE15:FE108)</f>
        <v>#DIV/0!</v>
      </c>
      <c r="FF14" s="4" t="e">
        <f aca="false">AVERAGE(FF15:FF108)</f>
        <v>#DIV/0!</v>
      </c>
      <c r="FG14" s="4" t="e">
        <f aca="false">AVERAGE(FG15:FG108)</f>
        <v>#DIV/0!</v>
      </c>
      <c r="FH14" s="4" t="e">
        <f aca="false">AVERAGE(FH15:FH108)</f>
        <v>#DIV/0!</v>
      </c>
      <c r="FI14" s="4" t="e">
        <f aca="false">AVERAGE(FI15:FI108)</f>
        <v>#DIV/0!</v>
      </c>
      <c r="FJ14" s="4" t="e">
        <f aca="false">AVERAGE(FJ15:FJ108)</f>
        <v>#DIV/0!</v>
      </c>
      <c r="FK14" s="4" t="e">
        <f aca="false">AVERAGE(FK15:FK108)</f>
        <v>#DIV/0!</v>
      </c>
      <c r="FL14" s="4" t="e">
        <f aca="false">AVERAGE(FL15:FL108)</f>
        <v>#DIV/0!</v>
      </c>
      <c r="FM14" s="4" t="e">
        <f aca="false">AVERAGE(FM15:FM108)</f>
        <v>#DIV/0!</v>
      </c>
      <c r="FN14" s="4" t="e">
        <f aca="false">AVERAGE(FN15:FN108)</f>
        <v>#DIV/0!</v>
      </c>
      <c r="FO14" s="4" t="e">
        <f aca="false">AVERAGE(FO15:FO108)</f>
        <v>#DIV/0!</v>
      </c>
      <c r="FP14" s="4" t="e">
        <f aca="false">AVERAGE(FP15:FP108)</f>
        <v>#DIV/0!</v>
      </c>
      <c r="FQ14" s="4" t="e">
        <f aca="false">AVERAGE(FQ15:FQ108)</f>
        <v>#DIV/0!</v>
      </c>
      <c r="FR14" s="4" t="e">
        <f aca="false">AVERAGE(FR15:FR108)</f>
        <v>#DIV/0!</v>
      </c>
      <c r="FS14" s="4" t="e">
        <f aca="false">AVERAGE(FS15:FS108)</f>
        <v>#DIV/0!</v>
      </c>
      <c r="FT14" s="4" t="e">
        <f aca="false">AVERAGE(FT15:FT108)</f>
        <v>#DIV/0!</v>
      </c>
      <c r="FU14" s="4" t="e">
        <f aca="false">AVERAGE(FU15:FU108)</f>
        <v>#DIV/0!</v>
      </c>
      <c r="FV14" s="4" t="e">
        <f aca="false">AVERAGE(FV15:FV108)</f>
        <v>#DIV/0!</v>
      </c>
      <c r="FW14" s="4" t="e">
        <f aca="false">AVERAGE(FW15:FW108)</f>
        <v>#DIV/0!</v>
      </c>
      <c r="FX14" s="4" t="e">
        <f aca="false">AVERAGE(FX15:FX108)</f>
        <v>#DIV/0!</v>
      </c>
      <c r="FY14" s="4" t="e">
        <f aca="false">AVERAGE(FY15:FY108)</f>
        <v>#DIV/0!</v>
      </c>
      <c r="FZ14" s="4" t="e">
        <f aca="false">AVERAGE(FZ15:FZ108)</f>
        <v>#DIV/0!</v>
      </c>
      <c r="GA14" s="4" t="e">
        <f aca="false">AVERAGE(GA15:GA108)</f>
        <v>#DIV/0!</v>
      </c>
      <c r="GB14" s="4" t="e">
        <f aca="false">AVERAGE(GB15:GB108)</f>
        <v>#DIV/0!</v>
      </c>
      <c r="GC14" s="4" t="e">
        <f aca="false">AVERAGE(GC15:GC108)</f>
        <v>#DIV/0!</v>
      </c>
      <c r="GD14" s="4" t="e">
        <f aca="false">AVERAGE(GD15:GD108)</f>
        <v>#DIV/0!</v>
      </c>
      <c r="GE14" s="4" t="e">
        <f aca="false">AVERAGE(GE15:GE108)</f>
        <v>#DIV/0!</v>
      </c>
      <c r="GF14" s="4" t="e">
        <f aca="false">AVERAGE(GF15:GF108)</f>
        <v>#DIV/0!</v>
      </c>
      <c r="GG14" s="4" t="e">
        <f aca="false">AVERAGE(GG15:GG108)</f>
        <v>#DIV/0!</v>
      </c>
      <c r="GH14" s="4" t="e">
        <f aca="false">AVERAGE(GH15:GH108)</f>
        <v>#DIV/0!</v>
      </c>
      <c r="GI14" s="4" t="e">
        <f aca="false">AVERAGE(GI15:GI108)</f>
        <v>#DIV/0!</v>
      </c>
      <c r="GJ14" s="4" t="e">
        <f aca="false">AVERAGE(GJ15:GJ108)</f>
        <v>#DIV/0!</v>
      </c>
      <c r="GK14" s="4" t="e">
        <f aca="false">AVERAGE(GK15:GK108)</f>
        <v>#DIV/0!</v>
      </c>
      <c r="GL14" s="4" t="e">
        <f aca="false">AVERAGE(GL15:GL108)</f>
        <v>#DIV/0!</v>
      </c>
      <c r="GM14" s="4" t="e">
        <f aca="false">AVERAGE(GM15:GM108)</f>
        <v>#DIV/0!</v>
      </c>
      <c r="GN14" s="4" t="e">
        <f aca="false">AVERAGE(GN15:GN108)</f>
        <v>#DIV/0!</v>
      </c>
      <c r="GO14" s="4" t="e">
        <f aca="false">AVERAGE(GO15:GO108)</f>
        <v>#DIV/0!</v>
      </c>
      <c r="GP14" s="4" t="e">
        <f aca="false">AVERAGE(GP15:GP108)</f>
        <v>#DIV/0!</v>
      </c>
      <c r="GQ14" s="4" t="e">
        <f aca="false">AVERAGE(GQ15:GQ108)</f>
        <v>#DIV/0!</v>
      </c>
      <c r="GR14" s="4" t="e">
        <f aca="false">AVERAGE(GR15:GR108)</f>
        <v>#DIV/0!</v>
      </c>
      <c r="GS14" s="4" t="e">
        <f aca="false">AVERAGE(GS15:GS108)</f>
        <v>#DIV/0!</v>
      </c>
      <c r="GT14" s="4" t="e">
        <f aca="false">AVERAGE(GT15:GT108)</f>
        <v>#DIV/0!</v>
      </c>
      <c r="GU14" s="4" t="e">
        <f aca="false">AVERAGE(GU15:GU108)</f>
        <v>#DIV/0!</v>
      </c>
      <c r="GV14" s="4" t="e">
        <f aca="false">AVERAGE(GV15:GV108)</f>
        <v>#DIV/0!</v>
      </c>
      <c r="GW14" s="4" t="e">
        <f aca="false">AVERAGE(GW15:GW108)</f>
        <v>#DIV/0!</v>
      </c>
      <c r="GX14" s="4" t="e">
        <f aca="false">AVERAGE(GX15:GX108)</f>
        <v>#DIV/0!</v>
      </c>
      <c r="GY14" s="4" t="e">
        <f aca="false">AVERAGE(GY15:GY108)</f>
        <v>#DIV/0!</v>
      </c>
      <c r="GZ14" s="4" t="e">
        <f aca="false">AVERAGE(GZ15:GZ108)</f>
        <v>#DIV/0!</v>
      </c>
      <c r="HA14" s="4" t="e">
        <f aca="false">AVERAGE(HA15:HA108)</f>
        <v>#DIV/0!</v>
      </c>
      <c r="HB14" s="4" t="e">
        <f aca="false">AVERAGE(HB15:HB108)</f>
        <v>#DIV/0!</v>
      </c>
      <c r="HC14" s="4" t="e">
        <f aca="false">AVERAGE(HC15:HC108)</f>
        <v>#DIV/0!</v>
      </c>
      <c r="HD14" s="4" t="e">
        <f aca="false">AVERAGE(HD15:HD108)</f>
        <v>#DIV/0!</v>
      </c>
      <c r="HE14" s="4" t="e">
        <f aca="false">AVERAGE(HE15:HE108)</f>
        <v>#DIV/0!</v>
      </c>
      <c r="HF14" s="4" t="e">
        <f aca="false">AVERAGE(HF15:HF108)</f>
        <v>#DIV/0!</v>
      </c>
      <c r="HG14" s="4" t="e">
        <f aca="false">AVERAGE(HG15:HG108)</f>
        <v>#DIV/0!</v>
      </c>
      <c r="HH14" s="4" t="e">
        <f aca="false">AVERAGE(HH15:HH108)</f>
        <v>#DIV/0!</v>
      </c>
      <c r="HI14" s="4" t="e">
        <f aca="false">AVERAGE(HI15:HI108)</f>
        <v>#DIV/0!</v>
      </c>
      <c r="HJ14" s="4" t="e">
        <f aca="false">AVERAGE(HJ15:HJ108)</f>
        <v>#DIV/0!</v>
      </c>
      <c r="HK14" s="4" t="e">
        <f aca="false">AVERAGE(HK15:HK108)</f>
        <v>#DIV/0!</v>
      </c>
      <c r="HL14" s="4" t="e">
        <f aca="false">AVERAGE(HL15:HL108)</f>
        <v>#DIV/0!</v>
      </c>
      <c r="HM14" s="4" t="e">
        <f aca="false">AVERAGE(HM15:HM108)</f>
        <v>#DIV/0!</v>
      </c>
      <c r="HN14" s="4" t="e">
        <f aca="false">AVERAGE(HN15:HN108)</f>
        <v>#DIV/0!</v>
      </c>
      <c r="HO14" s="4" t="e">
        <f aca="false">AVERAGE(HO15:HO108)</f>
        <v>#DIV/0!</v>
      </c>
      <c r="HP14" s="4" t="e">
        <f aca="false">AVERAGE(HP15:HP108)</f>
        <v>#DIV/0!</v>
      </c>
      <c r="HQ14" s="4" t="e">
        <f aca="false">AVERAGE(HQ15:HQ108)</f>
        <v>#DIV/0!</v>
      </c>
      <c r="HR14" s="4" t="e">
        <f aca="false">AVERAGE(HR15:HR108)</f>
        <v>#DIV/0!</v>
      </c>
      <c r="HS14" s="4" t="e">
        <f aca="false">AVERAGE(HS15:HS108)</f>
        <v>#DIV/0!</v>
      </c>
      <c r="HT14" s="4" t="e">
        <f aca="false">AVERAGE(HT15:HT108)</f>
        <v>#DIV/0!</v>
      </c>
      <c r="HU14" s="4" t="e">
        <f aca="false">AVERAGE(HU15:HU108)</f>
        <v>#DIV/0!</v>
      </c>
      <c r="HV14" s="4" t="e">
        <f aca="false">AVERAGE(HV15:HV108)</f>
        <v>#DIV/0!</v>
      </c>
      <c r="HW14" s="4" t="e">
        <f aca="false">AVERAGE(HW15:HW108)</f>
        <v>#DIV/0!</v>
      </c>
      <c r="HX14" s="4" t="e">
        <f aca="false">AVERAGE(HX15:HX108)</f>
        <v>#DIV/0!</v>
      </c>
      <c r="HY14" s="4" t="e">
        <f aca="false">AVERAGE(HY15:HY108)</f>
        <v>#DIV/0!</v>
      </c>
      <c r="HZ14" s="4" t="e">
        <f aca="false">AVERAGE(HZ15:HZ108)</f>
        <v>#DIV/0!</v>
      </c>
      <c r="IA14" s="4" t="e">
        <f aca="false">AVERAGE(IA15:IA108)</f>
        <v>#DIV/0!</v>
      </c>
      <c r="IB14" s="4" t="e">
        <f aca="false">AVERAGE(IB15:IB108)</f>
        <v>#DIV/0!</v>
      </c>
      <c r="IC14" s="4" t="e">
        <f aca="false">AVERAGE(IC15:IC108)</f>
        <v>#DIV/0!</v>
      </c>
      <c r="ID14" s="4" t="e">
        <f aca="false">AVERAGE(ID15:ID108)</f>
        <v>#DIV/0!</v>
      </c>
      <c r="IE14" s="4" t="e">
        <f aca="false">AVERAGE(IE15:IE108)</f>
        <v>#DIV/0!</v>
      </c>
      <c r="IF14" s="4" t="e">
        <f aca="false">AVERAGE(IF15:IF108)</f>
        <v>#DIV/0!</v>
      </c>
      <c r="IG14" s="4" t="e">
        <f aca="false">AVERAGE(IG15:IG108)</f>
        <v>#DIV/0!</v>
      </c>
      <c r="IH14" s="4" t="e">
        <f aca="false">AVERAGE(IH15:IH108)</f>
        <v>#DIV/0!</v>
      </c>
      <c r="II14" s="4" t="e">
        <f aca="false">AVERAGE(II15:II108)</f>
        <v>#DIV/0!</v>
      </c>
      <c r="IJ14" s="4" t="e">
        <f aca="false">AVERAGE(IJ15:IJ108)</f>
        <v>#DIV/0!</v>
      </c>
      <c r="IK14" s="4" t="e">
        <f aca="false">AVERAGE(IK15:IK108)</f>
        <v>#DIV/0!</v>
      </c>
      <c r="IL14" s="4" t="e">
        <f aca="false">AVERAGE(IL15:IL108)</f>
        <v>#DIV/0!</v>
      </c>
      <c r="IM14" s="4" t="e">
        <f aca="false">AVERAGE(IM15:IM108)</f>
        <v>#DIV/0!</v>
      </c>
      <c r="IN14" s="4" t="e">
        <f aca="false">AVERAGE(IN15:IN108)</f>
        <v>#DIV/0!</v>
      </c>
      <c r="IO14" s="4" t="e">
        <f aca="false">AVERAGE(IO15:IO108)</f>
        <v>#DIV/0!</v>
      </c>
      <c r="IP14" s="4" t="e">
        <f aca="false">AVERAGE(IP15:IP108)</f>
        <v>#DIV/0!</v>
      </c>
      <c r="IQ14" s="4" t="e">
        <f aca="false">AVERAGE(IQ15:IQ108)</f>
        <v>#DIV/0!</v>
      </c>
      <c r="IR14" s="4" t="e">
        <f aca="false">AVERAGE(IR15:IR108)</f>
        <v>#DIV/0!</v>
      </c>
      <c r="IS14" s="4" t="e">
        <f aca="false">AVERAGE(IS15:IS108)</f>
        <v>#DIV/0!</v>
      </c>
      <c r="IT14" s="4" t="e">
        <f aca="false">AVERAGE(IT15:IT108)</f>
        <v>#DIV/0!</v>
      </c>
      <c r="IU14" s="4" t="e">
        <f aca="false">AVERAGE(IU15:IU108)</f>
        <v>#DIV/0!</v>
      </c>
      <c r="IV14" s="4" t="e">
        <f aca="false">AVERAGE(IV15:IV108)</f>
        <v>#DIV/0!</v>
      </c>
      <c r="IW14" s="4" t="e">
        <f aca="false">AVERAGE(IW15:IW108)</f>
        <v>#DIV/0!</v>
      </c>
    </row>
    <row collapsed="false" customFormat="false" customHeight="true" hidden="false" ht="13" outlineLevel="0" r="15">
      <c r="B15" s="0" t="s">
        <v>24</v>
      </c>
      <c r="C15" s="0" t="n">
        <v>10</v>
      </c>
      <c r="D15" s="0" t="n">
        <v>-27.8637426900585</v>
      </c>
      <c r="E15" s="0" t="n">
        <v>171.003216374269</v>
      </c>
      <c r="G15" s="0" t="s">
        <v>12</v>
      </c>
      <c r="H15" s="0" t="n">
        <v>418.5</v>
      </c>
      <c r="I15" s="0" t="s">
        <v>12</v>
      </c>
      <c r="J15" s="0" t="n">
        <v>0.0358946</v>
      </c>
    </row>
    <row collapsed="false" customFormat="false" customHeight="true" hidden="false" ht="13" outlineLevel="0" r="16"/>
    <row collapsed="false" customFormat="false" customHeight="true" hidden="false" ht="13" outlineLevel="0" r="17">
      <c r="A17" s="0" t="s">
        <v>25</v>
      </c>
      <c r="B17" s="0" t="s">
        <v>16</v>
      </c>
      <c r="C17" s="0" t="n">
        <v>16</v>
      </c>
      <c r="D17" s="0" t="n">
        <v>-31.1163308270677</v>
      </c>
      <c r="E17" s="0" t="n">
        <v>167.609609022557</v>
      </c>
      <c r="G17" s="0" t="s">
        <v>12</v>
      </c>
      <c r="H17" s="0" t="n">
        <v>421.5</v>
      </c>
      <c r="I17" s="0" t="s">
        <v>12</v>
      </c>
      <c r="J17" s="0" t="n">
        <v>0.0411331</v>
      </c>
    </row>
    <row collapsed="false" customFormat="false" customHeight="true" hidden="false" ht="13" outlineLevel="0" r="18">
      <c r="A18" s="0" t="s">
        <v>26</v>
      </c>
      <c r="B18" s="0" t="s">
        <v>27</v>
      </c>
      <c r="C18" s="0" t="n">
        <v>14</v>
      </c>
      <c r="D18" s="0" t="n">
        <v>-20.284976076555</v>
      </c>
      <c r="E18" s="0" t="n">
        <v>150.612344497608</v>
      </c>
      <c r="G18" s="0" t="s">
        <v>12</v>
      </c>
      <c r="H18" s="0" t="n">
        <v>419.8</v>
      </c>
      <c r="I18" s="0" t="s">
        <v>12</v>
      </c>
      <c r="J18" s="0" t="n">
        <v>0.0386934</v>
      </c>
    </row>
    <row collapsed="false" customFormat="false" customHeight="true" hidden="false" ht="13" outlineLevel="0" r="19">
      <c r="B19" s="0" t="s">
        <v>24</v>
      </c>
      <c r="C19" s="0" t="n">
        <v>15</v>
      </c>
      <c r="D19" s="0" t="n">
        <v>-28.8476315789474</v>
      </c>
      <c r="E19" s="0" t="n">
        <v>160.869248120301</v>
      </c>
      <c r="G19" s="0" t="n">
        <v>360.5</v>
      </c>
      <c r="H19" s="0" t="n">
        <v>423.4</v>
      </c>
      <c r="I19" s="2" t="n">
        <v>-0.0508236</v>
      </c>
      <c r="J19" s="0" t="n">
        <v>0.014772</v>
      </c>
      <c r="K19" s="1" t="n">
        <f aca="false">I19/J19</f>
        <v>-3.44053614947197</v>
      </c>
    </row>
    <row collapsed="false" customFormat="false" customHeight="true" hidden="false" ht="13" outlineLevel="0" r="20"/>
    <row collapsed="false" customFormat="false" customHeight="true" hidden="false" ht="13" outlineLevel="0" r="21">
      <c r="A21" s="0" t="s">
        <v>11</v>
      </c>
      <c r="B21" s="0" t="s">
        <v>16</v>
      </c>
      <c r="C21" s="0" t="n">
        <v>8</v>
      </c>
      <c r="D21" s="0" t="n">
        <v>-17.1891052631579</v>
      </c>
      <c r="E21" s="0" t="n">
        <v>166.386263157895</v>
      </c>
      <c r="G21" s="0" t="n">
        <v>298.1</v>
      </c>
      <c r="H21" s="0" t="n">
        <v>418.6</v>
      </c>
      <c r="I21" s="2" t="n">
        <v>-0.0243744</v>
      </c>
      <c r="J21" s="0" t="n">
        <v>0.034092</v>
      </c>
      <c r="K21" s="1" t="n">
        <f aca="false">I21/J21</f>
        <v>-0.714959521295319</v>
      </c>
    </row>
    <row collapsed="false" customFormat="false" customHeight="true" hidden="false" ht="13" outlineLevel="0" r="22">
      <c r="B22" s="0" t="s">
        <v>24</v>
      </c>
      <c r="C22" s="0" t="s">
        <v>23</v>
      </c>
      <c r="D22" s="0" t="n">
        <v>-12.4828070175439</v>
      </c>
      <c r="E22" s="0" t="n">
        <v>158.860394736842</v>
      </c>
      <c r="G22" s="0" t="s">
        <v>12</v>
      </c>
      <c r="H22" s="0" t="s">
        <v>12</v>
      </c>
      <c r="I22" s="0" t="s">
        <v>12</v>
      </c>
      <c r="J22" s="0" t="s">
        <v>12</v>
      </c>
    </row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>
      <c r="F26" s="1" t="s">
        <v>28</v>
      </c>
      <c r="G26" s="1" t="n">
        <f aca="false">AVERAGE(G3:G8,G19:G20,G21)</f>
        <v>351.975</v>
      </c>
      <c r="H26" s="1" t="n">
        <f aca="false">AVERAGE(H2:H8,H10:H13,H15,H17:H19,H21)</f>
        <v>420.325</v>
      </c>
      <c r="I26" s="1" t="n">
        <f aca="false">AVERAGE(I3:I8,I19:I21)</f>
        <v>-0.0277615375</v>
      </c>
      <c r="J26" s="1"/>
      <c r="K26" s="1" t="n">
        <f aca="false">AVERAGE(K3:K8,K19:K21)</f>
        <v>-1.3849571480405</v>
      </c>
    </row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6313725490196"/>
  </cols>
  <sheetData>
    <row collapsed="false" customFormat="false" customHeight="true" hidden="false" ht="13" outlineLevel="0" r="1"/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6313725490196"/>
  </cols>
  <sheetData>
    <row collapsed="false" customFormat="false" customHeight="true" hidden="false" ht="13" outlineLevel="0" r="1"/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2005-11-28T21:46:34.00Z</dcterms:created>
  <dc:creator>Justin Revenaugh</dc:creator>
  <cp:lastModifiedBy>Anna Courtier</cp:lastModifiedBy>
  <dcterms:modified xsi:type="dcterms:W3CDTF">2013-02-15T13:12:31.00Z</dcterms:modified>
  <cp:revision>0</cp:revision>
</cp:coreProperties>
</file>