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emiratesgroup-my.sharepoint.com/personal/sashwat_gupta_emirates_com/Documents/Documents/architecture/kata/"/>
    </mc:Choice>
  </mc:AlternateContent>
  <xr:revisionPtr revIDLastSave="550" documentId="8_{562D9180-EB12-466D-BA6E-20803DCA07EE}" xr6:coauthVersionLast="47" xr6:coauthVersionMax="47" xr10:uidLastSave="{63D94302-3082-4582-BF8A-BF7A98DFDBA4}"/>
  <bookViews>
    <workbookView xWindow="-120" yWindow="-120" windowWidth="29040" windowHeight="15225" activeTab="4" xr2:uid="{00000000-000D-0000-FFFF-FFFF00000000}"/>
  </bookViews>
  <sheets>
    <sheet name="Sheet1" sheetId="1" r:id="rId1"/>
    <sheet name="Capabilities View" sheetId="2" r:id="rId2"/>
    <sheet name="Sheet2" sheetId="3" r:id="rId3"/>
    <sheet name="User" sheetId="4" r:id="rId4"/>
    <sheet name="Systems" sheetId="5" r:id="rId5"/>
    <sheet name="Mappings" sheetId="7" r:id="rId6"/>
    <sheet name="Sheet5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</calcChain>
</file>

<file path=xl/sharedStrings.xml><?xml version="1.0" encoding="utf-8"?>
<sst xmlns="http://schemas.openxmlformats.org/spreadsheetml/2006/main" count="259" uniqueCount="213">
  <si>
    <t>Business Goals</t>
  </si>
  <si>
    <t>Increased revenue</t>
  </si>
  <si>
    <t>Enhanced customer satisfaction</t>
  </si>
  <si>
    <t>Customer Retention</t>
  </si>
  <si>
    <t>Architectural Vision</t>
  </si>
  <si>
    <t>Architectural Principle</t>
  </si>
  <si>
    <t>Cloud/Saas/Onprem</t>
  </si>
  <si>
    <t>API First</t>
  </si>
  <si>
    <t>Security First</t>
  </si>
  <si>
    <t>Containerised ApPLICAT ION</t>
  </si>
  <si>
    <t>SCALABLE</t>
  </si>
  <si>
    <t>Modular</t>
  </si>
  <si>
    <t>Async communication/ Event based</t>
  </si>
  <si>
    <t>High Availabilty</t>
  </si>
  <si>
    <t>Optimal Usage of resources</t>
  </si>
  <si>
    <t xml:space="preserve">Data availability </t>
  </si>
  <si>
    <t>https://www.linkedin.com/advice/0/what-key-principles-open-group-architecture-framework-ebr9c</t>
  </si>
  <si>
    <t>Module</t>
  </si>
  <si>
    <t>Name</t>
  </si>
  <si>
    <t>Core Business Capabilities</t>
  </si>
  <si>
    <t>Key Information Assets</t>
  </si>
  <si>
    <t>Integrations</t>
  </si>
  <si>
    <t>Customer Profile Management</t>
  </si>
  <si>
    <t>customer profiles that include personal information, travel
history, preferences, and past interactions.</t>
  </si>
  <si>
    <t>Partner Integrations for profile data</t>
  </si>
  <si>
    <t>Customer Interaction Management</t>
  </si>
  <si>
    <t>Rahul</t>
  </si>
  <si>
    <t>Customer Order Management</t>
  </si>
  <si>
    <t>Esakki</t>
  </si>
  <si>
    <t>Compensation Management</t>
  </si>
  <si>
    <t>Case Management</t>
  </si>
  <si>
    <t>Cases</t>
  </si>
  <si>
    <t>Contact Centre System, Integration with all systems to create cases.</t>
  </si>
  <si>
    <t>Easy to Use</t>
  </si>
  <si>
    <t>Customer Analytics Capabilities</t>
  </si>
  <si>
    <t>Sashwat</t>
  </si>
  <si>
    <t>Real-time data processing and analysis, machine learning, and predictive analytics, Sentiment analysis of customer feedback and social media mentions</t>
  </si>
  <si>
    <t>Integration with Customer Profile Repository, social media integrations</t>
  </si>
  <si>
    <t>Secured Platform</t>
  </si>
  <si>
    <t>Hossam</t>
  </si>
  <si>
    <t xml:space="preserve">Customer Order Management, Personalizaion of order management, </t>
  </si>
  <si>
    <t>Comments</t>
  </si>
  <si>
    <t xml:space="preserve">customer support,  complaint handling systems, customer profile repository,  Passenger Reservation System, Inflight retail and Meal order system, </t>
  </si>
  <si>
    <t>Customer preferences</t>
  </si>
  <si>
    <t>Customer Profile Repository(360), Segmentation of customers, Personalization, Partner information sharing</t>
  </si>
  <si>
    <t>Customer Profile Repository(360)</t>
  </si>
  <si>
    <t>Can use internally a rule engine</t>
  </si>
  <si>
    <t xml:space="preserve"> Passenger Reservation System</t>
  </si>
  <si>
    <t>Customer Repo</t>
  </si>
  <si>
    <t>Segmentation</t>
  </si>
  <si>
    <t>Personalization</t>
  </si>
  <si>
    <t>Data sharing</t>
  </si>
  <si>
    <t>Machine Learning</t>
  </si>
  <si>
    <t>Predective Analysis</t>
  </si>
  <si>
    <t>Technical Capabilities</t>
  </si>
  <si>
    <t>Business Capabilities</t>
  </si>
  <si>
    <t>segmenting customers based on various criteria such as travel history,
preferences, and loyalty status</t>
  </si>
  <si>
    <t>Personalization features to tailor interactions and offers to individual customers,</t>
  </si>
  <si>
    <t>Data sharing with partners</t>
  </si>
  <si>
    <t>Customer Profile View, Customer Interaction Management</t>
  </si>
  <si>
    <t>Functionality in module</t>
  </si>
  <si>
    <t>Technical details</t>
  </si>
  <si>
    <t>all</t>
  </si>
  <si>
    <t>Integration system</t>
  </si>
  <si>
    <t xml:space="preserve">Incoming </t>
  </si>
  <si>
    <t>Outgoing</t>
  </si>
  <si>
    <t>Domains</t>
  </si>
  <si>
    <t>Loyalty Platform</t>
  </si>
  <si>
    <t>Customer, Preferences, Points</t>
  </si>
  <si>
    <t>Loyalty Information, User Info, Preferences</t>
  </si>
  <si>
    <t>Customer 360 profile</t>
  </si>
  <si>
    <t>Booking Systems</t>
  </si>
  <si>
    <t>Customer information, Booking Info</t>
  </si>
  <si>
    <t>User Information, Booking</t>
  </si>
  <si>
    <t>Contact Centre System</t>
  </si>
  <si>
    <t xml:space="preserve">User </t>
  </si>
  <si>
    <t>Description</t>
  </si>
  <si>
    <t>Responsible for managing customer relationships, addressing complaints, and ensuring customer satisfaction</t>
  </si>
  <si>
    <t>Customer Affairs Employee</t>
  </si>
  <si>
    <t>Skywards Employee</t>
  </si>
  <si>
    <t>Manages the airline's loyalty program, focusing on passenger retention and rewards.</t>
  </si>
  <si>
    <t>Corporate Communications Employee</t>
  </si>
  <si>
    <t>Sales Agent</t>
  </si>
  <si>
    <t>Focuses on revenue generation through ticket sales and in-flight retail.</t>
  </si>
  <si>
    <t>Manages external communication and brand reputation.</t>
  </si>
  <si>
    <t>Contact Center Agent</t>
  </si>
  <si>
    <t>Handles customer inquiries, complaints, and support.</t>
  </si>
  <si>
    <t>Marketing Employee</t>
  </si>
  <si>
    <t>Develops marketing strategies and promotions.</t>
  </si>
  <si>
    <t>Manages sales and customer experience during flights.</t>
  </si>
  <si>
    <t>In-flight Retail Employee</t>
  </si>
  <si>
    <t>Catering Employee</t>
  </si>
  <si>
    <t>Manages in-flight meals and services.</t>
  </si>
  <si>
    <t>Service Delivery Employee</t>
  </si>
  <si>
    <t>Ensures quality service delivery across various touchpoints.</t>
  </si>
  <si>
    <t>Focuses on overall business strategy and revenue optimization.</t>
  </si>
  <si>
    <t>Manages airport-related services and logistics.</t>
  </si>
  <si>
    <t>Manages ground transportation services.</t>
  </si>
  <si>
    <t>Chauffer Driven Services Employee</t>
  </si>
  <si>
    <t>Passengers</t>
  </si>
  <si>
    <t>End-users of the airline services.</t>
  </si>
  <si>
    <t>Cabin Crew</t>
  </si>
  <si>
    <t>Check-in Agents</t>
  </si>
  <si>
    <t>Assists passengers during the check-in process.</t>
  </si>
  <si>
    <t>Manages baggage handling and services.</t>
  </si>
  <si>
    <t>Partners</t>
  </si>
  <si>
    <t>External entities providing services to the airline.</t>
  </si>
  <si>
    <t>Airport Operations Executive</t>
  </si>
  <si>
    <t>Revenue optimization Analyst</t>
  </si>
  <si>
    <t>Baggage handling services employee</t>
  </si>
  <si>
    <t>System</t>
  </si>
  <si>
    <t>Existing/New</t>
  </si>
  <si>
    <t>Enhance customer loyalty and engagement</t>
  </si>
  <si>
    <t>Improve customer service and issue resolution</t>
  </si>
  <si>
    <t>Ensure accurate and up-to-date passenger info</t>
  </si>
  <si>
    <t>Optimize personalized offers to passengers</t>
  </si>
  <si>
    <t>Improve targeted marketing strategies</t>
  </si>
  <si>
    <t>Streamline check-in processes</t>
  </si>
  <si>
    <t>Empower support agents with relevant information</t>
  </si>
  <si>
    <t>Baggage Management Integration</t>
  </si>
  <si>
    <t>Ensure efficient baggage services</t>
  </si>
  <si>
    <t xml:space="preserve">Enhance inflight shopping </t>
  </si>
  <si>
    <t>Enhance catering experience</t>
  </si>
  <si>
    <t>ADR</t>
  </si>
  <si>
    <t>Personalization is part of customer 360</t>
  </si>
  <si>
    <t>Ratonale</t>
  </si>
  <si>
    <t xml:space="preserve">The personlized data can be shared across multiple systems </t>
  </si>
  <si>
    <t>Drawbacks</t>
  </si>
  <si>
    <t>Specific personalization rules for systems may have to be impmented in this system</t>
  </si>
  <si>
    <t>Mitigation</t>
  </si>
  <si>
    <t>Modularize personalized data</t>
  </si>
  <si>
    <t>Data sharing is done as part of customer 360, identify and park PII information. This can be used by services to share data based on confidenciality an privacy.</t>
  </si>
  <si>
    <t>Assumption</t>
  </si>
  <si>
    <t>The data will be shared with multiple systems but the current system wil not have a separate view. chronological timeline view will be provided as an API</t>
  </si>
  <si>
    <t>customer preferences</t>
  </si>
  <si>
    <t>The customer preferences will be received from multiple systems like booking, loyalty platform etc.</t>
  </si>
  <si>
    <t>Case creation, prioritization, tracking and updates.
• Case Assignment, Routing, and escalation capabilities
• Customer Self service capabilities
•Notifications regarding case status and closures</t>
  </si>
  <si>
    <t>Direct Agent Booking Platform</t>
  </si>
  <si>
    <t xml:space="preserve">Booking Agent </t>
  </si>
  <si>
    <t xml:space="preserve">Loyalty Platform </t>
  </si>
  <si>
    <t xml:space="preserve">Booking Systems </t>
  </si>
  <si>
    <t xml:space="preserve">Contact Centre System </t>
  </si>
  <si>
    <t>Passenger Reservation System</t>
  </si>
  <si>
    <t>Inflight Retail  System</t>
  </si>
  <si>
    <t>Meal Order System</t>
  </si>
  <si>
    <t>Offer Management System</t>
  </si>
  <si>
    <t>Marketing Management System</t>
  </si>
  <si>
    <t>Check-in Systems</t>
  </si>
  <si>
    <t>Knowledge Base System</t>
  </si>
  <si>
    <t>Global Distribution System</t>
  </si>
  <si>
    <t>Ticket booking for the direct customers and genera sales agents (GSA).</t>
  </si>
  <si>
    <t>Global sales agent system</t>
  </si>
  <si>
    <t>Direct agent booking platform</t>
  </si>
  <si>
    <t>Data store of customer 360 view
Segmentation
Personalization features
Marking data attributes as sensitive
Chronological timeline view of each customer's interactions and transactions
Customer Analytics Capabilities</t>
  </si>
  <si>
    <t>From</t>
  </si>
  <si>
    <t>To</t>
  </si>
  <si>
    <t>Link Name</t>
  </si>
  <si>
    <t>Esaki</t>
  </si>
  <si>
    <t>Payment System</t>
  </si>
  <si>
    <t>Refund Processing</t>
  </si>
  <si>
    <t>Next best action event to Compensation Management</t>
  </si>
  <si>
    <t>Retreive Custome Profile, Preferences, Booking Details</t>
  </si>
  <si>
    <t>Automatically create cases, retrieve existing cases</t>
  </si>
  <si>
    <t>Employee perfroms in-flight services and sales.</t>
  </si>
  <si>
    <t>Short Name</t>
  </si>
  <si>
    <t>custAffEmpl</t>
  </si>
  <si>
    <t>commEmpl</t>
  </si>
  <si>
    <t>skyEmpl</t>
  </si>
  <si>
    <t>catEmpl</t>
  </si>
  <si>
    <t>salesAgent</t>
  </si>
  <si>
    <t>inEmployee</t>
  </si>
  <si>
    <t>contactAgent</t>
  </si>
  <si>
    <t>cabinCrew</t>
  </si>
  <si>
    <t>markEmpl</t>
  </si>
  <si>
    <t>SerDelEmpl</t>
  </si>
  <si>
    <t>revOptAnlst</t>
  </si>
  <si>
    <t>airOpsExec</t>
  </si>
  <si>
    <t>chDrEmpl</t>
  </si>
  <si>
    <t>passengers</t>
  </si>
  <si>
    <t>checkInAgent</t>
  </si>
  <si>
    <t>partner</t>
  </si>
  <si>
    <t>bookinAgent</t>
  </si>
  <si>
    <t>External Agents for booking</t>
  </si>
  <si>
    <t>baggEmpl</t>
  </si>
  <si>
    <t>loyalty</t>
  </si>
  <si>
    <t>booking</t>
  </si>
  <si>
    <t>contactCenter</t>
  </si>
  <si>
    <t>pss</t>
  </si>
  <si>
    <t>inflghtRetail</t>
  </si>
  <si>
    <t>mealOrder</t>
  </si>
  <si>
    <t>offerMgmt</t>
  </si>
  <si>
    <t>mrktMgmt</t>
  </si>
  <si>
    <t>checkIn</t>
  </si>
  <si>
    <t>kb</t>
  </si>
  <si>
    <t>baggageMgmt</t>
  </si>
  <si>
    <t>globDist</t>
  </si>
  <si>
    <t>dirAgent</t>
  </si>
  <si>
    <t>custProfMgmt</t>
  </si>
  <si>
    <t>compMgmt</t>
  </si>
  <si>
    <t>caseMgmt</t>
  </si>
  <si>
    <t>Existing System</t>
  </si>
  <si>
    <t>Automated compensation management
Manual compensation management
--  flight cancellation, delays, and baggage mishandling.
Business Rules Engine
Workflow system
Notifications</t>
  </si>
  <si>
    <t>Business Intelligence</t>
  </si>
  <si>
    <t>Segmentation &amp; ML</t>
  </si>
  <si>
    <t>data sharing</t>
  </si>
  <si>
    <t>Data Sources</t>
  </si>
  <si>
    <t>Event Hub</t>
  </si>
  <si>
    <t>Identity Management</t>
  </si>
  <si>
    <t>Notification</t>
  </si>
  <si>
    <t>Monitoring</t>
  </si>
  <si>
    <t>Observability</t>
  </si>
  <si>
    <t>User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</si>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</sst>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1F2328"/>
      <name val="Segoe U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wrapText="1"/>
    </xf>
    <xf numFmtId="0" fontId="3" fillId="3" borderId="2" xfId="0" applyFont="1" applyFill="1" applyBorder="1" applyAlignment="1">
      <alignment horizontal="left" vertical="center" wrapText="1"/>
    </xf>
    <xf numFmtId="0" fontId="0" fillId="4" borderId="0" xfId="0" applyFill="1"/>
    <xf numFmtId="0" fontId="2" fillId="2" borderId="6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4" borderId="4" xfId="0" applyFill="1" applyBorder="1" applyAlignment="1">
      <alignment wrapText="1"/>
    </xf>
    <xf numFmtId="0" fontId="0" fillId="0" borderId="5" xfId="0" applyBorder="1"/>
    <xf numFmtId="0" fontId="0" fillId="0" borderId="3" xfId="0" applyBorder="1"/>
    <xf numFmtId="0" fontId="0" fillId="0" borderId="8" xfId="0" applyBorder="1"/>
    <xf numFmtId="0" fontId="2" fillId="2" borderId="9" xfId="0" applyFont="1" applyFill="1" applyBorder="1" applyAlignment="1">
      <alignment wrapText="1"/>
    </xf>
    <xf numFmtId="0" fontId="2" fillId="2" borderId="9" xfId="0" applyFont="1" applyFill="1" applyBorder="1"/>
    <xf numFmtId="0" fontId="0" fillId="0" borderId="10" xfId="0" applyBorder="1"/>
    <xf numFmtId="0" fontId="0" fillId="0" borderId="2" xfId="0" applyBorder="1"/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0" fillId="0" borderId="11" xfId="0" applyBorder="1"/>
    <xf numFmtId="0" fontId="0" fillId="0" borderId="4" xfId="0" applyBorder="1"/>
    <xf numFmtId="0" fontId="3" fillId="3" borderId="4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14">
    <dxf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1F2328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6BDDF-5444-495E-B83B-A89CEC0F9E3C}" name="Table1" displayName="Table1" ref="A1:A4" totalsRowShown="0">
  <autoFilter ref="A1:A4" xr:uid="{93D6BDDF-5444-495E-B83B-A89CEC0F9E3C}"/>
  <tableColumns count="1">
    <tableColumn id="1" xr3:uid="{57884C22-3B51-4814-87FF-542DC989FA00}" name="Business Goal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762044-155E-49E3-BA30-8058AFDFF76D}" name="Table2" displayName="Table2" ref="A7:A12" totalsRowShown="0">
  <autoFilter ref="A7:A12" xr:uid="{4D762044-155E-49E3-BA30-8058AFDFF76D}"/>
  <tableColumns count="1">
    <tableColumn id="1" xr3:uid="{AE43E516-1F00-4F95-8DA6-2ABB80F71054}" name="Architectural Vision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3B79C0-EA6F-4743-A5B0-BF8AADDCE817}" name="Table24" displayName="Table24" ref="A15:A26" totalsRowShown="0">
  <autoFilter ref="A15:A26" xr:uid="{213B79C0-EA6F-4743-A5B0-BF8AADDCE817}"/>
  <tableColumns count="1">
    <tableColumn id="1" xr3:uid="{C6543E7B-2BA2-45B0-AB55-8037703118FE}" name="Architectural Principl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D65D5D-8EF7-4598-8BAD-7BD5351ADE43}" name="Table4" displayName="Table4" ref="A1:F9" totalsRowShown="0">
  <autoFilter ref="A1:F9" xr:uid="{EBD65D5D-8EF7-4598-8BAD-7BD5351ADE43}"/>
  <tableColumns count="6">
    <tableColumn id="1" xr3:uid="{1344E781-C82F-40DA-8E0D-BFB67CBDF0C9}" name="Module"/>
    <tableColumn id="2" xr3:uid="{4B1C398A-2AE5-4633-94E9-456E51A110FE}" name="Name"/>
    <tableColumn id="3" xr3:uid="{BFCA8D61-D16B-4DC2-A26D-ABBC815F21BF}" name="Core Business Capabilities" dataDxfId="13"/>
    <tableColumn id="4" xr3:uid="{092D2DC3-C4FA-484A-B9CF-40F0E72164C6}" name="Key Information Assets"/>
    <tableColumn id="5" xr3:uid="{229C72C8-5D43-4C51-9A3A-0094D6E882AF}" name="Integrations" dataDxfId="12"/>
    <tableColumn id="6" xr3:uid="{EADEAEF4-56DC-437E-813D-F602687CC237}" name="Comments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A8C324-7443-4004-909A-17F903B87016}" name="Table5" displayName="Table5" ref="A1:C19" totalsRowShown="0">
  <autoFilter ref="A1:C19" xr:uid="{00A8C324-7443-4004-909A-17F903B87016}"/>
  <tableColumns count="3">
    <tableColumn id="1" xr3:uid="{3E69FA6F-FDA8-4621-9978-C7F169E7FD16}" name="Short Name"/>
    <tableColumn id="2" xr3:uid="{7808BDE1-17BB-47B7-9D66-9B183358C85A}" name="User " dataDxfId="11"/>
    <tableColumn id="3" xr3:uid="{23BCB9F6-92BA-483D-8076-D03D086AE56C}" name="Description" dataDxfId="1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6EA26-01ED-447C-AACF-4316705CB57B}" name="Table6" displayName="Table6" ref="A1:E28" totalsRowShown="0" headerRowDxfId="9" headerRowBorderDxfId="8" tableBorderDxfId="7" totalsRowBorderDxfId="6">
  <autoFilter ref="A1:E28" xr:uid="{4576EA26-01ED-447C-AACF-4316705CB57B}"/>
  <tableColumns count="5">
    <tableColumn id="1" xr3:uid="{8A40B9DF-0466-40A4-ABD3-ED0324145116}" name="Name" dataDxfId="5"/>
    <tableColumn id="2" xr3:uid="{0E8A1A4F-1CF8-4DEE-9D77-E796C46034BC}" name="System" dataDxfId="4"/>
    <tableColumn id="3" xr3:uid="{CA5F14B2-294D-4C84-A184-BD9E4E50D3E3}" name="Description" dataDxfId="3"/>
    <tableColumn id="4" xr3:uid="{9C5941A3-1EAF-45EF-9D28-582648B3E8C7}" name="Existing/New" dataDxfId="2"/>
    <tableColumn id="5" xr3:uid="{BEC1725E-F3B5-40FC-A8F9-2E4C4208FCB5}" name="User" dataDxfId="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AF645C-9071-494F-B256-63E8BD58E124}" name="Table9" displayName="Table9" ref="A1:C25" totalsRowShown="0">
  <autoFilter ref="A1:C25" xr:uid="{34AF645C-9071-494F-B256-63E8BD58E124}"/>
  <tableColumns count="3">
    <tableColumn id="1" xr3:uid="{1A65F89F-A72E-49C4-A896-AA0CA2CF0CF8}" name="From"/>
    <tableColumn id="2" xr3:uid="{0CBA63F7-4A63-4F2F-BACA-689FBB8DF1BF}" name="To"/>
    <tableColumn id="3" xr3:uid="{5ED4C348-74B0-47CD-A2AB-BFD20209EFD2}" name="Link Nam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"/>
  <sheetViews>
    <sheetView workbookViewId="0">
      <selection activeCell="A8" sqref="A8:A12"/>
    </sheetView>
  </sheetViews>
  <sheetFormatPr defaultRowHeight="15" x14ac:dyDescent="0.25"/>
  <cols>
    <col min="1" max="1" width="88.140625" customWidth="1"/>
    <col min="2" max="2" width="38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7" spans="1:1" x14ac:dyDescent="0.25">
      <c r="A7" t="s">
        <v>4</v>
      </c>
    </row>
    <row r="15" spans="1:1" x14ac:dyDescent="0.25">
      <c r="A15" t="s">
        <v>5</v>
      </c>
    </row>
    <row r="16" spans="1:1" x14ac:dyDescent="0.25">
      <c r="A16" t="s">
        <v>6</v>
      </c>
    </row>
    <row r="17" spans="1:1" x14ac:dyDescent="0.25">
      <c r="A17" t="s">
        <v>7</v>
      </c>
    </row>
    <row r="18" spans="1:1" x14ac:dyDescent="0.25">
      <c r="A18" t="s">
        <v>8</v>
      </c>
    </row>
    <row r="19" spans="1:1" x14ac:dyDescent="0.25">
      <c r="A19" t="s">
        <v>9</v>
      </c>
    </row>
    <row r="20" spans="1:1" x14ac:dyDescent="0.25">
      <c r="A20" t="s">
        <v>10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</sheetData>
  <phoneticPr fontId="1" type="noConversion"/>
  <pageMargins left="0.7" right="0.7" top="0.75" bottom="0.75" header="0.3" footer="0.3"/>
  <headerFooter>
    <oddFooter>&amp;L_x000D_&amp;1#&amp;"Calibri"&amp;6&amp;K737373 BUSINESS DOCUMENT  This document is intended for business use and should be distributed to intended recipients only.</oddFooter>
  </headerFooter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70FB-5AA8-45BB-BF76-CBE79A72D8C2}">
  <dimension ref="A1:F24"/>
  <sheetViews>
    <sheetView zoomScale="120" zoomScaleNormal="120" workbookViewId="0">
      <selection activeCell="B8" sqref="B8"/>
    </sheetView>
  </sheetViews>
  <sheetFormatPr defaultRowHeight="15" x14ac:dyDescent="0.25"/>
  <cols>
    <col min="1" max="1" width="32.5703125" bestFit="1" customWidth="1"/>
    <col min="2" max="2" width="20.140625" customWidth="1"/>
    <col min="3" max="3" width="54.85546875" style="1" customWidth="1"/>
    <col min="4" max="4" width="30.28515625" customWidth="1"/>
    <col min="5" max="5" width="69.85546875" style="1" bestFit="1" customWidth="1"/>
    <col min="6" max="6" width="29.42578125" bestFit="1" customWidth="1"/>
  </cols>
  <sheetData>
    <row r="1" spans="1:6" x14ac:dyDescent="0.25">
      <c r="A1" t="s">
        <v>17</v>
      </c>
      <c r="B1" t="s">
        <v>18</v>
      </c>
      <c r="C1" s="1" t="s">
        <v>19</v>
      </c>
      <c r="D1" t="s">
        <v>20</v>
      </c>
      <c r="E1" s="1" t="s">
        <v>21</v>
      </c>
      <c r="F1" t="s">
        <v>41</v>
      </c>
    </row>
    <row r="2" spans="1:6" ht="60" x14ac:dyDescent="0.25">
      <c r="A2" t="s">
        <v>22</v>
      </c>
      <c r="B2" t="s">
        <v>35</v>
      </c>
      <c r="C2" s="1" t="s">
        <v>44</v>
      </c>
      <c r="D2" s="1" t="s">
        <v>23</v>
      </c>
      <c r="E2" s="1" t="s">
        <v>24</v>
      </c>
    </row>
    <row r="3" spans="1:6" x14ac:dyDescent="0.25">
      <c r="A3" t="s">
        <v>25</v>
      </c>
      <c r="B3" t="s">
        <v>26</v>
      </c>
      <c r="E3" s="1" t="s">
        <v>45</v>
      </c>
    </row>
    <row r="4" spans="1:6" ht="45" x14ac:dyDescent="0.25">
      <c r="A4" t="s">
        <v>27</v>
      </c>
      <c r="B4" t="s">
        <v>28</v>
      </c>
      <c r="C4" s="1" t="s">
        <v>40</v>
      </c>
      <c r="D4" t="s">
        <v>43</v>
      </c>
      <c r="E4" s="1" t="s">
        <v>42</v>
      </c>
    </row>
    <row r="5" spans="1:6" x14ac:dyDescent="0.25">
      <c r="A5" t="s">
        <v>29</v>
      </c>
      <c r="B5" t="s">
        <v>26</v>
      </c>
      <c r="C5" s="1" t="s">
        <v>29</v>
      </c>
      <c r="E5" s="1" t="s">
        <v>47</v>
      </c>
      <c r="F5" t="s">
        <v>46</v>
      </c>
    </row>
    <row r="6" spans="1:6" ht="28.5" customHeight="1" x14ac:dyDescent="0.25">
      <c r="A6" t="s">
        <v>30</v>
      </c>
      <c r="B6" t="s">
        <v>35</v>
      </c>
      <c r="C6" s="1" t="s">
        <v>30</v>
      </c>
      <c r="D6" t="s">
        <v>31</v>
      </c>
      <c r="E6" s="1" t="s">
        <v>32</v>
      </c>
    </row>
    <row r="7" spans="1:6" x14ac:dyDescent="0.25">
      <c r="A7" t="s">
        <v>33</v>
      </c>
    </row>
    <row r="8" spans="1:6" ht="45" x14ac:dyDescent="0.25">
      <c r="A8" t="s">
        <v>34</v>
      </c>
      <c r="B8" t="s">
        <v>62</v>
      </c>
      <c r="C8" s="1" t="s">
        <v>36</v>
      </c>
      <c r="E8" s="1" t="s">
        <v>37</v>
      </c>
    </row>
    <row r="9" spans="1:6" x14ac:dyDescent="0.25">
      <c r="A9" t="s">
        <v>38</v>
      </c>
      <c r="B9" t="s">
        <v>39</v>
      </c>
    </row>
    <row r="14" spans="1:6" x14ac:dyDescent="0.25">
      <c r="E14" s="2" t="s">
        <v>60</v>
      </c>
    </row>
    <row r="15" spans="1:6" x14ac:dyDescent="0.25">
      <c r="E15" s="2" t="s">
        <v>21</v>
      </c>
    </row>
    <row r="16" spans="1:6" x14ac:dyDescent="0.25">
      <c r="E16" s="2" t="s">
        <v>61</v>
      </c>
    </row>
    <row r="18" spans="2:3" x14ac:dyDescent="0.25">
      <c r="B18" t="s">
        <v>55</v>
      </c>
      <c r="C18" s="1" t="s">
        <v>54</v>
      </c>
    </row>
    <row r="19" spans="2:3" ht="60" x14ac:dyDescent="0.25">
      <c r="B19" s="1" t="s">
        <v>59</v>
      </c>
      <c r="C19" s="1" t="s">
        <v>48</v>
      </c>
    </row>
    <row r="20" spans="2:3" ht="90" x14ac:dyDescent="0.25">
      <c r="B20" s="1" t="s">
        <v>56</v>
      </c>
      <c r="C20" s="1" t="s">
        <v>49</v>
      </c>
    </row>
    <row r="21" spans="2:3" x14ac:dyDescent="0.25">
      <c r="B21" t="s">
        <v>57</v>
      </c>
      <c r="C21" s="1" t="s">
        <v>50</v>
      </c>
    </row>
    <row r="22" spans="2:3" x14ac:dyDescent="0.25">
      <c r="B22" t="s">
        <v>58</v>
      </c>
      <c r="C22" s="1" t="s">
        <v>51</v>
      </c>
    </row>
    <row r="23" spans="2:3" x14ac:dyDescent="0.25">
      <c r="C23" s="1" t="s">
        <v>52</v>
      </c>
    </row>
    <row r="24" spans="2:3" x14ac:dyDescent="0.25">
      <c r="C24" s="1" t="s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CDD42-D26B-4711-9B9C-FD74E97FD67E}">
  <dimension ref="A1:D4"/>
  <sheetViews>
    <sheetView zoomScale="115" zoomScaleNormal="115" workbookViewId="0">
      <selection activeCell="B22" sqref="B22"/>
    </sheetView>
  </sheetViews>
  <sheetFormatPr defaultRowHeight="15" x14ac:dyDescent="0.25"/>
  <cols>
    <col min="1" max="1" width="24.28515625" customWidth="1"/>
    <col min="2" max="2" width="33.42578125" bestFit="1" customWidth="1"/>
    <col min="3" max="3" width="34.140625" customWidth="1"/>
    <col min="4" max="4" width="40" bestFit="1" customWidth="1"/>
  </cols>
  <sheetData>
    <row r="1" spans="1:4" x14ac:dyDescent="0.25">
      <c r="A1" t="s">
        <v>63</v>
      </c>
      <c r="B1" t="s">
        <v>64</v>
      </c>
      <c r="C1" t="s">
        <v>65</v>
      </c>
      <c r="D1" t="s">
        <v>66</v>
      </c>
    </row>
    <row r="2" spans="1:4" x14ac:dyDescent="0.25">
      <c r="A2" t="s">
        <v>67</v>
      </c>
      <c r="B2" t="s">
        <v>68</v>
      </c>
      <c r="C2" t="s">
        <v>70</v>
      </c>
      <c r="D2" t="s">
        <v>69</v>
      </c>
    </row>
    <row r="3" spans="1:4" x14ac:dyDescent="0.25">
      <c r="A3" t="s">
        <v>71</v>
      </c>
      <c r="B3" t="s">
        <v>72</v>
      </c>
      <c r="C3" t="s">
        <v>70</v>
      </c>
      <c r="D3" t="s">
        <v>73</v>
      </c>
    </row>
    <row r="4" spans="1:4" x14ac:dyDescent="0.25">
      <c r="A4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B0349-BE05-4262-AC5A-53B255E68E11}">
  <dimension ref="A1:Z20"/>
  <sheetViews>
    <sheetView topLeftCell="A6" zoomScale="175" zoomScaleNormal="175" workbookViewId="0">
      <selection activeCell="B2" sqref="B2"/>
    </sheetView>
  </sheetViews>
  <sheetFormatPr defaultRowHeight="15" x14ac:dyDescent="0.25"/>
  <cols>
    <col min="1" max="1" width="13.7109375" bestFit="1" customWidth="1"/>
    <col min="2" max="2" width="31.42578125" style="1" bestFit="1" customWidth="1"/>
    <col min="3" max="3" width="66.42578125" style="1" customWidth="1"/>
    <col min="4" max="4" width="11.5703125" customWidth="1"/>
  </cols>
  <sheetData>
    <row r="1" spans="1:26" x14ac:dyDescent="0.25">
      <c r="A1" t="s">
        <v>164</v>
      </c>
      <c r="B1" s="8" t="s">
        <v>75</v>
      </c>
      <c r="C1" s="1" t="s">
        <v>76</v>
      </c>
    </row>
    <row r="2" spans="1:26" ht="30" x14ac:dyDescent="0.25">
      <c r="A2" t="s">
        <v>165</v>
      </c>
      <c r="B2" s="5" t="s">
        <v>78</v>
      </c>
      <c r="C2" s="2" t="s">
        <v>77</v>
      </c>
      <c r="E2" t="str">
        <f>Table5[[#This Row],[Short Name]] &amp; " = person """ &amp; Table5[[#This Row],[User ]] &amp; """ """ &amp;Table5[[#This Row],[Description]] &amp; """"</f>
        <v>custAffEmpl = person "Customer Affairs Employee" "Responsible for managing customer relationships, addressing complaints, and ensuring customer satisfaction"</v>
      </c>
    </row>
    <row r="3" spans="1:26" ht="30" x14ac:dyDescent="0.25">
      <c r="A3" t="s">
        <v>167</v>
      </c>
      <c r="B3" s="5" t="s">
        <v>79</v>
      </c>
      <c r="C3" s="2" t="s">
        <v>80</v>
      </c>
      <c r="D3" s="1"/>
      <c r="E3" t="str">
        <f>Table5[[#This Row],[Short Name]] &amp; " = person """ &amp; Table5[[#This Row],[User ]] &amp; """ """ &amp;Table5[[#This Row],[Description]] &amp; """"</f>
        <v>skyEmpl = person "Skywards Employee" "Manages the airline's loyalty program, focusing on passenger retention and rewards."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" x14ac:dyDescent="0.25">
      <c r="A4" t="s">
        <v>166</v>
      </c>
      <c r="B4" s="5" t="s">
        <v>81</v>
      </c>
      <c r="C4" s="2" t="s">
        <v>84</v>
      </c>
      <c r="D4" s="1"/>
      <c r="E4" t="str">
        <f>Table5[[#This Row],[Short Name]] &amp; " = person """ &amp; Table5[[#This Row],[User ]] &amp; """ """ &amp;Table5[[#This Row],[Description]] &amp; """"</f>
        <v>commEmpl = person "Corporate Communications Employee" "Manages external communication and brand reputation."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t="s">
        <v>169</v>
      </c>
      <c r="B5" s="5" t="s">
        <v>82</v>
      </c>
      <c r="C5" s="2" t="s">
        <v>83</v>
      </c>
      <c r="E5" t="str">
        <f>Table5[[#This Row],[Short Name]] &amp; " = person """ &amp; Table5[[#This Row],[User ]] &amp; """ """ &amp;Table5[[#This Row],[Description]] &amp; """"</f>
        <v>salesAgent = person "Sales Agent" "Focuses on revenue generation through ticket sales and in-flight retail."</v>
      </c>
    </row>
    <row r="6" spans="1:26" x14ac:dyDescent="0.25">
      <c r="A6" t="s">
        <v>171</v>
      </c>
      <c r="B6" s="5" t="s">
        <v>85</v>
      </c>
      <c r="C6" s="2" t="s">
        <v>86</v>
      </c>
      <c r="E6" t="str">
        <f>Table5[[#This Row],[Short Name]] &amp; " = person """ &amp; Table5[[#This Row],[User ]] &amp; """ """ &amp;Table5[[#This Row],[Description]] &amp; """"</f>
        <v>contactAgent = person "Contact Center Agent" "Handles customer inquiries, complaints, and support."</v>
      </c>
    </row>
    <row r="7" spans="1:26" x14ac:dyDescent="0.25">
      <c r="A7" t="s">
        <v>173</v>
      </c>
      <c r="B7" s="5" t="s">
        <v>87</v>
      </c>
      <c r="C7" s="2" t="s">
        <v>88</v>
      </c>
      <c r="E7" t="str">
        <f>Table5[[#This Row],[Short Name]] &amp; " = person """ &amp; Table5[[#This Row],[User ]] &amp; """ """ &amp;Table5[[#This Row],[Description]] &amp; """"</f>
        <v>markEmpl = person "Marketing Employee" "Develops marketing strategies and promotions."</v>
      </c>
    </row>
    <row r="8" spans="1:26" x14ac:dyDescent="0.25">
      <c r="A8" t="s">
        <v>170</v>
      </c>
      <c r="B8" s="10" t="s">
        <v>90</v>
      </c>
      <c r="C8" s="2" t="s">
        <v>89</v>
      </c>
      <c r="E8" t="str">
        <f>Table5[[#This Row],[Short Name]] &amp; " = person """ &amp; Table5[[#This Row],[User ]] &amp; """ """ &amp;Table5[[#This Row],[Description]] &amp; """"</f>
        <v>inEmployee = person "In-flight Retail Employee" "Manages sales and customer experience during flights."</v>
      </c>
    </row>
    <row r="9" spans="1:26" x14ac:dyDescent="0.25">
      <c r="A9" t="s">
        <v>168</v>
      </c>
      <c r="B9" s="5" t="s">
        <v>91</v>
      </c>
      <c r="C9" s="2" t="s">
        <v>92</v>
      </c>
      <c r="E9" t="str">
        <f>Table5[[#This Row],[Short Name]] &amp; " = person """ &amp; Table5[[#This Row],[User ]] &amp; """ """ &amp;Table5[[#This Row],[Description]] &amp; """"</f>
        <v>catEmpl = person "Catering Employee" "Manages in-flight meals and services."</v>
      </c>
    </row>
    <row r="10" spans="1:26" x14ac:dyDescent="0.25">
      <c r="A10" t="s">
        <v>174</v>
      </c>
      <c r="B10" s="5" t="s">
        <v>93</v>
      </c>
      <c r="C10" s="2" t="s">
        <v>94</v>
      </c>
      <c r="E10" t="str">
        <f>Table5[[#This Row],[Short Name]] &amp; " = person """ &amp; Table5[[#This Row],[User ]] &amp; """ """ &amp;Table5[[#This Row],[Description]] &amp; """"</f>
        <v>SerDelEmpl = person "Service Delivery Employee" "Ensures quality service delivery across various touchpoints."</v>
      </c>
    </row>
    <row r="11" spans="1:26" x14ac:dyDescent="0.25">
      <c r="A11" t="s">
        <v>175</v>
      </c>
      <c r="B11" s="5" t="s">
        <v>108</v>
      </c>
      <c r="C11" s="2" t="s">
        <v>95</v>
      </c>
      <c r="E11" t="str">
        <f>Table5[[#This Row],[Short Name]] &amp; " = person """ &amp; Table5[[#This Row],[User ]] &amp; """ """ &amp;Table5[[#This Row],[Description]] &amp; """"</f>
        <v>revOptAnlst = person "Revenue optimization Analyst" "Focuses on overall business strategy and revenue optimization."</v>
      </c>
    </row>
    <row r="12" spans="1:26" x14ac:dyDescent="0.25">
      <c r="A12" t="s">
        <v>176</v>
      </c>
      <c r="B12" s="5" t="s">
        <v>107</v>
      </c>
      <c r="C12" s="2" t="s">
        <v>96</v>
      </c>
      <c r="E12" t="str">
        <f>Table5[[#This Row],[Short Name]] &amp; " = person """ &amp; Table5[[#This Row],[User ]] &amp; """ """ &amp;Table5[[#This Row],[Description]] &amp; """"</f>
        <v>airOpsExec = person "Airport Operations Executive" "Manages airport-related services and logistics."</v>
      </c>
    </row>
    <row r="13" spans="1:26" ht="30.75" x14ac:dyDescent="0.3">
      <c r="A13" t="s">
        <v>177</v>
      </c>
      <c r="B13" s="5" t="s">
        <v>98</v>
      </c>
      <c r="C13" s="3" t="s">
        <v>97</v>
      </c>
      <c r="E13" t="str">
        <f>Table5[[#This Row],[Short Name]] &amp; " = person """ &amp; Table5[[#This Row],[User ]] &amp; """ """ &amp;Table5[[#This Row],[Description]] &amp; """"</f>
        <v>chDrEmpl = person "Chauffer Driven Services Employee" "Manages ground transportation services."</v>
      </c>
    </row>
    <row r="14" spans="1:26" x14ac:dyDescent="0.25">
      <c r="A14" t="s">
        <v>178</v>
      </c>
      <c r="B14" s="5" t="s">
        <v>99</v>
      </c>
      <c r="C14" s="2" t="s">
        <v>100</v>
      </c>
      <c r="E14" t="str">
        <f>Table5[[#This Row],[Short Name]] &amp; " = person """ &amp; Table5[[#This Row],[User ]] &amp; """ """ &amp;Table5[[#This Row],[Description]] &amp; """"</f>
        <v>passengers = person "Passengers" "End-users of the airline services."</v>
      </c>
    </row>
    <row r="15" spans="1:26" x14ac:dyDescent="0.25">
      <c r="A15" t="s">
        <v>172</v>
      </c>
      <c r="B15" s="5" t="s">
        <v>101</v>
      </c>
      <c r="C15" s="2" t="s">
        <v>163</v>
      </c>
      <c r="D15" s="7"/>
      <c r="E15" t="str">
        <f>Table5[[#This Row],[Short Name]] &amp; " = person """ &amp; Table5[[#This Row],[User ]] &amp; """ """ &amp;Table5[[#This Row],[Description]] &amp; """"</f>
        <v>cabinCrew = person "Cabin Crew" "Employee perfroms in-flight services and sales."</v>
      </c>
    </row>
    <row r="16" spans="1:26" x14ac:dyDescent="0.25">
      <c r="A16" t="s">
        <v>179</v>
      </c>
      <c r="B16" s="5" t="s">
        <v>102</v>
      </c>
      <c r="C16" s="2" t="s">
        <v>103</v>
      </c>
      <c r="E16" t="str">
        <f>Table5[[#This Row],[Short Name]] &amp; " = person """ &amp; Table5[[#This Row],[User ]] &amp; """ """ &amp;Table5[[#This Row],[Description]] &amp; """"</f>
        <v>checkInAgent = person "Check-in Agents" "Assists passengers during the check-in process."</v>
      </c>
    </row>
    <row r="17" spans="1:5" ht="30" x14ac:dyDescent="0.25">
      <c r="A17" t="s">
        <v>183</v>
      </c>
      <c r="B17" s="5" t="s">
        <v>109</v>
      </c>
      <c r="C17" s="2" t="s">
        <v>104</v>
      </c>
      <c r="E17" t="str">
        <f>Table5[[#This Row],[Short Name]] &amp; " = person """ &amp; Table5[[#This Row],[User ]] &amp; """ """ &amp;Table5[[#This Row],[Description]] &amp; """"</f>
        <v>baggEmpl = person "Baggage handling services employee" "Manages baggage handling and services."</v>
      </c>
    </row>
    <row r="18" spans="1:5" x14ac:dyDescent="0.25">
      <c r="A18" t="s">
        <v>180</v>
      </c>
      <c r="B18" s="5" t="s">
        <v>105</v>
      </c>
      <c r="C18" s="2" t="s">
        <v>106</v>
      </c>
      <c r="E18" t="str">
        <f>Table5[[#This Row],[Short Name]] &amp; " = person """ &amp; Table5[[#This Row],[User ]] &amp; """ """ &amp;Table5[[#This Row],[Description]] &amp; """"</f>
        <v>partner = person "Partners" "External entities providing services to the airline."</v>
      </c>
    </row>
    <row r="19" spans="1:5" x14ac:dyDescent="0.25">
      <c r="A19" t="s">
        <v>181</v>
      </c>
      <c r="B19" s="9" t="s">
        <v>138</v>
      </c>
      <c r="C19" s="5" t="s">
        <v>182</v>
      </c>
      <c r="E19" t="str">
        <f>Table5[[#This Row],[Short Name]] &amp; " = person """ &amp; Table5[[#This Row],[User ]] &amp; """ """ &amp;Table5[[#This Row],[Description]] &amp; """"</f>
        <v>bookinAgent = person "Booking Agent " "External Agents for booking"</v>
      </c>
    </row>
    <row r="20" spans="1:5" x14ac:dyDescent="0.25">
      <c r="C20" s="5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B179C-3C95-45D9-AA2C-4C19F64F2159}">
  <dimension ref="A1:F28"/>
  <sheetViews>
    <sheetView tabSelected="1" topLeftCell="A8" zoomScaleNormal="100" workbookViewId="0">
      <selection activeCell="F16" sqref="F16"/>
    </sheetView>
  </sheetViews>
  <sheetFormatPr defaultRowHeight="15" x14ac:dyDescent="0.25"/>
  <cols>
    <col min="1" max="1" width="13.5703125" bestFit="1" customWidth="1"/>
    <col min="2" max="2" width="36" customWidth="1"/>
    <col min="3" max="3" width="83.28515625" customWidth="1"/>
    <col min="4" max="4" width="16.85546875" bestFit="1" customWidth="1"/>
    <col min="5" max="5" width="16.5703125" customWidth="1"/>
    <col min="6" max="6" width="97.5703125" bestFit="1" customWidth="1"/>
  </cols>
  <sheetData>
    <row r="1" spans="1:6" x14ac:dyDescent="0.25">
      <c r="A1" s="13" t="s">
        <v>18</v>
      </c>
      <c r="B1" s="14" t="s">
        <v>110</v>
      </c>
      <c r="C1" s="14" t="s">
        <v>76</v>
      </c>
      <c r="D1" s="15" t="s">
        <v>111</v>
      </c>
      <c r="E1" s="16" t="s">
        <v>211</v>
      </c>
    </row>
    <row r="2" spans="1:6" ht="17.25" x14ac:dyDescent="0.25">
      <c r="A2" s="17" t="s">
        <v>184</v>
      </c>
      <c r="B2" s="18" t="s">
        <v>139</v>
      </c>
      <c r="C2" s="18" t="s">
        <v>112</v>
      </c>
      <c r="D2" s="18" t="s">
        <v>200</v>
      </c>
      <c r="E2" s="12"/>
      <c r="F2" t="str">
        <f>Table6[[#This Row],[Name]] &amp; " = softwaresystem """ &amp; Table6[[#This Row],[System]] &amp; """ """ &amp;Table6[[#This Row],[Description]]&amp; """" &amp;IF(ISBLANK(Table6[[#This Row],[Existing/New]]), ""," ""Existing System""")</f>
        <v>loyalty = softwaresystem "Loyalty Platform " "Enhance customer loyalty and engagement" "Existing System"</v>
      </c>
    </row>
    <row r="3" spans="1:6" ht="17.25" x14ac:dyDescent="0.25">
      <c r="A3" s="17" t="s">
        <v>185</v>
      </c>
      <c r="B3" s="18" t="s">
        <v>140</v>
      </c>
      <c r="C3" s="18" t="s">
        <v>150</v>
      </c>
      <c r="D3" s="18" t="s">
        <v>200</v>
      </c>
      <c r="E3" s="12"/>
      <c r="F3" t="str">
        <f>Table6[[#This Row],[Name]] &amp; " = softwaresystem """ &amp; Table6[[#This Row],[System]] &amp; """ """ &amp;Table6[[#This Row],[Description]]&amp; """" &amp;IF(ISBLANK(Table6[[#This Row],[Existing/New]]), ""," ""Existing System""")</f>
        <v>booking = softwaresystem "Booking Systems " "Ticket booking for the direct customers and genera sales agents (GSA)." "Existing System"</v>
      </c>
    </row>
    <row r="4" spans="1:6" ht="17.25" x14ac:dyDescent="0.25">
      <c r="A4" s="17" t="s">
        <v>186</v>
      </c>
      <c r="B4" s="23" t="s">
        <v>141</v>
      </c>
      <c r="C4" s="18" t="s">
        <v>113</v>
      </c>
      <c r="D4" s="18" t="s">
        <v>200</v>
      </c>
      <c r="E4" s="12"/>
      <c r="F4" t="str">
        <f>Table6[[#This Row],[Name]] &amp; " = softwaresystem """ &amp; Table6[[#This Row],[System]] &amp; """ """ &amp;Table6[[#This Row],[Description]]&amp; """" &amp;IF(ISBLANK(Table6[[#This Row],[Existing/New]]), ""," ""Existing System""")</f>
        <v>contactCenter = softwaresystem "Contact Centre System " "Improve customer service and issue resolution" "Existing System"</v>
      </c>
    </row>
    <row r="5" spans="1:6" ht="17.25" x14ac:dyDescent="0.25">
      <c r="A5" s="17" t="s">
        <v>187</v>
      </c>
      <c r="B5" s="18" t="s">
        <v>142</v>
      </c>
      <c r="C5" s="18" t="s">
        <v>114</v>
      </c>
      <c r="D5" s="18" t="s">
        <v>200</v>
      </c>
      <c r="E5" s="12"/>
      <c r="F5" t="str">
        <f>Table6[[#This Row],[Name]] &amp; " = softwaresystem """ &amp; Table6[[#This Row],[System]] &amp; """ """ &amp;Table6[[#This Row],[Description]]&amp; """" &amp;IF(ISBLANK(Table6[[#This Row],[Existing/New]]), ""," ""Existing System""")</f>
        <v>pss = softwaresystem "Passenger Reservation System" "Ensure accurate and up-to-date passenger info" "Existing System"</v>
      </c>
    </row>
    <row r="6" spans="1:6" ht="17.25" x14ac:dyDescent="0.25">
      <c r="A6" s="17" t="s">
        <v>188</v>
      </c>
      <c r="B6" s="18" t="s">
        <v>143</v>
      </c>
      <c r="C6" s="18" t="s">
        <v>121</v>
      </c>
      <c r="D6" s="18" t="s">
        <v>200</v>
      </c>
      <c r="E6" s="12"/>
      <c r="F6" t="str">
        <f>Table6[[#This Row],[Name]] &amp; " = softwaresystem """ &amp; Table6[[#This Row],[System]] &amp; """ """ &amp;Table6[[#This Row],[Description]]&amp; """" &amp;IF(ISBLANK(Table6[[#This Row],[Existing/New]]), ""," ""Existing System""")</f>
        <v>inflghtRetail = softwaresystem "Inflight Retail  System" "Enhance inflight shopping " "Existing System"</v>
      </c>
    </row>
    <row r="7" spans="1:6" ht="17.25" x14ac:dyDescent="0.25">
      <c r="A7" s="17" t="s">
        <v>189</v>
      </c>
      <c r="B7" s="18" t="s">
        <v>144</v>
      </c>
      <c r="C7" s="18" t="s">
        <v>122</v>
      </c>
      <c r="D7" s="18" t="s">
        <v>200</v>
      </c>
      <c r="E7" s="12"/>
      <c r="F7" t="str">
        <f>Table6[[#This Row],[Name]] &amp; " = softwaresystem """ &amp; Table6[[#This Row],[System]] &amp; """ """ &amp;Table6[[#This Row],[Description]]&amp; """" &amp;IF(ISBLANK(Table6[[#This Row],[Existing/New]]), ""," ""Existing System""")</f>
        <v>mealOrder = softwaresystem "Meal Order System" "Enhance catering experience" "Existing System"</v>
      </c>
    </row>
    <row r="8" spans="1:6" ht="17.25" x14ac:dyDescent="0.25">
      <c r="A8" s="17" t="s">
        <v>190</v>
      </c>
      <c r="B8" s="18" t="s">
        <v>145</v>
      </c>
      <c r="C8" s="18" t="s">
        <v>115</v>
      </c>
      <c r="D8" s="18" t="s">
        <v>200</v>
      </c>
      <c r="E8" s="12"/>
      <c r="F8" t="str">
        <f>Table6[[#This Row],[Name]] &amp; " = softwaresystem """ &amp; Table6[[#This Row],[System]] &amp; """ """ &amp;Table6[[#This Row],[Description]]&amp; """" &amp;IF(ISBLANK(Table6[[#This Row],[Existing/New]]), ""," ""Existing System""")</f>
        <v>offerMgmt = softwaresystem "Offer Management System" "Optimize personalized offers to passengers" "Existing System"</v>
      </c>
    </row>
    <row r="9" spans="1:6" ht="17.25" x14ac:dyDescent="0.25">
      <c r="A9" s="17" t="s">
        <v>191</v>
      </c>
      <c r="B9" s="18" t="s">
        <v>146</v>
      </c>
      <c r="C9" s="18" t="s">
        <v>116</v>
      </c>
      <c r="D9" s="18" t="s">
        <v>200</v>
      </c>
      <c r="E9" s="12"/>
      <c r="F9" t="str">
        <f>Table6[[#This Row],[Name]] &amp; " = softwaresystem """ &amp; Table6[[#This Row],[System]] &amp; """ """ &amp;Table6[[#This Row],[Description]]&amp; """" &amp;IF(ISBLANK(Table6[[#This Row],[Existing/New]]), ""," ""Existing System""")</f>
        <v>mrktMgmt = softwaresystem "Marketing Management System" "Improve targeted marketing strategies" "Existing System"</v>
      </c>
    </row>
    <row r="10" spans="1:6" ht="17.25" x14ac:dyDescent="0.25">
      <c r="A10" s="17" t="s">
        <v>192</v>
      </c>
      <c r="B10" s="18" t="s">
        <v>147</v>
      </c>
      <c r="C10" s="18" t="s">
        <v>117</v>
      </c>
      <c r="D10" s="18" t="s">
        <v>200</v>
      </c>
      <c r="E10" s="12"/>
      <c r="F10" t="str">
        <f>Table6[[#This Row],[Name]] &amp; " = softwaresystem """ &amp; Table6[[#This Row],[System]] &amp; """ """ &amp;Table6[[#This Row],[Description]]&amp; """" &amp;IF(ISBLANK(Table6[[#This Row],[Existing/New]]), ""," ""Existing System""")</f>
        <v>checkIn = softwaresystem "Check-in Systems" "Streamline check-in processes" "Existing System"</v>
      </c>
    </row>
    <row r="11" spans="1:6" ht="17.25" x14ac:dyDescent="0.25">
      <c r="A11" s="17" t="s">
        <v>193</v>
      </c>
      <c r="B11" s="18" t="s">
        <v>148</v>
      </c>
      <c r="C11" s="18" t="s">
        <v>118</v>
      </c>
      <c r="D11" s="18" t="s">
        <v>200</v>
      </c>
      <c r="E11" s="12"/>
      <c r="F11" t="str">
        <f>Table6[[#This Row],[Name]] &amp; " = softwaresystem """ &amp; Table6[[#This Row],[System]] &amp; """ """ &amp;Table6[[#This Row],[Description]]&amp; """" &amp;IF(ISBLANK(Table6[[#This Row],[Existing/New]]), ""," ""Existing System""")</f>
        <v>kb = softwaresystem "Knowledge Base System" "Empower support agents with relevant information" "Existing System"</v>
      </c>
    </row>
    <row r="12" spans="1:6" ht="17.25" x14ac:dyDescent="0.25">
      <c r="A12" s="17" t="s">
        <v>194</v>
      </c>
      <c r="B12" s="18" t="s">
        <v>119</v>
      </c>
      <c r="C12" s="18" t="s">
        <v>120</v>
      </c>
      <c r="D12" s="18" t="s">
        <v>200</v>
      </c>
      <c r="E12" s="12"/>
      <c r="F12" t="str">
        <f>Table6[[#This Row],[Name]] &amp; " = softwaresystem """ &amp; Table6[[#This Row],[System]] &amp; """ """ &amp;Table6[[#This Row],[Description]]&amp; """" &amp;IF(ISBLANK(Table6[[#This Row],[Existing/New]]), ""," ""Existing System""")</f>
        <v>baggageMgmt = softwaresystem "Baggage Management Integration" "Ensure efficient baggage services" "Existing System"</v>
      </c>
    </row>
    <row r="13" spans="1:6" ht="17.25" x14ac:dyDescent="0.25">
      <c r="A13" s="17" t="s">
        <v>195</v>
      </c>
      <c r="B13" s="18" t="s">
        <v>149</v>
      </c>
      <c r="C13" s="18" t="s">
        <v>151</v>
      </c>
      <c r="D13" s="18" t="s">
        <v>200</v>
      </c>
      <c r="E13" s="12"/>
      <c r="F13" t="str">
        <f>Table6[[#This Row],[Name]] &amp; " = softwaresystem """ &amp; Table6[[#This Row],[System]] &amp; """ """ &amp;Table6[[#This Row],[Description]]&amp; """" &amp;IF(ISBLANK(Table6[[#This Row],[Existing/New]]), ""," ""Existing System""")</f>
        <v>globDist = softwaresystem "Global Distribution System" "Global sales agent system" "Existing System"</v>
      </c>
    </row>
    <row r="14" spans="1:6" ht="17.25" x14ac:dyDescent="0.25">
      <c r="A14" s="17" t="s">
        <v>196</v>
      </c>
      <c r="B14" s="18" t="s">
        <v>137</v>
      </c>
      <c r="C14" s="18" t="s">
        <v>152</v>
      </c>
      <c r="D14" s="18" t="s">
        <v>200</v>
      </c>
      <c r="E14" s="12"/>
      <c r="F14" t="str">
        <f>Table6[[#This Row],[Name]] &amp; " = softwaresystem """ &amp; Table6[[#This Row],[System]] &amp; """ """ &amp;Table6[[#This Row],[Description]]&amp; """" &amp;IF(ISBLANK(Table6[[#This Row],[Existing/New]]), ""," ""Existing System""")</f>
        <v>dirAgent = softwaresystem "Direct Agent Booking Platform" "Direct agent booking platform" "Existing System"</v>
      </c>
    </row>
    <row r="15" spans="1:6" ht="103.5" x14ac:dyDescent="0.25">
      <c r="A15" s="17" t="s">
        <v>197</v>
      </c>
      <c r="B15" s="19" t="s">
        <v>22</v>
      </c>
      <c r="C15" s="18" t="s">
        <v>153</v>
      </c>
      <c r="D15" s="4"/>
      <c r="E15" s="12"/>
      <c r="F15" t="str">
        <f>Table6[[#This Row],[Name]] &amp; " = softwaresystem """ &amp; Table6[[#This Row],[System]] &amp; """ """ &amp;Table6[[#This Row],[Description]]&amp; """" &amp;IF(ISBLANK(Table6[[#This Row],[Existing/New]]), ""," ""Existing System""")</f>
        <v>custProfMgmt = softwaresystem "Customer Profile Management" "Data store of customer 360 view
Segmentation
Personalization features
Marking data attributes as sensitive
Chronological timeline view of each customer's interactions and transactions
Customer Analytics Capabilities"</v>
      </c>
    </row>
    <row r="16" spans="1:6" ht="103.5" x14ac:dyDescent="0.25">
      <c r="A16" s="17" t="s">
        <v>198</v>
      </c>
      <c r="B16" s="4" t="s">
        <v>29</v>
      </c>
      <c r="C16" s="18" t="s">
        <v>201</v>
      </c>
      <c r="D16" s="4"/>
      <c r="E16" s="12" t="s">
        <v>28</v>
      </c>
      <c r="F16" t="str">
        <f>Table6[[#This Row],[Name]] &amp; " = softwaresystem """ &amp; Table6[[#This Row],[System]] &amp; """ """ &amp;Table6[[#This Row],[Description]]&amp; """" &amp;IF(ISBLANK(Table6[[#This Row],[Existing/New]]), ""," ""Existing System""")</f>
        <v>compMgmt = softwaresystem "Compensation Management" "Automated compensation management
Manual compensation management
--  flight cancellation, delays, and baggage mishandling.
Business Rules Engine
Workflow system
Notifications"</v>
      </c>
    </row>
    <row r="17" spans="1:6" ht="69" x14ac:dyDescent="0.25">
      <c r="A17" s="17" t="s">
        <v>199</v>
      </c>
      <c r="B17" s="4" t="s">
        <v>30</v>
      </c>
      <c r="C17" s="18" t="s">
        <v>136</v>
      </c>
      <c r="D17" s="4"/>
      <c r="E17" s="12" t="s">
        <v>26</v>
      </c>
      <c r="F17" t="str">
        <f>Table6[[#This Row],[Name]] &amp; " = softwaresystem """ &amp; Table6[[#This Row],[System]] &amp; """ """ &amp;Table6[[#This Row],[Description]]&amp; """" &amp;IF(ISBLANK(Table6[[#This Row],[Existing/New]]), ""," ""Existing System""")</f>
        <v>caseMgmt = softwaresystem "Case Management" "Case creation, prioritization, tracking and updates.
• Case Assignment, Routing, and escalation capabilities
• Customer Self service capabilities
•Notifications regarding case status and closures"</v>
      </c>
    </row>
    <row r="18" spans="1:6" ht="17.25" x14ac:dyDescent="0.25">
      <c r="A18" s="17"/>
      <c r="B18" s="4" t="s">
        <v>202</v>
      </c>
      <c r="C18" s="18"/>
      <c r="D18" s="4"/>
      <c r="E18" s="12"/>
    </row>
    <row r="19" spans="1:6" ht="17.25" x14ac:dyDescent="0.25">
      <c r="A19" s="17"/>
      <c r="B19" s="4" t="s">
        <v>212</v>
      </c>
      <c r="C19" s="18"/>
      <c r="D19" s="4"/>
      <c r="E19" s="12" t="s">
        <v>35</v>
      </c>
    </row>
    <row r="20" spans="1:6" ht="17.25" x14ac:dyDescent="0.25">
      <c r="A20" s="17"/>
      <c r="B20" s="4" t="s">
        <v>50</v>
      </c>
      <c r="C20" s="18"/>
      <c r="D20" s="4"/>
      <c r="E20" s="12"/>
    </row>
    <row r="21" spans="1:6" ht="17.25" x14ac:dyDescent="0.25">
      <c r="A21" s="17"/>
      <c r="B21" s="4" t="s">
        <v>203</v>
      </c>
      <c r="C21" s="18"/>
      <c r="D21" s="4"/>
      <c r="E21" s="12"/>
    </row>
    <row r="22" spans="1:6" ht="17.25" x14ac:dyDescent="0.25">
      <c r="A22" s="17"/>
      <c r="B22" s="4" t="s">
        <v>204</v>
      </c>
      <c r="C22" s="18"/>
      <c r="D22" s="4"/>
      <c r="E22" s="12"/>
    </row>
    <row r="23" spans="1:6" ht="17.25" x14ac:dyDescent="0.25">
      <c r="A23" s="17"/>
      <c r="B23" s="4" t="s">
        <v>205</v>
      </c>
      <c r="C23" s="18"/>
      <c r="D23" s="4"/>
      <c r="E23" s="12"/>
    </row>
    <row r="24" spans="1:6" ht="17.25" x14ac:dyDescent="0.25">
      <c r="A24" s="17"/>
      <c r="B24" s="4" t="s">
        <v>206</v>
      </c>
      <c r="C24" s="18"/>
      <c r="D24" s="4"/>
      <c r="E24" s="12"/>
    </row>
    <row r="25" spans="1:6" ht="17.25" x14ac:dyDescent="0.25">
      <c r="A25" s="17"/>
      <c r="B25" s="4" t="s">
        <v>207</v>
      </c>
      <c r="C25" s="18"/>
      <c r="D25" s="18" t="s">
        <v>200</v>
      </c>
      <c r="E25" s="12"/>
    </row>
    <row r="26" spans="1:6" ht="17.25" x14ac:dyDescent="0.25">
      <c r="A26" s="17"/>
      <c r="B26" s="4" t="s">
        <v>208</v>
      </c>
      <c r="C26" s="18"/>
      <c r="D26" s="18" t="s">
        <v>200</v>
      </c>
      <c r="E26" s="12"/>
    </row>
    <row r="27" spans="1:6" ht="17.25" x14ac:dyDescent="0.25">
      <c r="A27" s="17"/>
      <c r="B27" s="4" t="s">
        <v>209</v>
      </c>
      <c r="C27" s="18"/>
      <c r="D27" s="18" t="s">
        <v>200</v>
      </c>
      <c r="E27" s="12"/>
    </row>
    <row r="28" spans="1:6" ht="17.25" x14ac:dyDescent="0.25">
      <c r="A28" s="20"/>
      <c r="B28" s="21" t="s">
        <v>210</v>
      </c>
      <c r="C28" s="22"/>
      <c r="D28" s="22" t="s">
        <v>200</v>
      </c>
      <c r="E28" s="1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9688-D74A-4F37-AFA1-8DA6A5E82EB3}">
  <dimension ref="A1:G8"/>
  <sheetViews>
    <sheetView zoomScale="130" zoomScaleNormal="130" workbookViewId="0">
      <selection activeCell="C2" sqref="C2"/>
    </sheetView>
  </sheetViews>
  <sheetFormatPr defaultRowHeight="15" x14ac:dyDescent="0.25"/>
  <cols>
    <col min="1" max="1" width="26.5703125" bestFit="1" customWidth="1"/>
    <col min="2" max="2" width="31.140625" customWidth="1"/>
    <col min="3" max="3" width="35.42578125" style="1" customWidth="1"/>
    <col min="6" max="6" width="28.7109375" bestFit="1" customWidth="1"/>
    <col min="7" max="7" width="18.140625" customWidth="1"/>
  </cols>
  <sheetData>
    <row r="1" spans="1:7" x14ac:dyDescent="0.25">
      <c r="A1" t="s">
        <v>154</v>
      </c>
      <c r="B1" t="s">
        <v>155</v>
      </c>
      <c r="C1" s="1" t="s">
        <v>156</v>
      </c>
    </row>
    <row r="2" spans="1:7" ht="30" x14ac:dyDescent="0.25">
      <c r="A2" s="4" t="s">
        <v>22</v>
      </c>
      <c r="B2" s="4" t="s">
        <v>29</v>
      </c>
      <c r="C2" s="1" t="s">
        <v>161</v>
      </c>
    </row>
    <row r="3" spans="1:7" ht="30" x14ac:dyDescent="0.25">
      <c r="A3" s="4" t="s">
        <v>22</v>
      </c>
      <c r="B3" s="4" t="s">
        <v>29</v>
      </c>
      <c r="C3" s="1" t="s">
        <v>160</v>
      </c>
    </row>
    <row r="4" spans="1:7" x14ac:dyDescent="0.25">
      <c r="A4" s="4" t="s">
        <v>29</v>
      </c>
      <c r="B4" t="s">
        <v>158</v>
      </c>
      <c r="C4" s="1" t="s">
        <v>159</v>
      </c>
    </row>
    <row r="5" spans="1:7" ht="30" x14ac:dyDescent="0.25">
      <c r="A5" s="4" t="s">
        <v>29</v>
      </c>
      <c r="B5" t="s">
        <v>30</v>
      </c>
      <c r="C5" s="1" t="s">
        <v>162</v>
      </c>
      <c r="F5" s="4" t="s">
        <v>22</v>
      </c>
      <c r="G5" s="4" t="s">
        <v>35</v>
      </c>
    </row>
    <row r="6" spans="1:7" x14ac:dyDescent="0.25">
      <c r="F6" s="4" t="s">
        <v>29</v>
      </c>
      <c r="G6" s="4" t="s">
        <v>157</v>
      </c>
    </row>
    <row r="7" spans="1:7" x14ac:dyDescent="0.25">
      <c r="F7" s="4" t="s">
        <v>30</v>
      </c>
      <c r="G7" s="4" t="s">
        <v>26</v>
      </c>
    </row>
    <row r="8" spans="1:7" ht="17.25" x14ac:dyDescent="0.25">
      <c r="A8" s="6" t="s">
        <v>139</v>
      </c>
      <c r="B8" s="4" t="s">
        <v>22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A401-01B5-49AF-B551-E1D9B76F02DD}">
  <dimension ref="A1:D13"/>
  <sheetViews>
    <sheetView topLeftCell="A8" zoomScale="150" zoomScaleNormal="150" workbookViewId="0">
      <selection activeCell="B14" sqref="B14"/>
    </sheetView>
  </sheetViews>
  <sheetFormatPr defaultRowHeight="15" x14ac:dyDescent="0.25"/>
  <cols>
    <col min="1" max="1" width="35.85546875" bestFit="1" customWidth="1"/>
    <col min="2" max="2" width="55.42578125" bestFit="1" customWidth="1"/>
    <col min="3" max="3" width="45.7109375" customWidth="1"/>
    <col min="4" max="4" width="27.7109375" bestFit="1" customWidth="1"/>
  </cols>
  <sheetData>
    <row r="1" spans="1:4" x14ac:dyDescent="0.25">
      <c r="A1" t="s">
        <v>123</v>
      </c>
      <c r="B1" t="s">
        <v>125</v>
      </c>
      <c r="C1" t="s">
        <v>127</v>
      </c>
      <c r="D1" t="s">
        <v>129</v>
      </c>
    </row>
    <row r="2" spans="1:4" ht="30" x14ac:dyDescent="0.25">
      <c r="A2" t="s">
        <v>124</v>
      </c>
      <c r="B2" t="s">
        <v>126</v>
      </c>
      <c r="C2" s="1" t="s">
        <v>128</v>
      </c>
      <c r="D2" t="s">
        <v>130</v>
      </c>
    </row>
    <row r="3" spans="1:4" ht="75" x14ac:dyDescent="0.25">
      <c r="A3" s="1" t="s">
        <v>131</v>
      </c>
    </row>
    <row r="11" spans="1:4" x14ac:dyDescent="0.25">
      <c r="A11" t="s">
        <v>132</v>
      </c>
    </row>
    <row r="12" spans="1:4" ht="45" x14ac:dyDescent="0.25">
      <c r="A12" t="s">
        <v>25</v>
      </c>
      <c r="B12" s="1" t="s">
        <v>133</v>
      </c>
    </row>
    <row r="13" spans="1:4" x14ac:dyDescent="0.25">
      <c r="A13" t="s">
        <v>134</v>
      </c>
      <c r="B13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Capabilities View</vt:lpstr>
      <vt:lpstr>Sheet2</vt:lpstr>
      <vt:lpstr>User</vt:lpstr>
      <vt:lpstr>Systems</vt:lpstr>
      <vt:lpstr>Mappings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Sashwat Gupta</dc:creator>
  <cp:keywords/>
  <dc:description/>
  <cp:lastModifiedBy>Sashwat Gupta</cp:lastModifiedBy>
  <cp:revision/>
  <dcterms:created xsi:type="dcterms:W3CDTF">2015-06-05T18:17:20Z</dcterms:created>
  <dcterms:modified xsi:type="dcterms:W3CDTF">2023-12-11T06:20:03Z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7962db2-8021-4672-ab50-833f15a1c47a_Enabled">
    <vt:lpwstr>true</vt:lpwstr>
  </property>
  <property fmtid="{D5CDD505-2E9C-101B-9397-08002B2CF9AE}" pid="3" name="MSIP_Label_c7962db2-8021-4672-ab50-833f15a1c47a_SetDate">
    <vt:lpwstr>2023-11-10T11:11:22Z</vt:lpwstr>
  </property>
  <property fmtid="{D5CDD505-2E9C-101B-9397-08002B2CF9AE}" pid="4" name="MSIP_Label_c7962db2-8021-4672-ab50-833f15a1c47a_Method">
    <vt:lpwstr>Standard</vt:lpwstr>
  </property>
  <property fmtid="{D5CDD505-2E9C-101B-9397-08002B2CF9AE}" pid="5" name="MSIP_Label_c7962db2-8021-4672-ab50-833f15a1c47a_Name">
    <vt:lpwstr>c7962db2-8021-4672-ab50-833f15a1c47a</vt:lpwstr>
  </property>
  <property fmtid="{D5CDD505-2E9C-101B-9397-08002B2CF9AE}" pid="6" name="MSIP_Label_c7962db2-8021-4672-ab50-833f15a1c47a_SiteId">
    <vt:lpwstr>e0b26355-1889-40d8-8ef1-e559616befda</vt:lpwstr>
  </property>
  <property fmtid="{D5CDD505-2E9C-101B-9397-08002B2CF9AE}" pid="7" name="MSIP_Label_c7962db2-8021-4672-ab50-833f15a1c47a_ActionId">
    <vt:lpwstr>6dc9c42b-6e67-42b3-82c0-4a71f24733e3</vt:lpwstr>
  </property>
  <property fmtid="{D5CDD505-2E9C-101B-9397-08002B2CF9AE}" pid="8" name="MSIP_Label_c7962db2-8021-4672-ab50-833f15a1c47a_ContentBits">
    <vt:lpwstr>2</vt:lpwstr>
  </property>
</Properties>
</file>