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ach/Desktop/R_Scripts_compilation/NGS_QC_Stats_R/"/>
    </mc:Choice>
  </mc:AlternateContent>
  <xr:revisionPtr revIDLastSave="0" documentId="13_ncr:1_{ED833C58-73F4-0842-BEDC-6DDCE75E2A12}" xr6:coauthVersionLast="47" xr6:coauthVersionMax="47" xr10:uidLastSave="{00000000-0000-0000-0000-000000000000}"/>
  <bookViews>
    <workbookView xWindow="-48480" yWindow="460" windowWidth="44780" windowHeight="25900" xr2:uid="{00000000-000D-0000-FFFF-FFFF00000000}"/>
  </bookViews>
  <sheets>
    <sheet name="Final_summary_status" sheetId="10" r:id="rId1"/>
  </sheets>
  <definedNames>
    <definedName name="_xlnm._FilterDatabase" localSheetId="0" hidden="1">Final_summary_status!$A$1:$L$78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2" i="10"/>
</calcChain>
</file>

<file path=xl/sharedStrings.xml><?xml version="1.0" encoding="utf-8"?>
<sst xmlns="http://schemas.openxmlformats.org/spreadsheetml/2006/main" count="152" uniqueCount="97">
  <si>
    <t>Sample</t>
  </si>
  <si>
    <t>Fusion</t>
  </si>
  <si>
    <t>ABCA1_SH3GLB2_OTUD4_FNBP1</t>
  </si>
  <si>
    <t>KTN1</t>
  </si>
  <si>
    <t>FLI1,LINC00922</t>
  </si>
  <si>
    <t>Coverage_20X</t>
  </si>
  <si>
    <t>EWSR1-ERG</t>
  </si>
  <si>
    <t>EWSR1-ETV1</t>
  </si>
  <si>
    <t>EWSR1-FLI1</t>
  </si>
  <si>
    <t>ETS2-BCL2L13</t>
  </si>
  <si>
    <t>LPHN2-RAVER2</t>
  </si>
  <si>
    <t>MIR135A2-RMST</t>
  </si>
  <si>
    <t>MpdRatio</t>
  </si>
  <si>
    <t>DupRatio</t>
  </si>
  <si>
    <t>Mapped_per</t>
  </si>
  <si>
    <t>Bamsize_Gb</t>
  </si>
  <si>
    <t>Dup_per</t>
  </si>
  <si>
    <t>Total_reads</t>
  </si>
  <si>
    <t>Mapped_reads</t>
  </si>
  <si>
    <t>NonDupMpd_reads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</si>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</sst>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0" xfId="0" applyFont="1"/>
    <xf numFmtId="0" fontId="0" fillId="0" borderId="0" xfId="0" applyFont="1" applyFill="1"/>
    <xf numFmtId="0" fontId="19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7F6C-B645-C84C-BCE6-6A9805D9A652}">
  <dimension ref="A1:L78"/>
  <sheetViews>
    <sheetView tabSelected="1" workbookViewId="0">
      <selection activeCell="R14" sqref="R14"/>
    </sheetView>
  </sheetViews>
  <sheetFormatPr baseColWidth="10" defaultRowHeight="16" x14ac:dyDescent="0.2"/>
  <cols>
    <col min="1" max="1" width="19.83203125" style="2" customWidth="1"/>
    <col min="2" max="2" width="14.33203125" style="2" customWidth="1"/>
    <col min="3" max="3" width="19.83203125" customWidth="1"/>
    <col min="4" max="4" width="10.83203125" style="2"/>
    <col min="5" max="5" width="14.1640625" style="2" customWidth="1"/>
    <col min="6" max="6" width="19" style="2" customWidth="1"/>
    <col min="7" max="9" width="10.83203125" style="2"/>
    <col min="10" max="10" width="19.1640625" style="2" customWidth="1"/>
    <col min="11" max="11" width="12.6640625" style="2" customWidth="1"/>
    <col min="12" max="16384" width="10.83203125" style="2"/>
  </cols>
  <sheetData>
    <row r="1" spans="1:11" x14ac:dyDescent="0.2">
      <c r="A1" s="1" t="s">
        <v>0</v>
      </c>
      <c r="B1" s="1" t="s">
        <v>5</v>
      </c>
      <c r="C1" t="s">
        <v>1</v>
      </c>
      <c r="D1" t="s">
        <v>17</v>
      </c>
      <c r="E1" t="s">
        <v>18</v>
      </c>
      <c r="F1" t="s">
        <v>19</v>
      </c>
      <c r="G1" t="s">
        <v>12</v>
      </c>
      <c r="H1" t="s">
        <v>13</v>
      </c>
      <c r="I1" t="s">
        <v>15</v>
      </c>
      <c r="J1" t="s">
        <v>14</v>
      </c>
      <c r="K1" t="s">
        <v>16</v>
      </c>
    </row>
    <row r="2" spans="1:11" x14ac:dyDescent="0.2">
      <c r="A2" s="1" t="s">
        <v>20</v>
      </c>
      <c r="B2" s="1">
        <v>34.439</v>
      </c>
      <c r="C2" t="s">
        <v>8</v>
      </c>
      <c r="D2">
        <v>272223938</v>
      </c>
      <c r="E2">
        <v>263259229</v>
      </c>
      <c r="F2">
        <v>103049487</v>
      </c>
      <c r="G2">
        <v>0.96706899999999996</v>
      </c>
      <c r="H2">
        <v>0.60856299999999997</v>
      </c>
      <c r="I2">
        <v>12</v>
      </c>
      <c r="J2" s="2">
        <f>ROUND(G2*100,1)</f>
        <v>96.7</v>
      </c>
      <c r="K2" s="2">
        <f>ROUND(H2*100,1)</f>
        <v>60.9</v>
      </c>
    </row>
    <row r="3" spans="1:11" x14ac:dyDescent="0.2">
      <c r="A3" s="1" t="s">
        <v>21</v>
      </c>
      <c r="B3" s="1">
        <v>32.902999999999999</v>
      </c>
      <c r="C3" t="s">
        <v>8</v>
      </c>
      <c r="D3">
        <v>140078772</v>
      </c>
      <c r="E3">
        <v>136221911</v>
      </c>
      <c r="F3">
        <v>103048062</v>
      </c>
      <c r="G3">
        <v>0.97246600000000005</v>
      </c>
      <c r="H3">
        <v>0.24352799999999999</v>
      </c>
      <c r="I3">
        <v>6.4</v>
      </c>
      <c r="J3" s="2">
        <f t="shared" ref="J3:J66" si="0">ROUND(G3*100,1)</f>
        <v>97.2</v>
      </c>
      <c r="K3" s="2">
        <f t="shared" ref="K3:K66" si="1">ROUND(H3*100,1)</f>
        <v>24.4</v>
      </c>
    </row>
    <row r="4" spans="1:11" x14ac:dyDescent="0.2">
      <c r="A4" s="1" t="s">
        <v>22</v>
      </c>
      <c r="B4" s="3">
        <v>43.219000000000001</v>
      </c>
      <c r="C4" t="s">
        <v>8</v>
      </c>
      <c r="D4">
        <v>452776170</v>
      </c>
      <c r="E4">
        <v>432804301</v>
      </c>
      <c r="F4">
        <v>220075078</v>
      </c>
      <c r="G4">
        <v>0.95589000000000002</v>
      </c>
      <c r="H4">
        <v>0.49151400000000001</v>
      </c>
      <c r="I4">
        <v>20</v>
      </c>
      <c r="J4" s="2">
        <f t="shared" si="0"/>
        <v>95.6</v>
      </c>
      <c r="K4" s="2">
        <f t="shared" si="1"/>
        <v>49.2</v>
      </c>
    </row>
    <row r="5" spans="1:11" x14ac:dyDescent="0.2">
      <c r="A5" s="1" t="s">
        <v>23</v>
      </c>
      <c r="B5" s="3">
        <v>42.966000000000001</v>
      </c>
      <c r="D5">
        <v>408256882</v>
      </c>
      <c r="E5">
        <v>391029806</v>
      </c>
      <c r="F5">
        <v>175927350</v>
      </c>
      <c r="G5">
        <v>0.95780299999999996</v>
      </c>
      <c r="H5">
        <v>0.55009200000000003</v>
      </c>
      <c r="I5">
        <v>17</v>
      </c>
      <c r="J5" s="2">
        <f t="shared" si="0"/>
        <v>95.8</v>
      </c>
      <c r="K5" s="2">
        <f t="shared" si="1"/>
        <v>55</v>
      </c>
    </row>
    <row r="6" spans="1:11" x14ac:dyDescent="0.2">
      <c r="A6" s="1" t="s">
        <v>24</v>
      </c>
      <c r="B6" s="1">
        <v>28.285</v>
      </c>
      <c r="C6" t="s">
        <v>8</v>
      </c>
      <c r="D6">
        <v>189106850</v>
      </c>
      <c r="E6">
        <v>185305691</v>
      </c>
      <c r="F6">
        <v>134038747</v>
      </c>
      <c r="G6">
        <v>0.97989899999999996</v>
      </c>
      <c r="H6">
        <v>0.27666099999999999</v>
      </c>
      <c r="I6">
        <v>8.1</v>
      </c>
      <c r="J6" s="2">
        <f t="shared" si="0"/>
        <v>98</v>
      </c>
      <c r="K6" s="2">
        <f t="shared" si="1"/>
        <v>27.7</v>
      </c>
    </row>
    <row r="7" spans="1:11" x14ac:dyDescent="0.2">
      <c r="A7" s="1" t="s">
        <v>25</v>
      </c>
      <c r="B7" s="1">
        <v>21.391999999999999</v>
      </c>
      <c r="D7">
        <v>167114364</v>
      </c>
      <c r="E7">
        <v>160916630</v>
      </c>
      <c r="F7">
        <v>101425269</v>
      </c>
      <c r="G7">
        <v>0.96291300000000002</v>
      </c>
      <c r="H7">
        <v>0.369703</v>
      </c>
      <c r="I7">
        <v>7.2</v>
      </c>
      <c r="J7" s="2">
        <f t="shared" si="0"/>
        <v>96.3</v>
      </c>
      <c r="K7" s="2">
        <f t="shared" si="1"/>
        <v>37</v>
      </c>
    </row>
    <row r="8" spans="1:11" x14ac:dyDescent="0.2">
      <c r="A8" s="1" t="s">
        <v>26</v>
      </c>
      <c r="B8" s="3">
        <v>47.92</v>
      </c>
      <c r="C8" t="s">
        <v>8</v>
      </c>
      <c r="D8">
        <v>462904816</v>
      </c>
      <c r="E8">
        <v>444907513</v>
      </c>
      <c r="F8">
        <v>236169194</v>
      </c>
      <c r="G8">
        <v>0.961121</v>
      </c>
      <c r="H8">
        <v>0.46917199999999998</v>
      </c>
      <c r="I8">
        <v>21</v>
      </c>
      <c r="J8" s="2">
        <f t="shared" si="0"/>
        <v>96.1</v>
      </c>
      <c r="K8" s="2">
        <f t="shared" si="1"/>
        <v>46.9</v>
      </c>
    </row>
    <row r="9" spans="1:11" x14ac:dyDescent="0.2">
      <c r="A9" s="1" t="s">
        <v>27</v>
      </c>
      <c r="B9" s="1">
        <v>34.097000000000001</v>
      </c>
      <c r="C9" t="s">
        <v>8</v>
      </c>
      <c r="D9">
        <v>217361362</v>
      </c>
      <c r="E9">
        <v>212568297</v>
      </c>
      <c r="F9">
        <v>163426218</v>
      </c>
      <c r="G9">
        <v>0.97794899999999996</v>
      </c>
      <c r="H9">
        <v>0.231183</v>
      </c>
      <c r="I9">
        <v>9.6</v>
      </c>
      <c r="J9" s="2">
        <f t="shared" si="0"/>
        <v>97.8</v>
      </c>
      <c r="K9" s="2">
        <f t="shared" si="1"/>
        <v>23.1</v>
      </c>
    </row>
    <row r="10" spans="1:11" x14ac:dyDescent="0.2">
      <c r="A10" s="1" t="s">
        <v>28</v>
      </c>
      <c r="B10" s="3">
        <v>50.472000000000001</v>
      </c>
      <c r="C10" t="s">
        <v>8</v>
      </c>
      <c r="D10">
        <v>482765636</v>
      </c>
      <c r="E10">
        <v>464223211</v>
      </c>
      <c r="F10">
        <v>249821463</v>
      </c>
      <c r="G10">
        <v>0.96159099999999997</v>
      </c>
      <c r="H10">
        <v>0.46185100000000001</v>
      </c>
      <c r="I10">
        <v>23</v>
      </c>
      <c r="J10" s="2">
        <f t="shared" si="0"/>
        <v>96.2</v>
      </c>
      <c r="K10" s="2">
        <f t="shared" si="1"/>
        <v>46.2</v>
      </c>
    </row>
    <row r="11" spans="1:11" x14ac:dyDescent="0.2">
      <c r="A11" s="1" t="s">
        <v>29</v>
      </c>
      <c r="B11" s="1">
        <v>33.97</v>
      </c>
      <c r="C11" t="s">
        <v>8</v>
      </c>
      <c r="D11">
        <v>219881870</v>
      </c>
      <c r="E11">
        <v>211999771</v>
      </c>
      <c r="F11">
        <v>152156865</v>
      </c>
      <c r="G11">
        <v>0.96415300000000004</v>
      </c>
      <c r="H11">
        <v>0.28227799999999997</v>
      </c>
      <c r="I11">
        <v>9.4</v>
      </c>
      <c r="J11" s="2">
        <f t="shared" si="0"/>
        <v>96.4</v>
      </c>
      <c r="K11" s="2">
        <f t="shared" si="1"/>
        <v>28.2</v>
      </c>
    </row>
    <row r="12" spans="1:11" x14ac:dyDescent="0.2">
      <c r="A12" s="1" t="s">
        <v>30</v>
      </c>
      <c r="B12" s="1">
        <v>27.638999999999999</v>
      </c>
      <c r="C12" t="s">
        <v>8</v>
      </c>
      <c r="D12">
        <v>265135076</v>
      </c>
      <c r="E12">
        <v>257068213</v>
      </c>
      <c r="F12">
        <v>111187651</v>
      </c>
      <c r="G12">
        <v>0.96957499999999996</v>
      </c>
      <c r="H12">
        <v>0.56747800000000004</v>
      </c>
      <c r="I12">
        <v>12</v>
      </c>
      <c r="J12" s="2">
        <f t="shared" si="0"/>
        <v>97</v>
      </c>
      <c r="K12" s="2">
        <f t="shared" si="1"/>
        <v>56.7</v>
      </c>
    </row>
    <row r="13" spans="1:11" x14ac:dyDescent="0.2">
      <c r="A13" s="1" t="s">
        <v>31</v>
      </c>
      <c r="B13" s="1">
        <v>34.343000000000004</v>
      </c>
      <c r="C13" t="s">
        <v>8</v>
      </c>
      <c r="D13">
        <v>180749284</v>
      </c>
      <c r="E13">
        <v>175896394</v>
      </c>
      <c r="F13">
        <v>122738800</v>
      </c>
      <c r="G13">
        <v>0.97315099999999999</v>
      </c>
      <c r="H13">
        <v>0.30220999999999998</v>
      </c>
      <c r="I13">
        <v>7.9</v>
      </c>
      <c r="J13" s="2">
        <f t="shared" si="0"/>
        <v>97.3</v>
      </c>
      <c r="K13" s="2">
        <f t="shared" si="1"/>
        <v>30.2</v>
      </c>
    </row>
    <row r="14" spans="1:11" x14ac:dyDescent="0.2">
      <c r="A14" s="1" t="s">
        <v>32</v>
      </c>
      <c r="B14" s="1">
        <v>19.381</v>
      </c>
      <c r="C14" t="s">
        <v>8</v>
      </c>
      <c r="D14">
        <v>183488702</v>
      </c>
      <c r="E14">
        <v>177343009</v>
      </c>
      <c r="F14">
        <v>125648323</v>
      </c>
      <c r="G14">
        <v>0.96650599999999998</v>
      </c>
      <c r="H14">
        <v>0.291495</v>
      </c>
      <c r="I14">
        <v>7.7</v>
      </c>
      <c r="J14" s="2">
        <f t="shared" si="0"/>
        <v>96.7</v>
      </c>
      <c r="K14" s="2">
        <f t="shared" si="1"/>
        <v>29.1</v>
      </c>
    </row>
    <row r="15" spans="1:11" x14ac:dyDescent="0.2">
      <c r="A15" s="1" t="s">
        <v>33</v>
      </c>
      <c r="B15" s="1">
        <v>21.457999999999998</v>
      </c>
      <c r="C15" t="s">
        <v>6</v>
      </c>
      <c r="D15">
        <v>142854000</v>
      </c>
      <c r="E15">
        <v>138653613</v>
      </c>
      <c r="F15">
        <v>99273033</v>
      </c>
      <c r="G15">
        <v>0.97059700000000004</v>
      </c>
      <c r="H15">
        <v>0.28402100000000002</v>
      </c>
      <c r="I15">
        <v>6.5</v>
      </c>
      <c r="J15" s="2">
        <f t="shared" si="0"/>
        <v>97.1</v>
      </c>
      <c r="K15" s="2">
        <f t="shared" si="1"/>
        <v>28.4</v>
      </c>
    </row>
    <row r="16" spans="1:11" x14ac:dyDescent="0.2">
      <c r="A16" s="1" t="s">
        <v>34</v>
      </c>
      <c r="B16" s="1">
        <v>36.286000000000001</v>
      </c>
      <c r="D16">
        <v>305501082</v>
      </c>
      <c r="E16">
        <v>292490898</v>
      </c>
      <c r="F16">
        <v>116744970</v>
      </c>
      <c r="G16">
        <v>0.95741399999999999</v>
      </c>
      <c r="H16">
        <v>0.60085900000000003</v>
      </c>
      <c r="I16">
        <v>14</v>
      </c>
      <c r="J16" s="2">
        <f t="shared" si="0"/>
        <v>95.7</v>
      </c>
      <c r="K16" s="2">
        <f t="shared" si="1"/>
        <v>60.1</v>
      </c>
    </row>
    <row r="17" spans="1:11" x14ac:dyDescent="0.2">
      <c r="A17" s="1" t="s">
        <v>35</v>
      </c>
      <c r="B17" s="1">
        <v>34.069000000000003</v>
      </c>
      <c r="C17" t="s">
        <v>8</v>
      </c>
      <c r="D17">
        <v>203899544</v>
      </c>
      <c r="E17">
        <v>197323119</v>
      </c>
      <c r="F17">
        <v>105467452</v>
      </c>
      <c r="G17">
        <v>0.96774700000000002</v>
      </c>
      <c r="H17">
        <v>0.46550900000000001</v>
      </c>
      <c r="I17">
        <v>9</v>
      </c>
      <c r="J17" s="2">
        <f t="shared" si="0"/>
        <v>96.8</v>
      </c>
      <c r="K17" s="2">
        <f t="shared" si="1"/>
        <v>46.6</v>
      </c>
    </row>
    <row r="18" spans="1:11" x14ac:dyDescent="0.2">
      <c r="A18" s="1" t="s">
        <v>36</v>
      </c>
      <c r="B18" s="1">
        <v>13.824999999999999</v>
      </c>
      <c r="C18" t="s">
        <v>8</v>
      </c>
      <c r="D18">
        <v>209112348</v>
      </c>
      <c r="E18">
        <v>191139891</v>
      </c>
      <c r="F18">
        <v>102433054</v>
      </c>
      <c r="G18">
        <v>0.91405400000000003</v>
      </c>
      <c r="H18">
        <v>0.46409400000000001</v>
      </c>
      <c r="I18">
        <v>8.3000000000000007</v>
      </c>
      <c r="J18" s="2">
        <f t="shared" si="0"/>
        <v>91.4</v>
      </c>
      <c r="K18" s="2">
        <f t="shared" si="1"/>
        <v>46.4</v>
      </c>
    </row>
    <row r="19" spans="1:11" x14ac:dyDescent="0.2">
      <c r="A19" s="1" t="s">
        <v>37</v>
      </c>
      <c r="B19" s="3">
        <v>38.898000000000003</v>
      </c>
      <c r="C19" t="s">
        <v>8</v>
      </c>
      <c r="D19">
        <v>357248800</v>
      </c>
      <c r="E19">
        <v>343311244</v>
      </c>
      <c r="F19">
        <v>129080809</v>
      </c>
      <c r="G19">
        <v>0.96098600000000001</v>
      </c>
      <c r="H19">
        <v>0.62401200000000001</v>
      </c>
      <c r="I19">
        <v>16</v>
      </c>
      <c r="J19" s="2">
        <f t="shared" si="0"/>
        <v>96.1</v>
      </c>
      <c r="K19" s="2">
        <f t="shared" si="1"/>
        <v>62.4</v>
      </c>
    </row>
    <row r="20" spans="1:11" x14ac:dyDescent="0.2">
      <c r="A20" s="1" t="s">
        <v>38</v>
      </c>
      <c r="B20" s="1">
        <v>24.76</v>
      </c>
      <c r="C20" t="s">
        <v>8</v>
      </c>
      <c r="D20">
        <v>163736070</v>
      </c>
      <c r="E20">
        <v>159046588</v>
      </c>
      <c r="F20">
        <v>102006447</v>
      </c>
      <c r="G20">
        <v>0.97136</v>
      </c>
      <c r="H20">
        <v>0.35863800000000001</v>
      </c>
      <c r="I20">
        <v>7.4</v>
      </c>
      <c r="J20" s="2">
        <f t="shared" si="0"/>
        <v>97.1</v>
      </c>
      <c r="K20" s="2">
        <f t="shared" si="1"/>
        <v>35.9</v>
      </c>
    </row>
    <row r="21" spans="1:11" x14ac:dyDescent="0.2">
      <c r="A21" s="1" t="s">
        <v>39</v>
      </c>
      <c r="B21" s="1">
        <v>34.506999999999998</v>
      </c>
      <c r="C21" t="s">
        <v>8</v>
      </c>
      <c r="D21">
        <v>212248798</v>
      </c>
      <c r="E21">
        <v>206792846</v>
      </c>
      <c r="F21">
        <v>151461542</v>
      </c>
      <c r="G21">
        <v>0.97429500000000002</v>
      </c>
      <c r="H21">
        <v>0.267569</v>
      </c>
      <c r="I21">
        <v>9.1</v>
      </c>
      <c r="J21" s="2">
        <f t="shared" si="0"/>
        <v>97.4</v>
      </c>
      <c r="K21" s="2">
        <f t="shared" si="1"/>
        <v>26.8</v>
      </c>
    </row>
    <row r="22" spans="1:11" x14ac:dyDescent="0.2">
      <c r="A22" s="1" t="s">
        <v>40</v>
      </c>
      <c r="B22" s="1">
        <v>21.664000000000001</v>
      </c>
      <c r="C22" t="s">
        <v>7</v>
      </c>
      <c r="D22">
        <v>160796588</v>
      </c>
      <c r="E22">
        <v>156463260</v>
      </c>
      <c r="F22">
        <v>110653501</v>
      </c>
      <c r="G22">
        <v>0.973051</v>
      </c>
      <c r="H22">
        <v>0.29278300000000002</v>
      </c>
      <c r="I22">
        <v>7</v>
      </c>
      <c r="J22" s="2">
        <f t="shared" si="0"/>
        <v>97.3</v>
      </c>
      <c r="K22" s="2">
        <f t="shared" si="1"/>
        <v>29.3</v>
      </c>
    </row>
    <row r="23" spans="1:11" x14ac:dyDescent="0.2">
      <c r="A23" s="1" t="s">
        <v>41</v>
      </c>
      <c r="B23" s="3">
        <v>37.823</v>
      </c>
      <c r="C23" t="s">
        <v>10</v>
      </c>
      <c r="D23">
        <v>233260246</v>
      </c>
      <c r="E23">
        <v>225941764</v>
      </c>
      <c r="F23">
        <v>118136518</v>
      </c>
      <c r="G23">
        <v>0.96862499999999996</v>
      </c>
      <c r="H23">
        <v>0.47713699999999998</v>
      </c>
      <c r="I23">
        <v>12</v>
      </c>
      <c r="J23" s="2">
        <f t="shared" si="0"/>
        <v>96.9</v>
      </c>
      <c r="K23" s="2">
        <f t="shared" si="1"/>
        <v>47.7</v>
      </c>
    </row>
    <row r="24" spans="1:11" x14ac:dyDescent="0.2">
      <c r="A24" s="1" t="s">
        <v>42</v>
      </c>
      <c r="B24" s="1">
        <v>21.292999999999999</v>
      </c>
      <c r="D24">
        <v>179603364</v>
      </c>
      <c r="E24">
        <v>168257149</v>
      </c>
      <c r="F24">
        <v>103924579</v>
      </c>
      <c r="G24">
        <v>0.93682600000000005</v>
      </c>
      <c r="H24">
        <v>0.38234699999999999</v>
      </c>
      <c r="I24">
        <v>7.9</v>
      </c>
      <c r="J24" s="2">
        <f t="shared" si="0"/>
        <v>93.7</v>
      </c>
      <c r="K24" s="2">
        <f t="shared" si="1"/>
        <v>38.200000000000003</v>
      </c>
    </row>
    <row r="25" spans="1:11" x14ac:dyDescent="0.2">
      <c r="A25" s="1" t="s">
        <v>43</v>
      </c>
      <c r="B25" s="1">
        <v>40.045999999999999</v>
      </c>
      <c r="C25" t="s">
        <v>8</v>
      </c>
      <c r="D25">
        <v>153652064</v>
      </c>
      <c r="E25">
        <v>149197646</v>
      </c>
      <c r="F25">
        <v>115798154</v>
      </c>
      <c r="G25">
        <v>0.97101000000000004</v>
      </c>
      <c r="H25">
        <v>0.223861</v>
      </c>
      <c r="I25">
        <v>7.9</v>
      </c>
      <c r="J25" s="2">
        <f t="shared" si="0"/>
        <v>97.1</v>
      </c>
      <c r="K25" s="2">
        <f t="shared" si="1"/>
        <v>22.4</v>
      </c>
    </row>
    <row r="26" spans="1:11" x14ac:dyDescent="0.2">
      <c r="A26" s="1" t="s">
        <v>44</v>
      </c>
      <c r="B26" s="1">
        <v>43.546999999999997</v>
      </c>
      <c r="C26" t="s">
        <v>8</v>
      </c>
      <c r="D26">
        <v>134146432</v>
      </c>
      <c r="E26">
        <v>130947307</v>
      </c>
      <c r="F26">
        <v>103858240</v>
      </c>
      <c r="G26">
        <v>0.97615200000000002</v>
      </c>
      <c r="H26">
        <v>0.20687</v>
      </c>
      <c r="I26">
        <v>7</v>
      </c>
      <c r="J26" s="2">
        <f t="shared" si="0"/>
        <v>97.6</v>
      </c>
      <c r="K26" s="2">
        <f t="shared" si="1"/>
        <v>20.7</v>
      </c>
    </row>
    <row r="27" spans="1:11" x14ac:dyDescent="0.2">
      <c r="A27" s="1" t="s">
        <v>45</v>
      </c>
      <c r="B27" s="1">
        <v>37.051000000000002</v>
      </c>
      <c r="C27" t="s">
        <v>11</v>
      </c>
      <c r="D27">
        <v>168052290</v>
      </c>
      <c r="E27">
        <v>163447413</v>
      </c>
      <c r="F27">
        <v>101364097</v>
      </c>
      <c r="G27">
        <v>0.97259899999999999</v>
      </c>
      <c r="H27">
        <v>0.37983699999999998</v>
      </c>
      <c r="I27">
        <v>8</v>
      </c>
      <c r="J27" s="2">
        <f t="shared" si="0"/>
        <v>97.3</v>
      </c>
      <c r="K27" s="2">
        <f t="shared" si="1"/>
        <v>38</v>
      </c>
    </row>
    <row r="28" spans="1:11" x14ac:dyDescent="0.2">
      <c r="A28" s="1" t="s">
        <v>46</v>
      </c>
      <c r="B28" s="1">
        <v>34.831000000000003</v>
      </c>
      <c r="C28" t="s">
        <v>8</v>
      </c>
      <c r="D28">
        <v>141583276</v>
      </c>
      <c r="E28">
        <v>138315351</v>
      </c>
      <c r="F28">
        <v>102706711</v>
      </c>
      <c r="G28">
        <v>0.97691899999999998</v>
      </c>
      <c r="H28">
        <v>0.25744499999999998</v>
      </c>
      <c r="I28">
        <v>6.9</v>
      </c>
      <c r="J28" s="2">
        <f t="shared" si="0"/>
        <v>97.7</v>
      </c>
      <c r="K28" s="2">
        <f t="shared" si="1"/>
        <v>25.7</v>
      </c>
    </row>
    <row r="29" spans="1:11" x14ac:dyDescent="0.2">
      <c r="A29" s="1" t="s">
        <v>47</v>
      </c>
      <c r="B29" s="1">
        <v>44.256</v>
      </c>
      <c r="C29" t="s">
        <v>3</v>
      </c>
      <c r="D29">
        <v>142106680</v>
      </c>
      <c r="E29">
        <v>137191705</v>
      </c>
      <c r="F29">
        <v>115618290</v>
      </c>
      <c r="G29">
        <v>0.96541299999999997</v>
      </c>
      <c r="H29">
        <v>0.15725</v>
      </c>
      <c r="I29">
        <v>7.7</v>
      </c>
      <c r="J29" s="2">
        <f t="shared" si="0"/>
        <v>96.5</v>
      </c>
      <c r="K29" s="2">
        <f t="shared" si="1"/>
        <v>15.7</v>
      </c>
    </row>
    <row r="30" spans="1:11" x14ac:dyDescent="0.2">
      <c r="A30" s="1" t="s">
        <v>48</v>
      </c>
      <c r="B30" s="1">
        <v>38.610999999999997</v>
      </c>
      <c r="C30" t="s">
        <v>8</v>
      </c>
      <c r="D30">
        <v>180007270</v>
      </c>
      <c r="E30">
        <v>175244229</v>
      </c>
      <c r="F30">
        <v>102587412</v>
      </c>
      <c r="G30">
        <v>0.97353999999999996</v>
      </c>
      <c r="H30">
        <v>0.414603</v>
      </c>
      <c r="I30">
        <v>8.6999999999999993</v>
      </c>
      <c r="J30" s="2">
        <f t="shared" si="0"/>
        <v>97.4</v>
      </c>
      <c r="K30" s="2">
        <f t="shared" si="1"/>
        <v>41.5</v>
      </c>
    </row>
    <row r="31" spans="1:11" x14ac:dyDescent="0.2">
      <c r="A31" s="1" t="s">
        <v>49</v>
      </c>
      <c r="B31" s="1">
        <v>47.786000000000001</v>
      </c>
      <c r="C31" t="s">
        <v>8</v>
      </c>
      <c r="D31">
        <v>143522266</v>
      </c>
      <c r="E31">
        <v>140194733</v>
      </c>
      <c r="F31">
        <v>111640097</v>
      </c>
      <c r="G31">
        <v>0.97681499999999999</v>
      </c>
      <c r="H31">
        <v>0.203678</v>
      </c>
      <c r="I31">
        <v>7.6</v>
      </c>
      <c r="J31" s="2">
        <f t="shared" si="0"/>
        <v>97.7</v>
      </c>
      <c r="K31" s="2">
        <f t="shared" si="1"/>
        <v>20.399999999999999</v>
      </c>
    </row>
    <row r="32" spans="1:11" x14ac:dyDescent="0.2">
      <c r="A32" s="1" t="s">
        <v>50</v>
      </c>
      <c r="B32" s="1">
        <v>24.803000000000001</v>
      </c>
      <c r="C32" t="s">
        <v>8</v>
      </c>
      <c r="D32">
        <v>149925464</v>
      </c>
      <c r="E32">
        <v>145413722</v>
      </c>
      <c r="F32">
        <v>107825876</v>
      </c>
      <c r="G32">
        <v>0.96990699999999996</v>
      </c>
      <c r="H32">
        <v>0.25848900000000002</v>
      </c>
      <c r="I32">
        <v>7.4</v>
      </c>
      <c r="J32" s="2">
        <f t="shared" si="0"/>
        <v>97</v>
      </c>
      <c r="K32" s="2">
        <f t="shared" si="1"/>
        <v>25.8</v>
      </c>
    </row>
    <row r="33" spans="1:11" x14ac:dyDescent="0.2">
      <c r="A33" s="1" t="s">
        <v>51</v>
      </c>
      <c r="B33" s="1">
        <v>41.866999999999997</v>
      </c>
      <c r="C33" t="s">
        <v>6</v>
      </c>
      <c r="D33">
        <v>140205630</v>
      </c>
      <c r="E33">
        <v>136569084</v>
      </c>
      <c r="F33">
        <v>101136150</v>
      </c>
      <c r="G33">
        <v>0.97406300000000001</v>
      </c>
      <c r="H33">
        <v>0.25945099999999999</v>
      </c>
      <c r="I33">
        <v>7.2</v>
      </c>
      <c r="J33" s="2">
        <f t="shared" si="0"/>
        <v>97.4</v>
      </c>
      <c r="K33" s="2">
        <f t="shared" si="1"/>
        <v>25.9</v>
      </c>
    </row>
    <row r="34" spans="1:11" x14ac:dyDescent="0.2">
      <c r="A34" s="1" t="s">
        <v>52</v>
      </c>
      <c r="B34" s="1">
        <v>40.765999999999998</v>
      </c>
      <c r="C34" t="s">
        <v>8</v>
      </c>
      <c r="D34">
        <v>135902620</v>
      </c>
      <c r="E34">
        <v>131726071</v>
      </c>
      <c r="F34">
        <v>108017963</v>
      </c>
      <c r="G34">
        <v>0.96926800000000002</v>
      </c>
      <c r="H34">
        <v>0.17998</v>
      </c>
      <c r="I34">
        <v>7.3</v>
      </c>
      <c r="J34" s="2">
        <f t="shared" si="0"/>
        <v>96.9</v>
      </c>
      <c r="K34" s="2">
        <f t="shared" si="1"/>
        <v>18</v>
      </c>
    </row>
    <row r="35" spans="1:11" x14ac:dyDescent="0.2">
      <c r="A35" s="1" t="s">
        <v>53</v>
      </c>
      <c r="B35" s="1">
        <v>39.048999999999999</v>
      </c>
      <c r="D35">
        <v>157907520</v>
      </c>
      <c r="E35">
        <v>153253324</v>
      </c>
      <c r="F35">
        <v>116983331</v>
      </c>
      <c r="G35">
        <v>0.970526</v>
      </c>
      <c r="H35">
        <v>0.23666699999999999</v>
      </c>
      <c r="I35">
        <v>8</v>
      </c>
      <c r="J35" s="2">
        <f t="shared" si="0"/>
        <v>97.1</v>
      </c>
      <c r="K35" s="2">
        <f t="shared" si="1"/>
        <v>23.7</v>
      </c>
    </row>
    <row r="36" spans="1:11" x14ac:dyDescent="0.2">
      <c r="A36" s="1" t="s">
        <v>54</v>
      </c>
      <c r="B36" s="3">
        <v>29.899000000000001</v>
      </c>
      <c r="C36" t="s">
        <v>8</v>
      </c>
      <c r="D36">
        <v>182686070</v>
      </c>
      <c r="E36">
        <v>177334319</v>
      </c>
      <c r="F36">
        <v>109200610</v>
      </c>
      <c r="G36">
        <v>0.97070500000000004</v>
      </c>
      <c r="H36">
        <v>0.38421100000000002</v>
      </c>
      <c r="I36">
        <v>9.1</v>
      </c>
      <c r="J36" s="2">
        <f t="shared" si="0"/>
        <v>97.1</v>
      </c>
      <c r="K36" s="2">
        <f t="shared" si="1"/>
        <v>38.4</v>
      </c>
    </row>
    <row r="37" spans="1:11" x14ac:dyDescent="0.2">
      <c r="A37" s="1" t="s">
        <v>55</v>
      </c>
      <c r="B37" s="1">
        <v>30.347999999999999</v>
      </c>
      <c r="C37" t="s">
        <v>8</v>
      </c>
      <c r="D37">
        <v>225852680</v>
      </c>
      <c r="E37">
        <v>219491849</v>
      </c>
      <c r="F37">
        <v>101578510</v>
      </c>
      <c r="G37">
        <v>0.97183600000000003</v>
      </c>
      <c r="H37">
        <v>0.53721099999999999</v>
      </c>
      <c r="I37">
        <v>9.8000000000000007</v>
      </c>
      <c r="J37" s="2">
        <f t="shared" si="0"/>
        <v>97.2</v>
      </c>
      <c r="K37" s="2">
        <f t="shared" si="1"/>
        <v>53.7</v>
      </c>
    </row>
    <row r="38" spans="1:11" x14ac:dyDescent="0.2">
      <c r="A38" s="1" t="s">
        <v>56</v>
      </c>
      <c r="B38" s="1">
        <v>32.475999999999999</v>
      </c>
      <c r="C38" t="s">
        <v>8</v>
      </c>
      <c r="D38">
        <v>192124458</v>
      </c>
      <c r="E38">
        <v>186944850</v>
      </c>
      <c r="F38">
        <v>141700620</v>
      </c>
      <c r="G38">
        <v>0.97304000000000002</v>
      </c>
      <c r="H38">
        <v>0.24201900000000001</v>
      </c>
      <c r="I38">
        <v>9.5</v>
      </c>
      <c r="J38" s="2">
        <f t="shared" si="0"/>
        <v>97.3</v>
      </c>
      <c r="K38" s="2">
        <f t="shared" si="1"/>
        <v>24.2</v>
      </c>
    </row>
    <row r="39" spans="1:11" x14ac:dyDescent="0.2">
      <c r="A39" s="1" t="s">
        <v>57</v>
      </c>
      <c r="B39" s="1">
        <v>29.068000000000001</v>
      </c>
      <c r="C39" t="s">
        <v>8</v>
      </c>
      <c r="D39">
        <v>134289782</v>
      </c>
      <c r="E39">
        <v>130505321</v>
      </c>
      <c r="F39">
        <v>105359881</v>
      </c>
      <c r="G39">
        <v>0.97181899999999999</v>
      </c>
      <c r="H39">
        <v>0.19267799999999999</v>
      </c>
      <c r="I39">
        <v>7</v>
      </c>
      <c r="J39" s="2">
        <f t="shared" si="0"/>
        <v>97.2</v>
      </c>
      <c r="K39" s="2">
        <f t="shared" si="1"/>
        <v>19.3</v>
      </c>
    </row>
    <row r="40" spans="1:11" x14ac:dyDescent="0.2">
      <c r="A40" s="1" t="s">
        <v>58</v>
      </c>
      <c r="B40" s="1">
        <v>45.341999999999999</v>
      </c>
      <c r="C40" t="s">
        <v>8</v>
      </c>
      <c r="D40">
        <v>176956040</v>
      </c>
      <c r="E40">
        <v>171657347</v>
      </c>
      <c r="F40">
        <v>132899377</v>
      </c>
      <c r="G40">
        <v>0.97005600000000003</v>
      </c>
      <c r="H40">
        <v>0.22578699999999999</v>
      </c>
      <c r="I40">
        <v>9</v>
      </c>
      <c r="J40" s="2">
        <f t="shared" si="0"/>
        <v>97</v>
      </c>
      <c r="K40" s="2">
        <f t="shared" si="1"/>
        <v>22.6</v>
      </c>
    </row>
    <row r="41" spans="1:11" x14ac:dyDescent="0.2">
      <c r="A41" s="1" t="s">
        <v>59</v>
      </c>
      <c r="B41" s="1">
        <v>17.495000000000001</v>
      </c>
      <c r="D41">
        <v>156762290</v>
      </c>
      <c r="E41">
        <v>152060265</v>
      </c>
      <c r="F41">
        <v>100271280</v>
      </c>
      <c r="G41">
        <v>0.97000500000000001</v>
      </c>
      <c r="H41">
        <v>0.340582</v>
      </c>
      <c r="I41">
        <v>7</v>
      </c>
      <c r="J41" s="2">
        <f t="shared" si="0"/>
        <v>97</v>
      </c>
      <c r="K41" s="2">
        <f t="shared" si="1"/>
        <v>34.1</v>
      </c>
    </row>
    <row r="42" spans="1:11" x14ac:dyDescent="0.2">
      <c r="A42" s="1" t="s">
        <v>60</v>
      </c>
      <c r="B42" s="1">
        <v>47.631</v>
      </c>
      <c r="C42" t="s">
        <v>8</v>
      </c>
      <c r="D42">
        <v>164282106</v>
      </c>
      <c r="E42">
        <v>159651076</v>
      </c>
      <c r="F42">
        <v>130850896</v>
      </c>
      <c r="G42">
        <v>0.97181099999999998</v>
      </c>
      <c r="H42">
        <v>0.180395</v>
      </c>
      <c r="I42">
        <v>8.8000000000000007</v>
      </c>
      <c r="J42" s="2">
        <f t="shared" si="0"/>
        <v>97.2</v>
      </c>
      <c r="K42" s="2">
        <f t="shared" si="1"/>
        <v>18</v>
      </c>
    </row>
    <row r="43" spans="1:11" x14ac:dyDescent="0.2">
      <c r="A43" s="1" t="s">
        <v>61</v>
      </c>
      <c r="B43" s="1">
        <v>42.661999999999999</v>
      </c>
      <c r="C43" t="s">
        <v>8</v>
      </c>
      <c r="D43">
        <v>144776426</v>
      </c>
      <c r="E43">
        <v>140488784</v>
      </c>
      <c r="F43">
        <v>110598405</v>
      </c>
      <c r="G43">
        <v>0.97038400000000002</v>
      </c>
      <c r="H43">
        <v>0.21276</v>
      </c>
      <c r="I43">
        <v>7.6</v>
      </c>
      <c r="J43" s="2">
        <f t="shared" si="0"/>
        <v>97</v>
      </c>
      <c r="K43" s="2">
        <f t="shared" si="1"/>
        <v>21.3</v>
      </c>
    </row>
    <row r="44" spans="1:11" x14ac:dyDescent="0.2">
      <c r="A44" s="1" t="s">
        <v>62</v>
      </c>
      <c r="B44" s="1">
        <v>44.573</v>
      </c>
      <c r="C44" t="s">
        <v>8</v>
      </c>
      <c r="D44">
        <v>136850998</v>
      </c>
      <c r="E44">
        <v>134071535</v>
      </c>
      <c r="F44">
        <v>100667449</v>
      </c>
      <c r="G44">
        <v>0.97968999999999995</v>
      </c>
      <c r="H44">
        <v>0.24915100000000001</v>
      </c>
      <c r="I44">
        <v>7.1</v>
      </c>
      <c r="J44" s="2">
        <f t="shared" si="0"/>
        <v>98</v>
      </c>
      <c r="K44" s="2">
        <f t="shared" si="1"/>
        <v>24.9</v>
      </c>
    </row>
    <row r="45" spans="1:11" x14ac:dyDescent="0.2">
      <c r="A45" s="1" t="s">
        <v>63</v>
      </c>
      <c r="B45" s="1">
        <v>40.902999999999999</v>
      </c>
      <c r="C45" t="s">
        <v>8</v>
      </c>
      <c r="D45">
        <v>161405984</v>
      </c>
      <c r="E45">
        <v>157171264</v>
      </c>
      <c r="F45">
        <v>125993408</v>
      </c>
      <c r="G45">
        <v>0.97376399999999996</v>
      </c>
      <c r="H45">
        <v>0.19836899999999999</v>
      </c>
      <c r="I45">
        <v>8.5</v>
      </c>
      <c r="J45" s="2">
        <f t="shared" si="0"/>
        <v>97.4</v>
      </c>
      <c r="K45" s="2">
        <f t="shared" si="1"/>
        <v>19.8</v>
      </c>
    </row>
    <row r="46" spans="1:11" x14ac:dyDescent="0.2">
      <c r="A46" s="1" t="s">
        <v>64</v>
      </c>
      <c r="B46" s="1">
        <v>47.984000000000002</v>
      </c>
      <c r="C46" t="s">
        <v>8</v>
      </c>
      <c r="D46">
        <v>159378536</v>
      </c>
      <c r="E46">
        <v>155182398</v>
      </c>
      <c r="F46">
        <v>126957489</v>
      </c>
      <c r="G46">
        <v>0.97367199999999998</v>
      </c>
      <c r="H46">
        <v>0.18188199999999999</v>
      </c>
      <c r="I46">
        <v>8.6</v>
      </c>
      <c r="J46" s="2">
        <f t="shared" si="0"/>
        <v>97.4</v>
      </c>
      <c r="K46" s="2">
        <f t="shared" si="1"/>
        <v>18.2</v>
      </c>
    </row>
    <row r="47" spans="1:11" x14ac:dyDescent="0.2">
      <c r="A47" s="1" t="s">
        <v>65</v>
      </c>
      <c r="B47" s="1">
        <v>38.316000000000003</v>
      </c>
      <c r="C47" t="s">
        <v>8</v>
      </c>
      <c r="D47">
        <v>127435594</v>
      </c>
      <c r="E47">
        <v>123903814</v>
      </c>
      <c r="F47">
        <v>102270751</v>
      </c>
      <c r="G47">
        <v>0.97228599999999998</v>
      </c>
      <c r="H47">
        <v>0.174596</v>
      </c>
      <c r="I47">
        <v>7</v>
      </c>
      <c r="J47" s="2">
        <f t="shared" si="0"/>
        <v>97.2</v>
      </c>
      <c r="K47" s="2">
        <f t="shared" si="1"/>
        <v>17.5</v>
      </c>
    </row>
    <row r="48" spans="1:11" x14ac:dyDescent="0.2">
      <c r="A48" s="1" t="s">
        <v>66</v>
      </c>
      <c r="B48" s="1">
        <v>41.811999999999998</v>
      </c>
      <c r="C48" t="s">
        <v>6</v>
      </c>
      <c r="D48">
        <v>145166646</v>
      </c>
      <c r="E48">
        <v>141551318</v>
      </c>
      <c r="F48">
        <v>101358280</v>
      </c>
      <c r="G48">
        <v>0.97509500000000005</v>
      </c>
      <c r="H48">
        <v>0.283947</v>
      </c>
      <c r="I48">
        <v>7.7</v>
      </c>
      <c r="J48" s="2">
        <f t="shared" si="0"/>
        <v>97.5</v>
      </c>
      <c r="K48" s="2">
        <f t="shared" si="1"/>
        <v>28.4</v>
      </c>
    </row>
    <row r="49" spans="1:11" x14ac:dyDescent="0.2">
      <c r="A49" s="1" t="s">
        <v>67</v>
      </c>
      <c r="B49" s="1">
        <v>37.134999999999998</v>
      </c>
      <c r="D49">
        <v>127323492</v>
      </c>
      <c r="E49">
        <v>123586472</v>
      </c>
      <c r="F49">
        <v>99762623</v>
      </c>
      <c r="G49">
        <v>0.97064899999999998</v>
      </c>
      <c r="H49">
        <v>0.192771</v>
      </c>
      <c r="I49">
        <v>6.6</v>
      </c>
      <c r="J49" s="2">
        <f t="shared" si="0"/>
        <v>97.1</v>
      </c>
      <c r="K49" s="2">
        <f t="shared" si="1"/>
        <v>19.3</v>
      </c>
    </row>
    <row r="50" spans="1:11" x14ac:dyDescent="0.2">
      <c r="A50" s="1" t="s">
        <v>68</v>
      </c>
      <c r="B50" s="1">
        <v>50.433</v>
      </c>
      <c r="C50" t="s">
        <v>8</v>
      </c>
      <c r="D50">
        <v>187275546</v>
      </c>
      <c r="E50">
        <v>182644934</v>
      </c>
      <c r="F50">
        <v>145743378</v>
      </c>
      <c r="G50">
        <v>0.97527399999999997</v>
      </c>
      <c r="H50">
        <v>0.20204</v>
      </c>
      <c r="I50">
        <v>9.6</v>
      </c>
      <c r="J50" s="2">
        <f t="shared" si="0"/>
        <v>97.5</v>
      </c>
      <c r="K50" s="2">
        <f t="shared" si="1"/>
        <v>20.2</v>
      </c>
    </row>
    <row r="51" spans="1:11" x14ac:dyDescent="0.2">
      <c r="A51" s="1" t="s">
        <v>69</v>
      </c>
      <c r="B51" s="1">
        <v>31.989000000000001</v>
      </c>
      <c r="C51" t="s">
        <v>9</v>
      </c>
      <c r="D51">
        <v>136748108</v>
      </c>
      <c r="E51">
        <v>133832756</v>
      </c>
      <c r="F51">
        <v>102563680</v>
      </c>
      <c r="G51">
        <v>0.97868100000000002</v>
      </c>
      <c r="H51">
        <v>0.23364299999999999</v>
      </c>
      <c r="I51">
        <v>6.7</v>
      </c>
      <c r="J51" s="2">
        <f t="shared" si="0"/>
        <v>97.9</v>
      </c>
      <c r="K51" s="2">
        <f t="shared" si="1"/>
        <v>23.4</v>
      </c>
    </row>
    <row r="52" spans="1:11" x14ac:dyDescent="0.2">
      <c r="A52" s="1" t="s">
        <v>70</v>
      </c>
      <c r="B52" s="1">
        <v>48.771000000000001</v>
      </c>
      <c r="C52" t="s">
        <v>8</v>
      </c>
      <c r="D52">
        <v>200670456</v>
      </c>
      <c r="E52">
        <v>195800494</v>
      </c>
      <c r="F52">
        <v>151108350</v>
      </c>
      <c r="G52">
        <v>0.97573200000000004</v>
      </c>
      <c r="H52">
        <v>0.22825300000000001</v>
      </c>
      <c r="I52">
        <v>11</v>
      </c>
      <c r="J52" s="2">
        <f t="shared" si="0"/>
        <v>97.6</v>
      </c>
      <c r="K52" s="2">
        <f t="shared" si="1"/>
        <v>22.8</v>
      </c>
    </row>
    <row r="53" spans="1:11" x14ac:dyDescent="0.2">
      <c r="A53" s="1" t="s">
        <v>71</v>
      </c>
      <c r="B53" s="1">
        <v>12.468999999999999</v>
      </c>
      <c r="D53">
        <v>141672602</v>
      </c>
      <c r="E53">
        <v>117867375</v>
      </c>
      <c r="F53">
        <v>47369053</v>
      </c>
      <c r="G53">
        <v>0.83196999999999999</v>
      </c>
      <c r="H53">
        <v>0.59811599999999998</v>
      </c>
      <c r="I53">
        <v>5.9</v>
      </c>
      <c r="J53" s="2">
        <f t="shared" si="0"/>
        <v>83.2</v>
      </c>
      <c r="K53" s="2">
        <f t="shared" si="1"/>
        <v>59.8</v>
      </c>
    </row>
    <row r="54" spans="1:11" x14ac:dyDescent="0.2">
      <c r="A54" s="1" t="s">
        <v>72</v>
      </c>
      <c r="B54" s="3">
        <v>32.549999999999997</v>
      </c>
      <c r="D54">
        <v>373859194</v>
      </c>
      <c r="E54">
        <v>351427985</v>
      </c>
      <c r="F54">
        <v>80867321</v>
      </c>
      <c r="G54">
        <v>0.94000099999999998</v>
      </c>
      <c r="H54">
        <v>0.76988900000000005</v>
      </c>
      <c r="I54">
        <v>16</v>
      </c>
      <c r="J54" s="2">
        <f t="shared" si="0"/>
        <v>94</v>
      </c>
      <c r="K54" s="2">
        <f t="shared" si="1"/>
        <v>77</v>
      </c>
    </row>
    <row r="55" spans="1:11" x14ac:dyDescent="0.2">
      <c r="A55" s="1" t="s">
        <v>73</v>
      </c>
      <c r="B55" s="1">
        <v>29.119</v>
      </c>
      <c r="C55" t="s">
        <v>8</v>
      </c>
      <c r="D55">
        <v>189330140</v>
      </c>
      <c r="E55">
        <v>178519324</v>
      </c>
      <c r="F55">
        <v>93387135</v>
      </c>
      <c r="G55">
        <v>0.94289999999999996</v>
      </c>
      <c r="H55">
        <v>0.476879</v>
      </c>
      <c r="I55">
        <v>8.6</v>
      </c>
      <c r="J55" s="2">
        <f t="shared" si="0"/>
        <v>94.3</v>
      </c>
      <c r="K55" s="2">
        <f t="shared" si="1"/>
        <v>47.7</v>
      </c>
    </row>
    <row r="56" spans="1:11" x14ac:dyDescent="0.2">
      <c r="A56" s="1" t="s">
        <v>74</v>
      </c>
      <c r="B56" s="3">
        <v>22.19</v>
      </c>
      <c r="C56" t="s">
        <v>8</v>
      </c>
      <c r="D56">
        <v>293264624</v>
      </c>
      <c r="E56">
        <v>278076586</v>
      </c>
      <c r="F56">
        <v>96458142</v>
      </c>
      <c r="G56">
        <v>0.94821</v>
      </c>
      <c r="H56">
        <v>0.65312400000000004</v>
      </c>
      <c r="I56">
        <v>13</v>
      </c>
      <c r="J56" s="2">
        <f t="shared" si="0"/>
        <v>94.8</v>
      </c>
      <c r="K56" s="2">
        <f t="shared" si="1"/>
        <v>65.3</v>
      </c>
    </row>
    <row r="57" spans="1:11" x14ac:dyDescent="0.2">
      <c r="A57" s="1" t="s">
        <v>75</v>
      </c>
      <c r="B57" s="3">
        <v>35.628999999999998</v>
      </c>
      <c r="C57" t="s">
        <v>8</v>
      </c>
      <c r="D57">
        <v>299288712</v>
      </c>
      <c r="E57">
        <v>289272896</v>
      </c>
      <c r="F57">
        <v>158461628</v>
      </c>
      <c r="G57">
        <v>0.96653500000000003</v>
      </c>
      <c r="H57">
        <v>0.45220700000000003</v>
      </c>
      <c r="I57">
        <v>14</v>
      </c>
      <c r="J57" s="2">
        <f t="shared" si="0"/>
        <v>96.7</v>
      </c>
      <c r="K57" s="2">
        <f t="shared" si="1"/>
        <v>45.2</v>
      </c>
    </row>
    <row r="58" spans="1:11" x14ac:dyDescent="0.2">
      <c r="A58" s="1" t="s">
        <v>76</v>
      </c>
      <c r="B58" s="3">
        <v>34.597999999999999</v>
      </c>
      <c r="D58">
        <v>347149278</v>
      </c>
      <c r="E58">
        <v>335092860</v>
      </c>
      <c r="F58">
        <v>150313851</v>
      </c>
      <c r="G58">
        <v>0.96526999999999996</v>
      </c>
      <c r="H58">
        <v>0.55142599999999997</v>
      </c>
      <c r="I58">
        <v>16</v>
      </c>
      <c r="J58" s="2">
        <f t="shared" si="0"/>
        <v>96.5</v>
      </c>
      <c r="K58" s="2">
        <f t="shared" si="1"/>
        <v>55.1</v>
      </c>
    </row>
    <row r="59" spans="1:11" x14ac:dyDescent="0.2">
      <c r="A59" s="1" t="s">
        <v>77</v>
      </c>
      <c r="B59" s="1">
        <v>44.133000000000003</v>
      </c>
      <c r="C59" s="6" t="s">
        <v>2</v>
      </c>
      <c r="D59">
        <v>166654064</v>
      </c>
      <c r="E59">
        <v>160852265</v>
      </c>
      <c r="F59">
        <v>113188341</v>
      </c>
      <c r="G59">
        <v>0.96518700000000002</v>
      </c>
      <c r="H59">
        <v>0.296321</v>
      </c>
      <c r="I59">
        <v>8.6999999999999993</v>
      </c>
      <c r="J59" s="2">
        <f t="shared" si="0"/>
        <v>96.5</v>
      </c>
      <c r="K59" s="2">
        <f t="shared" si="1"/>
        <v>29.6</v>
      </c>
    </row>
    <row r="60" spans="1:11" x14ac:dyDescent="0.2">
      <c r="A60" s="1" t="s">
        <v>78</v>
      </c>
      <c r="B60" s="1">
        <v>36.911999999999999</v>
      </c>
      <c r="C60" t="s">
        <v>6</v>
      </c>
      <c r="D60">
        <v>176649798</v>
      </c>
      <c r="E60">
        <v>172335641</v>
      </c>
      <c r="F60">
        <v>95456556</v>
      </c>
      <c r="G60">
        <v>0.97557799999999995</v>
      </c>
      <c r="H60">
        <v>0.44610100000000003</v>
      </c>
      <c r="I60">
        <v>8.3000000000000007</v>
      </c>
      <c r="J60" s="2">
        <f t="shared" si="0"/>
        <v>97.6</v>
      </c>
      <c r="K60" s="2">
        <f t="shared" si="1"/>
        <v>44.6</v>
      </c>
    </row>
    <row r="61" spans="1:11" x14ac:dyDescent="0.2">
      <c r="A61" s="1" t="s">
        <v>79</v>
      </c>
      <c r="B61" s="1">
        <v>48.731000000000002</v>
      </c>
      <c r="C61" t="s">
        <v>8</v>
      </c>
      <c r="D61">
        <v>188727186</v>
      </c>
      <c r="E61">
        <v>183354508</v>
      </c>
      <c r="F61">
        <v>138222597</v>
      </c>
      <c r="G61">
        <v>0.97153199999999995</v>
      </c>
      <c r="H61">
        <v>0.246146</v>
      </c>
      <c r="I61">
        <v>9.8000000000000007</v>
      </c>
      <c r="J61" s="2">
        <f t="shared" si="0"/>
        <v>97.2</v>
      </c>
      <c r="K61" s="2">
        <f t="shared" si="1"/>
        <v>24.6</v>
      </c>
    </row>
    <row r="62" spans="1:11" x14ac:dyDescent="0.2">
      <c r="A62" s="1" t="s">
        <v>80</v>
      </c>
      <c r="B62" s="1">
        <v>44.11</v>
      </c>
      <c r="D62">
        <v>171241058</v>
      </c>
      <c r="E62">
        <v>166912141</v>
      </c>
      <c r="F62">
        <v>122849012</v>
      </c>
      <c r="G62">
        <v>0.97472000000000003</v>
      </c>
      <c r="H62">
        <v>0.26399</v>
      </c>
      <c r="I62">
        <v>8.4</v>
      </c>
      <c r="J62" s="2">
        <f t="shared" si="0"/>
        <v>97.5</v>
      </c>
      <c r="K62" s="2">
        <f t="shared" si="1"/>
        <v>26.4</v>
      </c>
    </row>
    <row r="63" spans="1:11" x14ac:dyDescent="0.2">
      <c r="A63" s="1" t="s">
        <v>81</v>
      </c>
      <c r="B63" s="1">
        <v>42.654000000000003</v>
      </c>
      <c r="D63">
        <v>135190338</v>
      </c>
      <c r="E63">
        <v>131995847</v>
      </c>
      <c r="F63">
        <v>103693361</v>
      </c>
      <c r="G63">
        <v>0.97636999999999996</v>
      </c>
      <c r="H63">
        <v>0.21442</v>
      </c>
      <c r="I63">
        <v>6.8</v>
      </c>
      <c r="J63" s="2">
        <f t="shared" si="0"/>
        <v>97.6</v>
      </c>
      <c r="K63" s="2">
        <f t="shared" si="1"/>
        <v>21.4</v>
      </c>
    </row>
    <row r="64" spans="1:11" x14ac:dyDescent="0.2">
      <c r="A64" s="1" t="s">
        <v>82</v>
      </c>
      <c r="B64" s="1">
        <v>30.713000000000001</v>
      </c>
      <c r="C64" s="6" t="s">
        <v>4</v>
      </c>
      <c r="D64">
        <v>207164310</v>
      </c>
      <c r="E64">
        <v>197386860</v>
      </c>
      <c r="F64">
        <v>91075719</v>
      </c>
      <c r="G64">
        <v>0.95280299999999996</v>
      </c>
      <c r="H64">
        <v>0.53859299999999999</v>
      </c>
      <c r="I64">
        <v>9.1999999999999993</v>
      </c>
      <c r="J64" s="2">
        <f t="shared" si="0"/>
        <v>95.3</v>
      </c>
      <c r="K64" s="2">
        <f t="shared" si="1"/>
        <v>53.9</v>
      </c>
    </row>
    <row r="65" spans="1:12" x14ac:dyDescent="0.2">
      <c r="A65" s="1" t="s">
        <v>83</v>
      </c>
      <c r="B65" s="1">
        <v>22.725000000000001</v>
      </c>
      <c r="C65" t="s">
        <v>8</v>
      </c>
      <c r="D65">
        <v>147412776</v>
      </c>
      <c r="E65">
        <v>141971278</v>
      </c>
      <c r="F65">
        <v>109267134</v>
      </c>
      <c r="G65">
        <v>0.96308700000000003</v>
      </c>
      <c r="H65">
        <v>0.23035700000000001</v>
      </c>
      <c r="I65">
        <v>7.2</v>
      </c>
      <c r="J65" s="2">
        <f t="shared" si="0"/>
        <v>96.3</v>
      </c>
      <c r="K65" s="2">
        <f t="shared" si="1"/>
        <v>23</v>
      </c>
    </row>
    <row r="66" spans="1:12" x14ac:dyDescent="0.2">
      <c r="A66" s="1" t="s">
        <v>84</v>
      </c>
      <c r="B66" s="1">
        <v>40.402000000000001</v>
      </c>
      <c r="C66" t="s">
        <v>8</v>
      </c>
      <c r="D66">
        <v>158744738</v>
      </c>
      <c r="E66">
        <v>149971046</v>
      </c>
      <c r="F66">
        <v>105829577</v>
      </c>
      <c r="G66">
        <v>0.94473099999999999</v>
      </c>
      <c r="H66">
        <v>0.29433300000000001</v>
      </c>
      <c r="I66">
        <v>8</v>
      </c>
      <c r="J66" s="2">
        <f t="shared" si="0"/>
        <v>94.5</v>
      </c>
      <c r="K66" s="2">
        <f t="shared" si="1"/>
        <v>29.4</v>
      </c>
    </row>
    <row r="67" spans="1:12" x14ac:dyDescent="0.2">
      <c r="A67" s="1" t="s">
        <v>85</v>
      </c>
      <c r="B67" s="1">
        <v>39.902999999999999</v>
      </c>
      <c r="C67" t="s">
        <v>8</v>
      </c>
      <c r="D67">
        <v>146550394</v>
      </c>
      <c r="E67">
        <v>142844935</v>
      </c>
      <c r="F67">
        <v>107598267</v>
      </c>
      <c r="G67">
        <v>0.974715</v>
      </c>
      <c r="H67">
        <v>0.246748</v>
      </c>
      <c r="I67">
        <v>7</v>
      </c>
      <c r="J67" s="2">
        <f t="shared" ref="J67:J78" si="2">ROUND(G67*100,1)</f>
        <v>97.5</v>
      </c>
      <c r="K67" s="2">
        <f t="shared" ref="K67:K78" si="3">ROUND(H67*100,1)</f>
        <v>24.7</v>
      </c>
    </row>
    <row r="68" spans="1:12" x14ac:dyDescent="0.2">
      <c r="A68" s="1" t="s">
        <v>86</v>
      </c>
      <c r="B68" s="1">
        <v>39.956000000000003</v>
      </c>
      <c r="C68" t="s">
        <v>8</v>
      </c>
      <c r="D68">
        <v>148815260</v>
      </c>
      <c r="E68">
        <v>144507933</v>
      </c>
      <c r="F68">
        <v>103740442</v>
      </c>
      <c r="G68">
        <v>0.97105600000000003</v>
      </c>
      <c r="H68">
        <v>0.28211199999999997</v>
      </c>
      <c r="I68">
        <v>7.3</v>
      </c>
      <c r="J68" s="2">
        <f t="shared" si="2"/>
        <v>97.1</v>
      </c>
      <c r="K68" s="2">
        <f t="shared" si="3"/>
        <v>28.2</v>
      </c>
    </row>
    <row r="69" spans="1:12" x14ac:dyDescent="0.2">
      <c r="A69" s="1" t="s">
        <v>87</v>
      </c>
      <c r="B69" s="1">
        <v>47.686999999999998</v>
      </c>
      <c r="C69" t="s">
        <v>8</v>
      </c>
      <c r="D69">
        <v>169896956</v>
      </c>
      <c r="E69">
        <v>165458680</v>
      </c>
      <c r="F69">
        <v>125786154</v>
      </c>
      <c r="G69">
        <v>0.97387699999999999</v>
      </c>
      <c r="H69">
        <v>0.23977299999999999</v>
      </c>
      <c r="I69">
        <v>8.3000000000000007</v>
      </c>
      <c r="J69" s="2">
        <f t="shared" si="2"/>
        <v>97.4</v>
      </c>
      <c r="K69" s="2">
        <f t="shared" si="3"/>
        <v>24</v>
      </c>
    </row>
    <row r="70" spans="1:12" x14ac:dyDescent="0.2">
      <c r="A70" s="1" t="s">
        <v>88</v>
      </c>
      <c r="B70" s="1">
        <v>38.802999999999997</v>
      </c>
      <c r="C70" t="s">
        <v>8</v>
      </c>
      <c r="D70">
        <v>158305224</v>
      </c>
      <c r="E70">
        <v>153748547</v>
      </c>
      <c r="F70">
        <v>116958524</v>
      </c>
      <c r="G70">
        <v>0.97121599999999997</v>
      </c>
      <c r="H70">
        <v>0.239287</v>
      </c>
      <c r="I70">
        <v>7.9</v>
      </c>
      <c r="J70" s="2">
        <f t="shared" si="2"/>
        <v>97.1</v>
      </c>
      <c r="K70" s="2">
        <f t="shared" si="3"/>
        <v>23.9</v>
      </c>
    </row>
    <row r="71" spans="1:12" x14ac:dyDescent="0.2">
      <c r="A71" s="1" t="s">
        <v>89</v>
      </c>
      <c r="B71" s="1">
        <v>40.476999999999997</v>
      </c>
      <c r="C71" t="s">
        <v>8</v>
      </c>
      <c r="D71">
        <v>148067156</v>
      </c>
      <c r="E71">
        <v>144064799</v>
      </c>
      <c r="F71">
        <v>109449157</v>
      </c>
      <c r="G71">
        <v>0.97296899999999997</v>
      </c>
      <c r="H71">
        <v>0.24027799999999999</v>
      </c>
      <c r="I71">
        <v>7.3</v>
      </c>
      <c r="J71" s="2">
        <f t="shared" si="2"/>
        <v>97.3</v>
      </c>
      <c r="K71" s="2">
        <f t="shared" si="3"/>
        <v>24</v>
      </c>
    </row>
    <row r="72" spans="1:12" x14ac:dyDescent="0.2">
      <c r="A72" s="1" t="s">
        <v>90</v>
      </c>
      <c r="B72" s="1">
        <v>45.195999999999998</v>
      </c>
      <c r="C72" t="s">
        <v>8</v>
      </c>
      <c r="D72">
        <v>144413166</v>
      </c>
      <c r="E72">
        <v>140512605</v>
      </c>
      <c r="F72">
        <v>115833687</v>
      </c>
      <c r="G72">
        <v>0.97299000000000002</v>
      </c>
      <c r="H72">
        <v>0.17563500000000001</v>
      </c>
      <c r="I72">
        <v>7.8</v>
      </c>
      <c r="J72" s="2">
        <f t="shared" si="2"/>
        <v>97.3</v>
      </c>
      <c r="K72" s="2">
        <f t="shared" si="3"/>
        <v>17.600000000000001</v>
      </c>
    </row>
    <row r="73" spans="1:12" x14ac:dyDescent="0.2">
      <c r="A73" s="1" t="s">
        <v>91</v>
      </c>
      <c r="B73" s="1">
        <v>44.350999999999999</v>
      </c>
      <c r="C73" t="s">
        <v>8</v>
      </c>
      <c r="D73">
        <v>149830992</v>
      </c>
      <c r="E73">
        <v>143039624</v>
      </c>
      <c r="F73">
        <v>105532157</v>
      </c>
      <c r="G73">
        <v>0.95467299999999999</v>
      </c>
      <c r="H73">
        <v>0.26221699999999998</v>
      </c>
      <c r="I73">
        <v>7.8</v>
      </c>
      <c r="J73" s="2">
        <f t="shared" si="2"/>
        <v>95.5</v>
      </c>
      <c r="K73" s="2">
        <f t="shared" si="3"/>
        <v>26.2</v>
      </c>
    </row>
    <row r="74" spans="1:12" x14ac:dyDescent="0.2">
      <c r="A74" s="1" t="s">
        <v>92</v>
      </c>
      <c r="B74" s="1">
        <v>33.296999999999997</v>
      </c>
      <c r="C74" t="s">
        <v>8</v>
      </c>
      <c r="D74">
        <v>154725054</v>
      </c>
      <c r="E74">
        <v>149159202</v>
      </c>
      <c r="F74">
        <v>99805968</v>
      </c>
      <c r="G74">
        <v>0.96402699999999997</v>
      </c>
      <c r="H74">
        <v>0.330876</v>
      </c>
      <c r="I74">
        <v>7.3</v>
      </c>
      <c r="J74" s="2">
        <f t="shared" si="2"/>
        <v>96.4</v>
      </c>
      <c r="K74" s="2">
        <f t="shared" si="3"/>
        <v>33.1</v>
      </c>
    </row>
    <row r="75" spans="1:12" x14ac:dyDescent="0.2">
      <c r="A75" s="1" t="s">
        <v>93</v>
      </c>
      <c r="B75" s="1">
        <v>13.595000000000001</v>
      </c>
      <c r="D75">
        <v>126861420</v>
      </c>
      <c r="E75">
        <v>111996967</v>
      </c>
      <c r="F75">
        <v>52784191</v>
      </c>
      <c r="G75">
        <v>0.88282899999999997</v>
      </c>
      <c r="H75">
        <v>0.52869999999999995</v>
      </c>
      <c r="I75">
        <v>5.5</v>
      </c>
      <c r="J75" s="2">
        <f t="shared" si="2"/>
        <v>88.3</v>
      </c>
      <c r="K75" s="2">
        <f t="shared" si="3"/>
        <v>52.9</v>
      </c>
    </row>
    <row r="76" spans="1:12" x14ac:dyDescent="0.2">
      <c r="A76" s="1" t="s">
        <v>94</v>
      </c>
      <c r="B76" s="1">
        <v>40.865000000000002</v>
      </c>
      <c r="C76" t="s">
        <v>6</v>
      </c>
      <c r="D76">
        <v>182606812</v>
      </c>
      <c r="E76">
        <v>176744943</v>
      </c>
      <c r="F76">
        <v>96824083</v>
      </c>
      <c r="G76">
        <v>0.96789899999999995</v>
      </c>
      <c r="H76">
        <v>0.45218199999999997</v>
      </c>
      <c r="I76">
        <v>9</v>
      </c>
      <c r="J76" s="2">
        <f t="shared" si="2"/>
        <v>96.8</v>
      </c>
      <c r="K76" s="2">
        <f t="shared" si="3"/>
        <v>45.2</v>
      </c>
    </row>
    <row r="77" spans="1:12" s="4" customFormat="1" x14ac:dyDescent="0.2">
      <c r="A77" s="1" t="s">
        <v>95</v>
      </c>
      <c r="B77" s="5">
        <v>28.013000000000002</v>
      </c>
      <c r="C77" s="6" t="s">
        <v>8</v>
      </c>
      <c r="D77">
        <v>355346764</v>
      </c>
      <c r="E77">
        <v>327377616</v>
      </c>
      <c r="F77">
        <v>85117074</v>
      </c>
      <c r="G77">
        <v>0.92129099999999997</v>
      </c>
      <c r="H77">
        <v>0.74000299999999997</v>
      </c>
      <c r="I77">
        <v>16</v>
      </c>
      <c r="J77" s="2">
        <f t="shared" si="2"/>
        <v>92.1</v>
      </c>
      <c r="K77" s="2">
        <f t="shared" si="3"/>
        <v>74</v>
      </c>
      <c r="L77" s="2"/>
    </row>
    <row r="78" spans="1:12" x14ac:dyDescent="0.2">
      <c r="A78" s="1" t="s">
        <v>96</v>
      </c>
      <c r="B78" s="1">
        <v>44.661999999999999</v>
      </c>
      <c r="C78" t="s">
        <v>8</v>
      </c>
      <c r="D78">
        <v>166303012</v>
      </c>
      <c r="E78">
        <v>159718656</v>
      </c>
      <c r="F78">
        <v>113304175</v>
      </c>
      <c r="G78">
        <v>0.96040700000000001</v>
      </c>
      <c r="H78">
        <v>0.290601</v>
      </c>
      <c r="I78">
        <v>8.6999999999999993</v>
      </c>
      <c r="J78" s="2">
        <f t="shared" si="2"/>
        <v>96</v>
      </c>
      <c r="K78" s="2">
        <f t="shared" si="3"/>
        <v>29.1</v>
      </c>
    </row>
  </sheetData>
  <phoneticPr fontId="20" type="noConversion"/>
  <conditionalFormatting sqref="B1:B10485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{28D28CE4-BD7A-DF4B-A1C1-E5EBC1E58C65}</x14:id>
        </ext>
      </extLst>
    </cfRule>
  </conditionalFormatting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{F05F1682-B260-8547-9B9A-F0E3B7397621}</x14:id>
        </ext>
      </extLst>
    </cfRule>
  </conditionalFormatting>
  <conditionalFormatting sqref="B1:B6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{56BCA60C-E3D5-E44C-8C1F-423D08195A46}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28CE4-BD7A-DF4B-A1C1-E5EBC1E58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05F1682-B260-8547-9B9A-F0E3B7397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6BCA60C-E3D5-E44C-8C1F-423D08195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Final_summary_status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2020-12-14T20:42:39Z</dcterms:created>
  <dcterms:modified xsi:type="dcterms:W3CDTF">2021-10-11T15:29:18Z</dcterms:modified>
</cp:coreProperties>
</file>