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2445" windowWidth="15585" windowHeight="6240" activeTab="2"/>
  </bookViews>
  <sheets>
    <sheet name="SCB - Report" sheetId="2" r:id="rId1"/>
    <sheet name="UOB - Report" sheetId="5" r:id="rId2"/>
    <sheet name="Other - Report" sheetId="6" r:id="rId3"/>
    <sheet name="Other" sheetId="1" r:id="rId4"/>
    <sheet name="SCB" sheetId="7" r:id="rId5"/>
    <sheet name="UOB" sheetId="8" r:id="rId6"/>
  </sheets>
  <definedNames>
    <definedName name="DRIVERS" localSheetId="4">SCB!$B$5:$T$17</definedName>
    <definedName name="DRIVERS" localSheetId="5">UOB!$B$5:$T$17</definedName>
    <definedName name="DRIVERS">Other!$B$5:$T$17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6" l="1" a="1"/>
  <c r="C5" i="5" a="1"/>
  <c r="J23" i="5" s="1"/>
  <c r="M5" i="2"/>
  <c r="I5" i="2"/>
  <c r="E5" i="2"/>
  <c r="C5" i="2" a="1"/>
  <c r="L23" i="2" s="1"/>
  <c r="O23" i="6" l="1"/>
  <c r="K23" i="6"/>
  <c r="G23" i="6"/>
  <c r="C23" i="6"/>
  <c r="L22" i="6"/>
  <c r="H22" i="6"/>
  <c r="D22" i="6"/>
  <c r="M21" i="6"/>
  <c r="I21" i="6"/>
  <c r="E21" i="6"/>
  <c r="N20" i="6"/>
  <c r="J20" i="6"/>
  <c r="F20" i="6"/>
  <c r="O19" i="6"/>
  <c r="K19" i="6"/>
  <c r="G19" i="6"/>
  <c r="C19" i="6"/>
  <c r="L18" i="6"/>
  <c r="H18" i="6"/>
  <c r="D18" i="6"/>
  <c r="M17" i="6"/>
  <c r="I17" i="6"/>
  <c r="E17" i="6"/>
  <c r="N16" i="6"/>
  <c r="J16" i="6"/>
  <c r="F16" i="6"/>
  <c r="O15" i="6"/>
  <c r="K15" i="6"/>
  <c r="G15" i="6"/>
  <c r="C15" i="6"/>
  <c r="L14" i="6"/>
  <c r="H14" i="6"/>
  <c r="D14" i="6"/>
  <c r="M13" i="6"/>
  <c r="I13" i="6"/>
  <c r="E13" i="6"/>
  <c r="N12" i="6"/>
  <c r="J12" i="6"/>
  <c r="F12" i="6"/>
  <c r="O11" i="6"/>
  <c r="K11" i="6"/>
  <c r="G11" i="6"/>
  <c r="C11" i="6"/>
  <c r="L10" i="6"/>
  <c r="H10" i="6"/>
  <c r="D10" i="6"/>
  <c r="M9" i="6"/>
  <c r="I9" i="6"/>
  <c r="E9" i="6"/>
  <c r="N8" i="6"/>
  <c r="J8" i="6"/>
  <c r="F8" i="6"/>
  <c r="O7" i="6"/>
  <c r="K7" i="6"/>
  <c r="G7" i="6"/>
  <c r="C7" i="6"/>
  <c r="L6" i="6"/>
  <c r="H6" i="6"/>
  <c r="D6" i="6"/>
  <c r="M5" i="6"/>
  <c r="I5" i="6"/>
  <c r="E5" i="6"/>
  <c r="N23" i="6"/>
  <c r="J23" i="6"/>
  <c r="F23" i="6"/>
  <c r="O22" i="6"/>
  <c r="K22" i="6"/>
  <c r="G22" i="6"/>
  <c r="C22" i="6"/>
  <c r="L21" i="6"/>
  <c r="H21" i="6"/>
  <c r="D21" i="6"/>
  <c r="M20" i="6"/>
  <c r="I20" i="6"/>
  <c r="E20" i="6"/>
  <c r="N19" i="6"/>
  <c r="J19" i="6"/>
  <c r="F19" i="6"/>
  <c r="O18" i="6"/>
  <c r="K18" i="6"/>
  <c r="G18" i="6"/>
  <c r="C18" i="6"/>
  <c r="L17" i="6"/>
  <c r="H17" i="6"/>
  <c r="D17" i="6"/>
  <c r="M16" i="6"/>
  <c r="I16" i="6"/>
  <c r="E16" i="6"/>
  <c r="N15" i="6"/>
  <c r="J15" i="6"/>
  <c r="F15" i="6"/>
  <c r="O14" i="6"/>
  <c r="K14" i="6"/>
  <c r="G14" i="6"/>
  <c r="C14" i="6"/>
  <c r="L13" i="6"/>
  <c r="H13" i="6"/>
  <c r="D13" i="6"/>
  <c r="M12" i="6"/>
  <c r="I12" i="6"/>
  <c r="E12" i="6"/>
  <c r="N11" i="6"/>
  <c r="J11" i="6"/>
  <c r="F11" i="6"/>
  <c r="O10" i="6"/>
  <c r="K10" i="6"/>
  <c r="G10" i="6"/>
  <c r="C10" i="6"/>
  <c r="L9" i="6"/>
  <c r="H9" i="6"/>
  <c r="D9" i="6"/>
  <c r="M8" i="6"/>
  <c r="I8" i="6"/>
  <c r="E8" i="6"/>
  <c r="N7" i="6"/>
  <c r="J7" i="6"/>
  <c r="F7" i="6"/>
  <c r="O6" i="6"/>
  <c r="K6" i="6"/>
  <c r="G6" i="6"/>
  <c r="C6" i="6"/>
  <c r="L5" i="6"/>
  <c r="H5" i="6"/>
  <c r="D5" i="6"/>
  <c r="M23" i="6"/>
  <c r="I23" i="6"/>
  <c r="H23" i="6"/>
  <c r="M22" i="6"/>
  <c r="E22" i="6"/>
  <c r="J21" i="6"/>
  <c r="O20" i="6"/>
  <c r="G20" i="6"/>
  <c r="L19" i="6"/>
  <c r="D19" i="6"/>
  <c r="I18" i="6"/>
  <c r="N17" i="6"/>
  <c r="F17" i="6"/>
  <c r="K16" i="6"/>
  <c r="C16" i="6"/>
  <c r="H15" i="6"/>
  <c r="M14" i="6"/>
  <c r="E14" i="6"/>
  <c r="J13" i="6"/>
  <c r="O12" i="6"/>
  <c r="G12" i="6"/>
  <c r="L11" i="6"/>
  <c r="D11" i="6"/>
  <c r="I10" i="6"/>
  <c r="N9" i="6"/>
  <c r="F9" i="6"/>
  <c r="K8" i="6"/>
  <c r="C8" i="6"/>
  <c r="H7" i="6"/>
  <c r="M6" i="6"/>
  <c r="E6" i="6"/>
  <c r="J5" i="6"/>
  <c r="C5" i="6"/>
  <c r="D23" i="6"/>
  <c r="I22" i="6"/>
  <c r="N21" i="6"/>
  <c r="F21" i="6"/>
  <c r="K20" i="6"/>
  <c r="C20" i="6"/>
  <c r="H19" i="6"/>
  <c r="M18" i="6"/>
  <c r="E18" i="6"/>
  <c r="J17" i="6"/>
  <c r="O16" i="6"/>
  <c r="G16" i="6"/>
  <c r="L15" i="6"/>
  <c r="D15" i="6"/>
  <c r="I14" i="6"/>
  <c r="N13" i="6"/>
  <c r="F13" i="6"/>
  <c r="K12" i="6"/>
  <c r="C12" i="6"/>
  <c r="H11" i="6"/>
  <c r="M10" i="6"/>
  <c r="E10" i="6"/>
  <c r="J9" i="6"/>
  <c r="O8" i="6"/>
  <c r="G8" i="6"/>
  <c r="L7" i="6"/>
  <c r="D7" i="6"/>
  <c r="I6" i="6"/>
  <c r="N5" i="6"/>
  <c r="F5" i="6"/>
  <c r="I7" i="6"/>
  <c r="L8" i="6"/>
  <c r="O9" i="6"/>
  <c r="E11" i="6"/>
  <c r="H12" i="6"/>
  <c r="K13" i="6"/>
  <c r="N14" i="6"/>
  <c r="D16" i="6"/>
  <c r="G17" i="6"/>
  <c r="J18" i="6"/>
  <c r="M19" i="6"/>
  <c r="C21" i="6"/>
  <c r="F22" i="6"/>
  <c r="L23" i="6"/>
  <c r="C5" i="2"/>
  <c r="F5" i="2"/>
  <c r="J5" i="2"/>
  <c r="N5" i="2"/>
  <c r="E6" i="2"/>
  <c r="I6" i="2"/>
  <c r="M6" i="2"/>
  <c r="D7" i="2"/>
  <c r="H7" i="2"/>
  <c r="L7" i="2"/>
  <c r="C8" i="2"/>
  <c r="G8" i="2"/>
  <c r="K8" i="2"/>
  <c r="O8" i="2"/>
  <c r="F9" i="2"/>
  <c r="J9" i="2"/>
  <c r="N9" i="2"/>
  <c r="E10" i="2"/>
  <c r="I10" i="2"/>
  <c r="M10" i="2"/>
  <c r="D11" i="2"/>
  <c r="H11" i="2"/>
  <c r="L11" i="2"/>
  <c r="C12" i="2"/>
  <c r="G12" i="2"/>
  <c r="K12" i="2"/>
  <c r="O12" i="2"/>
  <c r="F13" i="2"/>
  <c r="J13" i="2"/>
  <c r="N13" i="2"/>
  <c r="E14" i="2"/>
  <c r="I14" i="2"/>
  <c r="M14" i="2"/>
  <c r="D15" i="2"/>
  <c r="H15" i="2"/>
  <c r="L15" i="2"/>
  <c r="C16" i="2"/>
  <c r="G16" i="2"/>
  <c r="K16" i="2"/>
  <c r="O16" i="2"/>
  <c r="F17" i="2"/>
  <c r="J17" i="2"/>
  <c r="N17" i="2"/>
  <c r="E18" i="2"/>
  <c r="I18" i="2"/>
  <c r="M18" i="2"/>
  <c r="D19" i="2"/>
  <c r="H19" i="2"/>
  <c r="L19" i="2"/>
  <c r="C20" i="2"/>
  <c r="G20" i="2"/>
  <c r="K20" i="2"/>
  <c r="O20" i="2"/>
  <c r="F21" i="2"/>
  <c r="K21" i="2"/>
  <c r="C22" i="2"/>
  <c r="I22" i="2"/>
  <c r="N22" i="2"/>
  <c r="F23" i="2"/>
  <c r="C5" i="5"/>
  <c r="G5" i="5"/>
  <c r="O5" i="5"/>
  <c r="J6" i="5"/>
  <c r="E7" i="5"/>
  <c r="M7" i="5"/>
  <c r="H8" i="5"/>
  <c r="C9" i="5"/>
  <c r="K9" i="5"/>
  <c r="F10" i="5"/>
  <c r="N10" i="5"/>
  <c r="I11" i="5"/>
  <c r="D12" i="5"/>
  <c r="L12" i="5"/>
  <c r="G13" i="5"/>
  <c r="O13" i="5"/>
  <c r="J14" i="5"/>
  <c r="E15" i="5"/>
  <c r="M15" i="5"/>
  <c r="H16" i="5"/>
  <c r="C17" i="5"/>
  <c r="N17" i="5"/>
  <c r="K18" i="5"/>
  <c r="I19" i="5"/>
  <c r="G20" i="5"/>
  <c r="D21" i="5"/>
  <c r="O21" i="5"/>
  <c r="M22" i="5"/>
  <c r="G5" i="6"/>
  <c r="J6" i="6"/>
  <c r="M7" i="6"/>
  <c r="C9" i="6"/>
  <c r="F10" i="6"/>
  <c r="I11" i="6"/>
  <c r="L12" i="6"/>
  <c r="O13" i="6"/>
  <c r="E15" i="6"/>
  <c r="H16" i="6"/>
  <c r="K17" i="6"/>
  <c r="N18" i="6"/>
  <c r="D20" i="6"/>
  <c r="G21" i="6"/>
  <c r="J22" i="6"/>
  <c r="O23" i="2"/>
  <c r="K23" i="2"/>
  <c r="G23" i="2"/>
  <c r="C23" i="2"/>
  <c r="L22" i="2"/>
  <c r="H22" i="2"/>
  <c r="D22" i="2"/>
  <c r="M21" i="2"/>
  <c r="I21" i="2"/>
  <c r="G5" i="2"/>
  <c r="K5" i="2"/>
  <c r="O5" i="2"/>
  <c r="F6" i="2"/>
  <c r="J6" i="2"/>
  <c r="N6" i="2"/>
  <c r="E7" i="2"/>
  <c r="I7" i="2"/>
  <c r="M7" i="2"/>
  <c r="D8" i="2"/>
  <c r="H8" i="2"/>
  <c r="L8" i="2"/>
  <c r="C9" i="2"/>
  <c r="G9" i="2"/>
  <c r="K9" i="2"/>
  <c r="O9" i="2"/>
  <c r="F10" i="2"/>
  <c r="J10" i="2"/>
  <c r="N10" i="2"/>
  <c r="E11" i="2"/>
  <c r="I11" i="2"/>
  <c r="M11" i="2"/>
  <c r="D12" i="2"/>
  <c r="H12" i="2"/>
  <c r="L12" i="2"/>
  <c r="C13" i="2"/>
  <c r="G13" i="2"/>
  <c r="K13" i="2"/>
  <c r="O13" i="2"/>
  <c r="F14" i="2"/>
  <c r="J14" i="2"/>
  <c r="N14" i="2"/>
  <c r="E15" i="2"/>
  <c r="I15" i="2"/>
  <c r="M15" i="2"/>
  <c r="D16" i="2"/>
  <c r="H16" i="2"/>
  <c r="L16" i="2"/>
  <c r="C17" i="2"/>
  <c r="G17" i="2"/>
  <c r="K17" i="2"/>
  <c r="O17" i="2"/>
  <c r="F18" i="2"/>
  <c r="J18" i="2"/>
  <c r="N18" i="2"/>
  <c r="E19" i="2"/>
  <c r="I19" i="2"/>
  <c r="M19" i="2"/>
  <c r="D20" i="2"/>
  <c r="H20" i="2"/>
  <c r="L20" i="2"/>
  <c r="C21" i="2"/>
  <c r="G21" i="2"/>
  <c r="L21" i="2"/>
  <c r="E22" i="2"/>
  <c r="J22" i="2"/>
  <c r="O22" i="2"/>
  <c r="H23" i="2"/>
  <c r="M23" i="2"/>
  <c r="O23" i="5"/>
  <c r="K23" i="5"/>
  <c r="G23" i="5"/>
  <c r="C23" i="5"/>
  <c r="L22" i="5"/>
  <c r="H22" i="5"/>
  <c r="D22" i="5"/>
  <c r="M21" i="5"/>
  <c r="I21" i="5"/>
  <c r="E21" i="5"/>
  <c r="N20" i="5"/>
  <c r="J20" i="5"/>
  <c r="F20" i="5"/>
  <c r="O19" i="5"/>
  <c r="K19" i="5"/>
  <c r="G19" i="5"/>
  <c r="C19" i="5"/>
  <c r="L18" i="5"/>
  <c r="H18" i="5"/>
  <c r="D18" i="5"/>
  <c r="M17" i="5"/>
  <c r="I17" i="5"/>
  <c r="E17" i="5"/>
  <c r="L23" i="5"/>
  <c r="F23" i="5"/>
  <c r="N22" i="5"/>
  <c r="I22" i="5"/>
  <c r="C22" i="5"/>
  <c r="K21" i="5"/>
  <c r="F21" i="5"/>
  <c r="M20" i="5"/>
  <c r="H20" i="5"/>
  <c r="C20" i="5"/>
  <c r="J19" i="5"/>
  <c r="E19" i="5"/>
  <c r="M18" i="5"/>
  <c r="G18" i="5"/>
  <c r="O17" i="5"/>
  <c r="J17" i="5"/>
  <c r="D17" i="5"/>
  <c r="M16" i="5"/>
  <c r="I16" i="5"/>
  <c r="E16" i="5"/>
  <c r="N15" i="5"/>
  <c r="J15" i="5"/>
  <c r="F15" i="5"/>
  <c r="O14" i="5"/>
  <c r="K14" i="5"/>
  <c r="G14" i="5"/>
  <c r="C14" i="5"/>
  <c r="L13" i="5"/>
  <c r="H13" i="5"/>
  <c r="D13" i="5"/>
  <c r="M12" i="5"/>
  <c r="I12" i="5"/>
  <c r="E12" i="5"/>
  <c r="N11" i="5"/>
  <c r="J11" i="5"/>
  <c r="F11" i="5"/>
  <c r="O10" i="5"/>
  <c r="K10" i="5"/>
  <c r="G10" i="5"/>
  <c r="C10" i="5"/>
  <c r="L9" i="5"/>
  <c r="H9" i="5"/>
  <c r="D9" i="5"/>
  <c r="M8" i="5"/>
  <c r="I8" i="5"/>
  <c r="E8" i="5"/>
  <c r="N7" i="5"/>
  <c r="J7" i="5"/>
  <c r="F7" i="5"/>
  <c r="O6" i="5"/>
  <c r="K6" i="5"/>
  <c r="G6" i="5"/>
  <c r="C6" i="5"/>
  <c r="L5" i="5"/>
  <c r="H5" i="5"/>
  <c r="D5" i="5"/>
  <c r="N23" i="5"/>
  <c r="I23" i="5"/>
  <c r="D23" i="5"/>
  <c r="K22" i="5"/>
  <c r="F22" i="5"/>
  <c r="N21" i="5"/>
  <c r="H21" i="5"/>
  <c r="C21" i="5"/>
  <c r="K20" i="5"/>
  <c r="E20" i="5"/>
  <c r="M19" i="5"/>
  <c r="H19" i="5"/>
  <c r="O18" i="5"/>
  <c r="J18" i="5"/>
  <c r="E18" i="5"/>
  <c r="L17" i="5"/>
  <c r="G17" i="5"/>
  <c r="O16" i="5"/>
  <c r="K16" i="5"/>
  <c r="G16" i="5"/>
  <c r="C16" i="5"/>
  <c r="L15" i="5"/>
  <c r="H15" i="5"/>
  <c r="D15" i="5"/>
  <c r="M14" i="5"/>
  <c r="I14" i="5"/>
  <c r="E14" i="5"/>
  <c r="N13" i="5"/>
  <c r="J13" i="5"/>
  <c r="F13" i="5"/>
  <c r="O12" i="5"/>
  <c r="K12" i="5"/>
  <c r="G12" i="5"/>
  <c r="C12" i="5"/>
  <c r="L11" i="5"/>
  <c r="H11" i="5"/>
  <c r="D11" i="5"/>
  <c r="M10" i="5"/>
  <c r="I10" i="5"/>
  <c r="E10" i="5"/>
  <c r="N9" i="5"/>
  <c r="J9" i="5"/>
  <c r="F9" i="5"/>
  <c r="O8" i="5"/>
  <c r="K8" i="5"/>
  <c r="G8" i="5"/>
  <c r="C8" i="5"/>
  <c r="L7" i="5"/>
  <c r="H7" i="5"/>
  <c r="D7" i="5"/>
  <c r="M6" i="5"/>
  <c r="I6" i="5"/>
  <c r="E6" i="5"/>
  <c r="N5" i="5"/>
  <c r="J5" i="5"/>
  <c r="I5" i="5"/>
  <c r="D6" i="5"/>
  <c r="L6" i="5"/>
  <c r="G7" i="5"/>
  <c r="O7" i="5"/>
  <c r="J8" i="5"/>
  <c r="E9" i="5"/>
  <c r="M9" i="5"/>
  <c r="H10" i="5"/>
  <c r="C11" i="5"/>
  <c r="K11" i="5"/>
  <c r="F12" i="5"/>
  <c r="N12" i="5"/>
  <c r="I13" i="5"/>
  <c r="D14" i="5"/>
  <c r="L14" i="5"/>
  <c r="G15" i="5"/>
  <c r="O15" i="5"/>
  <c r="J16" i="5"/>
  <c r="F17" i="5"/>
  <c r="C18" i="5"/>
  <c r="N18" i="5"/>
  <c r="L19" i="5"/>
  <c r="I20" i="5"/>
  <c r="G21" i="5"/>
  <c r="E22" i="5"/>
  <c r="O22" i="5"/>
  <c r="M23" i="5"/>
  <c r="K5" i="6"/>
  <c r="N6" i="6"/>
  <c r="D8" i="6"/>
  <c r="G9" i="6"/>
  <c r="J10" i="6"/>
  <c r="M11" i="6"/>
  <c r="C13" i="6"/>
  <c r="F14" i="6"/>
  <c r="I15" i="6"/>
  <c r="L16" i="6"/>
  <c r="O17" i="6"/>
  <c r="E19" i="6"/>
  <c r="H20" i="6"/>
  <c r="K21" i="6"/>
  <c r="N22" i="6"/>
  <c r="D5" i="2"/>
  <c r="H5" i="2"/>
  <c r="L5" i="2"/>
  <c r="C6" i="2"/>
  <c r="G6" i="2"/>
  <c r="K6" i="2"/>
  <c r="O6" i="2"/>
  <c r="F7" i="2"/>
  <c r="J7" i="2"/>
  <c r="N7" i="2"/>
  <c r="E8" i="2"/>
  <c r="I8" i="2"/>
  <c r="M8" i="2"/>
  <c r="D9" i="2"/>
  <c r="H9" i="2"/>
  <c r="L9" i="2"/>
  <c r="C10" i="2"/>
  <c r="G10" i="2"/>
  <c r="K10" i="2"/>
  <c r="O10" i="2"/>
  <c r="F11" i="2"/>
  <c r="J11" i="2"/>
  <c r="N11" i="2"/>
  <c r="E12" i="2"/>
  <c r="I12" i="2"/>
  <c r="M12" i="2"/>
  <c r="D13" i="2"/>
  <c r="H13" i="2"/>
  <c r="L13" i="2"/>
  <c r="C14" i="2"/>
  <c r="G14" i="2"/>
  <c r="K14" i="2"/>
  <c r="O14" i="2"/>
  <c r="F15" i="2"/>
  <c r="J15" i="2"/>
  <c r="N15" i="2"/>
  <c r="E16" i="2"/>
  <c r="I16" i="2"/>
  <c r="M16" i="2"/>
  <c r="D17" i="2"/>
  <c r="H17" i="2"/>
  <c r="L17" i="2"/>
  <c r="C18" i="2"/>
  <c r="G18" i="2"/>
  <c r="K18" i="2"/>
  <c r="O18" i="2"/>
  <c r="F19" i="2"/>
  <c r="J19" i="2"/>
  <c r="N19" i="2"/>
  <c r="E20" i="2"/>
  <c r="I20" i="2"/>
  <c r="M20" i="2"/>
  <c r="D21" i="2"/>
  <c r="H21" i="2"/>
  <c r="N21" i="2"/>
  <c r="F22" i="2"/>
  <c r="K22" i="2"/>
  <c r="D23" i="2"/>
  <c r="I23" i="2"/>
  <c r="N23" i="2"/>
  <c r="E5" i="5"/>
  <c r="K5" i="5"/>
  <c r="F6" i="5"/>
  <c r="N6" i="5"/>
  <c r="I7" i="5"/>
  <c r="D8" i="5"/>
  <c r="L8" i="5"/>
  <c r="G9" i="5"/>
  <c r="O9" i="5"/>
  <c r="J10" i="5"/>
  <c r="E11" i="5"/>
  <c r="M11" i="5"/>
  <c r="H12" i="5"/>
  <c r="C13" i="5"/>
  <c r="K13" i="5"/>
  <c r="F14" i="5"/>
  <c r="N14" i="5"/>
  <c r="I15" i="5"/>
  <c r="D16" i="5"/>
  <c r="L16" i="5"/>
  <c r="H17" i="5"/>
  <c r="F18" i="5"/>
  <c r="D19" i="5"/>
  <c r="N19" i="5"/>
  <c r="L20" i="5"/>
  <c r="J21" i="5"/>
  <c r="G22" i="5"/>
  <c r="E23" i="5"/>
  <c r="O5" i="6"/>
  <c r="E7" i="6"/>
  <c r="H8" i="6"/>
  <c r="K9" i="6"/>
  <c r="N10" i="6"/>
  <c r="D12" i="6"/>
  <c r="G13" i="6"/>
  <c r="J14" i="6"/>
  <c r="M15" i="6"/>
  <c r="C17" i="6"/>
  <c r="F18" i="6"/>
  <c r="I19" i="6"/>
  <c r="L20" i="6"/>
  <c r="O21" i="6"/>
  <c r="E23" i="6"/>
  <c r="D6" i="2"/>
  <c r="H6" i="2"/>
  <c r="L6" i="2"/>
  <c r="C7" i="2"/>
  <c r="G7" i="2"/>
  <c r="K7" i="2"/>
  <c r="O7" i="2"/>
  <c r="F8" i="2"/>
  <c r="J8" i="2"/>
  <c r="N8" i="2"/>
  <c r="E9" i="2"/>
  <c r="I9" i="2"/>
  <c r="M9" i="2"/>
  <c r="D10" i="2"/>
  <c r="H10" i="2"/>
  <c r="L10" i="2"/>
  <c r="C11" i="2"/>
  <c r="G11" i="2"/>
  <c r="K11" i="2"/>
  <c r="O11" i="2"/>
  <c r="F12" i="2"/>
  <c r="J12" i="2"/>
  <c r="N12" i="2"/>
  <c r="E13" i="2"/>
  <c r="I13" i="2"/>
  <c r="M13" i="2"/>
  <c r="D14" i="2"/>
  <c r="H14" i="2"/>
  <c r="L14" i="2"/>
  <c r="C15" i="2"/>
  <c r="G15" i="2"/>
  <c r="K15" i="2"/>
  <c r="O15" i="2"/>
  <c r="F16" i="2"/>
  <c r="J16" i="2"/>
  <c r="N16" i="2"/>
  <c r="E17" i="2"/>
  <c r="I17" i="2"/>
  <c r="M17" i="2"/>
  <c r="D18" i="2"/>
  <c r="H18" i="2"/>
  <c r="L18" i="2"/>
  <c r="C19" i="2"/>
  <c r="G19" i="2"/>
  <c r="K19" i="2"/>
  <c r="O19" i="2"/>
  <c r="F20" i="2"/>
  <c r="J20" i="2"/>
  <c r="N20" i="2"/>
  <c r="E21" i="2"/>
  <c r="J21" i="2"/>
  <c r="O21" i="2"/>
  <c r="G22" i="2"/>
  <c r="M22" i="2"/>
  <c r="E23" i="2"/>
  <c r="J23" i="2"/>
  <c r="F5" i="5"/>
  <c r="M5" i="5"/>
  <c r="H6" i="5"/>
  <c r="C7" i="5"/>
  <c r="K7" i="5"/>
  <c r="F8" i="5"/>
  <c r="N8" i="5"/>
  <c r="I9" i="5"/>
  <c r="D10" i="5"/>
  <c r="L10" i="5"/>
  <c r="G11" i="5"/>
  <c r="O11" i="5"/>
  <c r="J12" i="5"/>
  <c r="E13" i="5"/>
  <c r="M13" i="5"/>
  <c r="H14" i="5"/>
  <c r="C15" i="5"/>
  <c r="K15" i="5"/>
  <c r="F16" i="5"/>
  <c r="N16" i="5"/>
  <c r="K17" i="5"/>
  <c r="I18" i="5"/>
  <c r="F19" i="5"/>
  <c r="D20" i="5"/>
  <c r="O20" i="5"/>
  <c r="L21" i="5"/>
  <c r="J22" i="5"/>
  <c r="H23" i="5"/>
  <c r="F6" i="6"/>
</calcChain>
</file>

<file path=xl/sharedStrings.xml><?xml version="1.0" encoding="utf-8"?>
<sst xmlns="http://schemas.openxmlformats.org/spreadsheetml/2006/main" count="81" uniqueCount="24">
  <si>
    <t>Transaction Month</t>
  </si>
  <si>
    <t>FTE Opening Headcount</t>
  </si>
  <si>
    <t>FTE Closing Headcount</t>
  </si>
  <si>
    <t>Activity Ratio</t>
  </si>
  <si>
    <t>Active FTE Headcount</t>
  </si>
  <si>
    <t># of Cases</t>
  </si>
  <si>
    <t>Cases per Active FTE</t>
  </si>
  <si>
    <t>Case Size</t>
  </si>
  <si>
    <t>APE per Active FTE ('k)</t>
  </si>
  <si>
    <t>API ('k)</t>
  </si>
  <si>
    <t>AP Cases #</t>
  </si>
  <si>
    <t>SPI ('k)</t>
  </si>
  <si>
    <t>SP Cases #</t>
  </si>
  <si>
    <t>APE (Life) ('k)</t>
  </si>
  <si>
    <t>APE (Group) ('k)</t>
  </si>
  <si>
    <t>APE ( Total)  ('k)</t>
  </si>
  <si>
    <t>5 Driver's Report</t>
  </si>
  <si>
    <t xml:space="preserve">    - Additions</t>
  </si>
  <si>
    <t xml:space="preserve">    - Terminations</t>
  </si>
  <si>
    <t xml:space="preserve">    - Transfers</t>
  </si>
  <si>
    <t>UOB</t>
  </si>
  <si>
    <t>-</t>
  </si>
  <si>
    <t>Other</t>
  </si>
  <si>
    <t>SCB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</si>
</sst>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b/>
      <i/>
      <sz val="9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2" fillId="0" borderId="0" xfId="0" applyNumberFormat="1" applyFont="1"/>
    <xf numFmtId="0" fontId="4" fillId="0" borderId="0" xfId="0" applyNumberFormat="1" applyFont="1"/>
    <xf numFmtId="0" fontId="6" fillId="7" borderId="8" xfId="0" applyFont="1" applyFill="1" applyBorder="1"/>
    <xf numFmtId="0" fontId="6" fillId="7" borderId="9" xfId="0" applyFont="1" applyFill="1" applyBorder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66675</xdr:colOff>
      <xdr:row>3</xdr:row>
      <xdr:rowOff>29718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6275" cy="485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66675</xdr:colOff>
      <xdr:row>2</xdr:row>
      <xdr:rowOff>105918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6275" cy="485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66675</xdr:colOff>
      <xdr:row>2</xdr:row>
      <xdr:rowOff>105918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6275" cy="4857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66675</xdr:colOff>
      <xdr:row>2</xdr:row>
      <xdr:rowOff>144018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6275" cy="4857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66675</xdr:colOff>
      <xdr:row>2</xdr:row>
      <xdr:rowOff>144018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6275" cy="4857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66675</xdr:colOff>
      <xdr:row>2</xdr:row>
      <xdr:rowOff>144018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6275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3"/>
  <sheetViews>
    <sheetView workbookViewId="0">
      <selection activeCell="C21" sqref="C20:C21"/>
    </sheetView>
  </sheetViews>
  <sheetFormatPr defaultRowHeight="12" x14ac:dyDescent="0.2"/>
  <cols>
    <col min="1" max="2" width="9.140625" style="1"/>
    <col min="3" max="3" width="20.7109375" style="1" customWidth="1"/>
    <col min="4" max="16384" width="9.140625" style="1"/>
  </cols>
  <sheetData>
    <row r="2" spans="3:15" ht="12" customHeight="1" x14ac:dyDescent="0.2">
      <c r="C2" s="11" t="s">
        <v>23</v>
      </c>
      <c r="D2" s="3" t="s">
        <v>16</v>
      </c>
    </row>
    <row r="5" spans="3:15" ht="12" customHeight="1" x14ac:dyDescent="0.2">
      <c r="C5" s="8" t="str">
        <f t="array" ref="C5:O23">TRANSPOSE(SCB!DRIVERS)</f>
        <v>Transaction Month</v>
      </c>
      <c r="D5" s="9">
        <v>1</v>
      </c>
      <c r="E5" s="9">
        <v>2</v>
      </c>
      <c r="F5" s="9">
        <v>3</v>
      </c>
      <c r="G5" s="9">
        <v>4</v>
      </c>
      <c r="H5" s="9">
        <v>5</v>
      </c>
      <c r="I5" s="9">
        <v>6</v>
      </c>
      <c r="J5" s="9">
        <v>7</v>
      </c>
      <c r="K5" s="9">
        <v>8</v>
      </c>
      <c r="L5" s="9">
        <v>9</v>
      </c>
      <c r="M5" s="9">
        <v>10</v>
      </c>
      <c r="N5" s="10">
        <v>11</v>
      </c>
      <c r="O5" s="10">
        <v>12</v>
      </c>
    </row>
    <row r="6" spans="3:15" ht="12" customHeight="1" x14ac:dyDescent="0.2">
      <c r="C6" s="16" t="str">
        <v>FTE Opening Headcount</v>
      </c>
      <c r="D6" s="4">
        <v>536</v>
      </c>
      <c r="E6" s="4">
        <v>822</v>
      </c>
      <c r="F6" s="4">
        <v>823</v>
      </c>
      <c r="G6" s="4">
        <v>828</v>
      </c>
      <c r="H6" s="4">
        <v>682</v>
      </c>
      <c r="I6" s="4">
        <v>665</v>
      </c>
      <c r="J6" s="4">
        <v>513</v>
      </c>
      <c r="K6" s="4">
        <v>515</v>
      </c>
      <c r="L6" s="4">
        <v>510</v>
      </c>
      <c r="M6" s="4">
        <v>511</v>
      </c>
      <c r="N6" s="5">
        <v>529</v>
      </c>
      <c r="O6" s="5">
        <v>536</v>
      </c>
    </row>
    <row r="7" spans="3:15" ht="12" customHeight="1" x14ac:dyDescent="0.2">
      <c r="C7" s="16" t="str">
        <v xml:space="preserve">    - Additions</v>
      </c>
      <c r="D7" s="4">
        <v>64</v>
      </c>
      <c r="E7" s="4">
        <v>27</v>
      </c>
      <c r="F7" s="4">
        <v>40</v>
      </c>
      <c r="G7" s="4">
        <v>37</v>
      </c>
      <c r="H7" s="4">
        <v>11</v>
      </c>
      <c r="I7" s="4">
        <v>22</v>
      </c>
      <c r="J7" s="4">
        <v>49</v>
      </c>
      <c r="K7" s="4">
        <v>37</v>
      </c>
      <c r="L7" s="4">
        <v>45</v>
      </c>
      <c r="M7" s="4">
        <v>44</v>
      </c>
      <c r="N7" s="5">
        <v>31</v>
      </c>
      <c r="O7" s="5">
        <v>21</v>
      </c>
    </row>
    <row r="8" spans="3:15" ht="12" customHeight="1" x14ac:dyDescent="0.2">
      <c r="C8" s="16" t="str">
        <v xml:space="preserve">    - Terminations</v>
      </c>
      <c r="D8" s="4">
        <v>26</v>
      </c>
      <c r="E8" s="4">
        <v>37</v>
      </c>
      <c r="F8" s="4">
        <v>36</v>
      </c>
      <c r="G8" s="4">
        <v>16</v>
      </c>
      <c r="H8" s="4">
        <v>38</v>
      </c>
      <c r="I8" s="4">
        <v>181</v>
      </c>
      <c r="J8" s="4">
        <v>57</v>
      </c>
      <c r="K8" s="4">
        <v>40</v>
      </c>
      <c r="L8" s="4">
        <v>51</v>
      </c>
      <c r="M8" s="4">
        <v>20</v>
      </c>
      <c r="N8" s="5">
        <v>23</v>
      </c>
      <c r="O8" s="5">
        <v>17</v>
      </c>
    </row>
    <row r="9" spans="3:15" ht="12" customHeight="1" x14ac:dyDescent="0.2">
      <c r="C9" s="16" t="str">
        <v xml:space="preserve">    - Transfers</v>
      </c>
      <c r="D9" s="4">
        <v>-248</v>
      </c>
      <c r="E9" s="4">
        <v>-11</v>
      </c>
      <c r="F9" s="4">
        <v>-1</v>
      </c>
      <c r="G9" s="4">
        <v>10</v>
      </c>
      <c r="H9" s="4">
        <v>-10</v>
      </c>
      <c r="I9" s="4">
        <v>-7</v>
      </c>
      <c r="J9" s="4">
        <v>-10</v>
      </c>
      <c r="K9" s="4">
        <v>2</v>
      </c>
      <c r="L9" s="4">
        <v>-7</v>
      </c>
      <c r="M9" s="4">
        <v>6</v>
      </c>
      <c r="N9" s="5">
        <v>1</v>
      </c>
      <c r="O9" s="5">
        <v>4</v>
      </c>
    </row>
    <row r="10" spans="3:15" ht="12" customHeight="1" x14ac:dyDescent="0.2">
      <c r="C10" s="16" t="str">
        <v>FTE Closing Headcount</v>
      </c>
      <c r="D10" s="4">
        <v>822</v>
      </c>
      <c r="E10" s="4">
        <v>823</v>
      </c>
      <c r="F10" s="4">
        <v>828</v>
      </c>
      <c r="G10" s="4">
        <v>682</v>
      </c>
      <c r="H10" s="4">
        <v>665</v>
      </c>
      <c r="I10" s="4">
        <v>513</v>
      </c>
      <c r="J10" s="4">
        <v>515</v>
      </c>
      <c r="K10" s="4">
        <v>510</v>
      </c>
      <c r="L10" s="4">
        <v>511</v>
      </c>
      <c r="M10" s="4">
        <v>529</v>
      </c>
      <c r="N10" s="5">
        <v>536</v>
      </c>
      <c r="O10" s="5">
        <v>536</v>
      </c>
    </row>
    <row r="11" spans="3:15" ht="12" customHeight="1" x14ac:dyDescent="0.2">
      <c r="C11" s="16" t="str">
        <v>Activity Ratio</v>
      </c>
      <c r="D11" s="4">
        <v>0.12043795620437957</v>
      </c>
      <c r="E11" s="4">
        <v>0.11543134872417983</v>
      </c>
      <c r="F11" s="4">
        <v>0.12077294685990338</v>
      </c>
      <c r="G11" s="4">
        <v>0.12903225806451613</v>
      </c>
      <c r="H11" s="4">
        <v>0.12631578947368421</v>
      </c>
      <c r="I11" s="4">
        <v>0.17543859649122806</v>
      </c>
      <c r="J11" s="4">
        <v>0.16116504854368932</v>
      </c>
      <c r="K11" s="4">
        <v>0.15490196078431373</v>
      </c>
      <c r="L11" s="4">
        <v>0.15851272015655576</v>
      </c>
      <c r="M11" s="4">
        <v>0.14744801512287334</v>
      </c>
      <c r="N11" s="5">
        <v>0.14365671641791045</v>
      </c>
      <c r="O11" s="5">
        <v>0.15485074626865672</v>
      </c>
    </row>
    <row r="12" spans="3:15" ht="12" customHeight="1" x14ac:dyDescent="0.2">
      <c r="C12" s="16" t="str">
        <v>Active FTE Headcount</v>
      </c>
      <c r="D12" s="4">
        <v>99</v>
      </c>
      <c r="E12" s="4">
        <v>95</v>
      </c>
      <c r="F12" s="4">
        <v>100</v>
      </c>
      <c r="G12" s="4">
        <v>88</v>
      </c>
      <c r="H12" s="4">
        <v>84</v>
      </c>
      <c r="I12" s="4">
        <v>90</v>
      </c>
      <c r="J12" s="4">
        <v>83</v>
      </c>
      <c r="K12" s="4">
        <v>79</v>
      </c>
      <c r="L12" s="4">
        <v>81</v>
      </c>
      <c r="M12" s="4">
        <v>78</v>
      </c>
      <c r="N12" s="5">
        <v>77</v>
      </c>
      <c r="O12" s="5">
        <v>83</v>
      </c>
    </row>
    <row r="13" spans="3:15" ht="12" customHeight="1" x14ac:dyDescent="0.2">
      <c r="C13" s="16" t="str">
        <v># of Cases</v>
      </c>
      <c r="D13" s="4">
        <v>2279</v>
      </c>
      <c r="E13" s="4">
        <v>2176</v>
      </c>
      <c r="F13" s="4">
        <v>2702</v>
      </c>
      <c r="G13" s="4">
        <v>1454</v>
      </c>
      <c r="H13" s="4">
        <v>1594</v>
      </c>
      <c r="I13" s="4">
        <v>2295</v>
      </c>
      <c r="J13" s="4">
        <v>1509</v>
      </c>
      <c r="K13" s="4">
        <v>1508</v>
      </c>
      <c r="L13" s="4">
        <v>1568</v>
      </c>
      <c r="M13" s="4">
        <v>1334</v>
      </c>
      <c r="N13" s="5">
        <v>1470</v>
      </c>
      <c r="O13" s="5">
        <v>2167</v>
      </c>
    </row>
    <row r="14" spans="3:15" ht="12" customHeight="1" x14ac:dyDescent="0.2">
      <c r="C14" s="16" t="str">
        <v>Cases per Active FTE</v>
      </c>
      <c r="D14" s="4">
        <v>23.020202020202021</v>
      </c>
      <c r="E14" s="4">
        <v>22.905263157894737</v>
      </c>
      <c r="F14" s="4">
        <v>27.02</v>
      </c>
      <c r="G14" s="4">
        <v>16.522727272727273</v>
      </c>
      <c r="H14" s="4">
        <v>18.976190476190474</v>
      </c>
      <c r="I14" s="4">
        <v>25.5</v>
      </c>
      <c r="J14" s="4">
        <v>18.180722891566266</v>
      </c>
      <c r="K14" s="4">
        <v>19.088607594936708</v>
      </c>
      <c r="L14" s="4">
        <v>19.358024691358025</v>
      </c>
      <c r="M14" s="4">
        <v>17.102564102564102</v>
      </c>
      <c r="N14" s="5">
        <v>19.09090909090909</v>
      </c>
      <c r="O14" s="5">
        <v>26.108433734939759</v>
      </c>
    </row>
    <row r="15" spans="3:15" ht="12" customHeight="1" x14ac:dyDescent="0.2">
      <c r="C15" s="16" t="str">
        <v>Case Size</v>
      </c>
      <c r="D15" s="4">
        <v>12098.802781921902</v>
      </c>
      <c r="E15" s="4">
        <v>13216.818901654406</v>
      </c>
      <c r="F15" s="4">
        <v>12128.225229459667</v>
      </c>
      <c r="G15" s="4">
        <v>8994.6621320495142</v>
      </c>
      <c r="H15" s="4">
        <v>8573.4060664993685</v>
      </c>
      <c r="I15" s="4">
        <v>10626.435821350766</v>
      </c>
      <c r="J15" s="4">
        <v>11195.323757455271</v>
      </c>
      <c r="K15" s="4">
        <v>11826.339675066323</v>
      </c>
      <c r="L15" s="4">
        <v>13920.061894132661</v>
      </c>
      <c r="M15" s="4">
        <v>15660.824077961026</v>
      </c>
      <c r="N15" s="5">
        <v>14250.539074829936</v>
      </c>
      <c r="O15" s="5">
        <v>12316.358541762816</v>
      </c>
    </row>
    <row r="16" spans="3:15" ht="12" customHeight="1" x14ac:dyDescent="0.2">
      <c r="C16" s="16" t="str">
        <v>APE per Active FTE ('k)</v>
      </c>
      <c r="D16" s="4">
        <v>278.5168842424244</v>
      </c>
      <c r="E16" s="4">
        <v>302.73471505263137</v>
      </c>
      <c r="F16" s="4">
        <v>327.70464570000024</v>
      </c>
      <c r="G16" s="4">
        <v>148.61634931818176</v>
      </c>
      <c r="H16" s="4">
        <v>162.69058654761898</v>
      </c>
      <c r="I16" s="4">
        <v>270.97411344444453</v>
      </c>
      <c r="J16" s="4">
        <v>203.53907891566271</v>
      </c>
      <c r="K16" s="4">
        <v>225.74835734177236</v>
      </c>
      <c r="L16" s="4">
        <v>269.46490185185201</v>
      </c>
      <c r="M16" s="4">
        <v>267.8402476923078</v>
      </c>
      <c r="N16" s="5">
        <v>272.05574597402602</v>
      </c>
      <c r="O16" s="5">
        <v>321.56083084337376</v>
      </c>
    </row>
    <row r="17" spans="3:15" ht="12" customHeight="1" x14ac:dyDescent="0.2">
      <c r="C17" s="16" t="str">
        <v>API ('k)</v>
      </c>
      <c r="D17" s="4">
        <v>23709.890189999995</v>
      </c>
      <c r="E17" s="4">
        <v>23719.596969999999</v>
      </c>
      <c r="F17" s="4">
        <v>26064.560149999998</v>
      </c>
      <c r="G17" s="4">
        <v>11764.033409999996</v>
      </c>
      <c r="H17" s="4">
        <v>12497.653199999995</v>
      </c>
      <c r="I17" s="4">
        <v>19606.602229999997</v>
      </c>
      <c r="J17" s="4">
        <v>15117.92236</v>
      </c>
      <c r="K17" s="4">
        <v>15149.279679999996</v>
      </c>
      <c r="L17" s="4">
        <v>16838.093049999996</v>
      </c>
      <c r="M17" s="4">
        <v>16868.908269999996</v>
      </c>
      <c r="N17" s="5">
        <v>16787.910369999994</v>
      </c>
      <c r="O17" s="5">
        <v>18921.123529999993</v>
      </c>
    </row>
    <row r="18" spans="3:15" ht="12" customHeight="1" x14ac:dyDescent="0.2">
      <c r="C18" s="16" t="str">
        <v>AP Cases #</v>
      </c>
      <c r="D18" s="4">
        <v>2130</v>
      </c>
      <c r="E18" s="4">
        <v>2085</v>
      </c>
      <c r="F18" s="4">
        <v>2523</v>
      </c>
      <c r="G18" s="4">
        <v>1414</v>
      </c>
      <c r="H18" s="4">
        <v>1568</v>
      </c>
      <c r="I18" s="4">
        <v>1915</v>
      </c>
      <c r="J18" s="4">
        <v>1479</v>
      </c>
      <c r="K18" s="4">
        <v>1440</v>
      </c>
      <c r="L18" s="4">
        <v>1467</v>
      </c>
      <c r="M18" s="4">
        <v>1281</v>
      </c>
      <c r="N18" s="5">
        <v>1362</v>
      </c>
      <c r="O18" s="5">
        <v>1703</v>
      </c>
    </row>
    <row r="19" spans="3:15" ht="12" customHeight="1" x14ac:dyDescent="0.2">
      <c r="C19" s="16" t="str">
        <v>SPI ('k)</v>
      </c>
      <c r="D19" s="4">
        <v>38632.81306</v>
      </c>
      <c r="E19" s="4">
        <v>50402.009330000008</v>
      </c>
      <c r="F19" s="4">
        <v>67059.043080000003</v>
      </c>
      <c r="G19" s="4">
        <v>13142.053379999999</v>
      </c>
      <c r="H19" s="4">
        <v>11683.560710000002</v>
      </c>
      <c r="I19" s="4">
        <v>47810.67944</v>
      </c>
      <c r="J19" s="4">
        <v>17758.21183</v>
      </c>
      <c r="K19" s="4">
        <v>26848.405460000002</v>
      </c>
      <c r="L19" s="4">
        <v>49885.639540000004</v>
      </c>
      <c r="M19" s="4">
        <v>40226.310550000002</v>
      </c>
      <c r="N19" s="5">
        <v>41603.820339999991</v>
      </c>
      <c r="O19" s="5">
        <v>77684.253830000001</v>
      </c>
    </row>
    <row r="20" spans="3:15" ht="12" customHeight="1" x14ac:dyDescent="0.2">
      <c r="C20" s="16" t="str">
        <v>SP Cases #</v>
      </c>
      <c r="D20" s="4">
        <v>149</v>
      </c>
      <c r="E20" s="4">
        <v>91</v>
      </c>
      <c r="F20" s="4">
        <v>179</v>
      </c>
      <c r="G20" s="4">
        <v>40</v>
      </c>
      <c r="H20" s="4">
        <v>26</v>
      </c>
      <c r="I20" s="4">
        <v>380</v>
      </c>
      <c r="J20" s="4">
        <v>30</v>
      </c>
      <c r="K20" s="4">
        <v>68</v>
      </c>
      <c r="L20" s="4">
        <v>101</v>
      </c>
      <c r="M20" s="4">
        <v>53</v>
      </c>
      <c r="N20" s="5">
        <v>108</v>
      </c>
      <c r="O20" s="5">
        <v>464</v>
      </c>
    </row>
    <row r="21" spans="3:15" ht="12" customHeight="1" x14ac:dyDescent="0.2">
      <c r="C21" s="16" t="str">
        <v>APE (Life) ('k)</v>
      </c>
      <c r="D21" s="4">
        <v>27573.171540000003</v>
      </c>
      <c r="E21" s="4">
        <v>28759.797929999993</v>
      </c>
      <c r="F21" s="4">
        <v>32770.464570000026</v>
      </c>
      <c r="G21" s="4">
        <v>13078.238739999995</v>
      </c>
      <c r="H21" s="4">
        <v>13666.009269999995</v>
      </c>
      <c r="I21" s="4">
        <v>24387.670209999993</v>
      </c>
      <c r="J21" s="4">
        <v>16893.743550000007</v>
      </c>
      <c r="K21" s="4">
        <v>17834.120230000015</v>
      </c>
      <c r="L21" s="4">
        <v>21826.657049999998</v>
      </c>
      <c r="M21" s="4">
        <v>20891.539320000007</v>
      </c>
      <c r="N21" s="5">
        <v>20948.292440000005</v>
      </c>
      <c r="O21" s="5">
        <v>26689.548960000026</v>
      </c>
    </row>
    <row r="22" spans="3:15" ht="12" customHeight="1" x14ac:dyDescent="0.2">
      <c r="C22" s="16" t="str">
        <v>APE (Group) ('k)</v>
      </c>
      <c r="D22" s="4">
        <v>0.22244</v>
      </c>
      <c r="E22" s="4">
        <v>0.23260000000000003</v>
      </c>
      <c r="F22" s="4">
        <v>0.13306999999999999</v>
      </c>
      <c r="G22" s="4">
        <v>0.18490000000000001</v>
      </c>
      <c r="H22" s="4">
        <v>0.23418</v>
      </c>
      <c r="I22" s="4">
        <v>0.15522</v>
      </c>
      <c r="J22" s="4">
        <v>0.15251999999999999</v>
      </c>
      <c r="K22" s="4">
        <v>0.14683000000000002</v>
      </c>
      <c r="L22" s="4">
        <v>0.13873000000000002</v>
      </c>
      <c r="M22" s="4">
        <v>7.2859999999999994E-2</v>
      </c>
      <c r="N22" s="5">
        <v>0.20469999999999999</v>
      </c>
      <c r="O22" s="5">
        <v>0.14019000000000001</v>
      </c>
    </row>
    <row r="23" spans="3:15" ht="12" customHeight="1" x14ac:dyDescent="0.2">
      <c r="C23" s="17" t="str">
        <v>APE ( Total)  ('k)</v>
      </c>
      <c r="D23" s="6">
        <v>27573.393980000004</v>
      </c>
      <c r="E23" s="6">
        <v>28760.030529999993</v>
      </c>
      <c r="F23" s="6">
        <v>32770.597640000029</v>
      </c>
      <c r="G23" s="6">
        <v>13078.423639999997</v>
      </c>
      <c r="H23" s="6">
        <v>13666.243449999994</v>
      </c>
      <c r="I23" s="6">
        <v>24393.852859999992</v>
      </c>
      <c r="J23" s="6">
        <v>16893.896069999999</v>
      </c>
      <c r="K23" s="6">
        <v>17834.267060000016</v>
      </c>
      <c r="L23" s="6">
        <v>21826.795779999993</v>
      </c>
      <c r="M23" s="6">
        <v>20891.612180000007</v>
      </c>
      <c r="N23" s="7">
        <v>20948.497140000003</v>
      </c>
      <c r="O23" s="7">
        <v>26689.689150000024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4"/>
  <sheetViews>
    <sheetView topLeftCell="A3" workbookViewId="0">
      <selection activeCell="C6" sqref="C6:C23"/>
    </sheetView>
  </sheetViews>
  <sheetFormatPr defaultRowHeight="15" x14ac:dyDescent="0.25"/>
  <cols>
    <col min="3" max="3" width="24.140625" customWidth="1"/>
  </cols>
  <sheetData>
    <row r="2" spans="3:15" ht="15" customHeight="1" x14ac:dyDescent="0.25">
      <c r="C2" s="12" t="s">
        <v>20</v>
      </c>
      <c r="D2" s="3" t="s">
        <v>16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5" spans="3:15" ht="15" customHeight="1" x14ac:dyDescent="0.25">
      <c r="C5" s="8" t="str">
        <f t="array" ref="C5:O23">TRANSPOSE(UOB!DRIVERS)</f>
        <v>Transaction Month</v>
      </c>
      <c r="D5" s="9">
        <v>1</v>
      </c>
      <c r="E5" s="9">
        <v>2</v>
      </c>
      <c r="F5" s="9">
        <v>3</v>
      </c>
      <c r="G5" s="9">
        <v>4</v>
      </c>
      <c r="H5" s="9">
        <v>5</v>
      </c>
      <c r="I5" s="9">
        <v>6</v>
      </c>
      <c r="J5" s="9">
        <v>7</v>
      </c>
      <c r="K5" s="9">
        <v>8</v>
      </c>
      <c r="L5" s="9">
        <v>9</v>
      </c>
      <c r="M5" s="9">
        <v>10</v>
      </c>
      <c r="N5" s="10">
        <v>11</v>
      </c>
      <c r="O5" s="10">
        <v>12</v>
      </c>
    </row>
    <row r="6" spans="3:15" ht="15" customHeight="1" x14ac:dyDescent="0.25">
      <c r="C6" s="16" t="str">
        <v>FTE Opening Headcount</v>
      </c>
      <c r="D6" s="4">
        <v>1535</v>
      </c>
      <c r="E6" s="4">
        <v>1910</v>
      </c>
      <c r="F6" s="4">
        <v>1893</v>
      </c>
      <c r="G6" s="4">
        <v>1880</v>
      </c>
      <c r="H6" s="4">
        <v>1500</v>
      </c>
      <c r="I6" s="4">
        <v>1465</v>
      </c>
      <c r="J6" s="4">
        <v>1452</v>
      </c>
      <c r="K6" s="4">
        <v>1452</v>
      </c>
      <c r="L6" s="4">
        <v>1460</v>
      </c>
      <c r="M6" s="4">
        <v>1437</v>
      </c>
      <c r="N6" s="5">
        <v>1489</v>
      </c>
      <c r="O6" s="5">
        <v>1506</v>
      </c>
    </row>
    <row r="7" spans="3:15" ht="15" customHeight="1" x14ac:dyDescent="0.25">
      <c r="C7" s="16" t="str">
        <v xml:space="preserve">    - Additions</v>
      </c>
      <c r="D7" s="4">
        <v>150</v>
      </c>
      <c r="E7" s="4">
        <v>89</v>
      </c>
      <c r="F7" s="4">
        <v>137</v>
      </c>
      <c r="G7" s="4">
        <v>103</v>
      </c>
      <c r="H7" s="4">
        <v>100</v>
      </c>
      <c r="I7" s="4">
        <v>112</v>
      </c>
      <c r="J7" s="4">
        <v>114</v>
      </c>
      <c r="K7" s="4">
        <v>136</v>
      </c>
      <c r="L7" s="4">
        <v>126</v>
      </c>
      <c r="M7" s="4">
        <v>152</v>
      </c>
      <c r="N7" s="5">
        <v>128</v>
      </c>
      <c r="O7" s="5">
        <v>128</v>
      </c>
    </row>
    <row r="8" spans="3:15" ht="15" customHeight="1" x14ac:dyDescent="0.25">
      <c r="C8" s="16" t="str">
        <v xml:space="preserve">    - Terminations</v>
      </c>
      <c r="D8" s="4">
        <v>178</v>
      </c>
      <c r="E8" s="4">
        <v>112</v>
      </c>
      <c r="F8" s="4">
        <v>132</v>
      </c>
      <c r="G8" s="4">
        <v>101</v>
      </c>
      <c r="H8" s="4">
        <v>129</v>
      </c>
      <c r="I8" s="4">
        <v>136</v>
      </c>
      <c r="J8" s="4">
        <v>111</v>
      </c>
      <c r="K8" s="4">
        <v>126</v>
      </c>
      <c r="L8" s="4">
        <v>207</v>
      </c>
      <c r="M8" s="4">
        <v>91</v>
      </c>
      <c r="N8" s="5">
        <v>110</v>
      </c>
      <c r="O8" s="5">
        <v>104</v>
      </c>
    </row>
    <row r="9" spans="3:15" ht="15" customHeight="1" x14ac:dyDescent="0.25">
      <c r="C9" s="16" t="str">
        <v xml:space="preserve">    - Transfers</v>
      </c>
      <c r="D9" s="4">
        <v>-403</v>
      </c>
      <c r="E9" s="4">
        <v>-6</v>
      </c>
      <c r="F9" s="4">
        <v>18</v>
      </c>
      <c r="G9" s="4">
        <v>-10</v>
      </c>
      <c r="H9" s="4">
        <v>6</v>
      </c>
      <c r="I9" s="4">
        <v>-11</v>
      </c>
      <c r="J9" s="4">
        <v>3</v>
      </c>
      <c r="K9" s="4">
        <v>2</v>
      </c>
      <c r="L9" s="4">
        <v>-58</v>
      </c>
      <c r="M9" s="4">
        <v>9</v>
      </c>
      <c r="N9" s="5">
        <v>1</v>
      </c>
      <c r="O9" s="5">
        <v>-5</v>
      </c>
    </row>
    <row r="10" spans="3:15" ht="15" customHeight="1" x14ac:dyDescent="0.25">
      <c r="C10" s="16" t="str">
        <v>FTE Closing Headcount</v>
      </c>
      <c r="D10" s="4">
        <v>1910</v>
      </c>
      <c r="E10" s="4">
        <v>1893</v>
      </c>
      <c r="F10" s="4">
        <v>1880</v>
      </c>
      <c r="G10" s="4">
        <v>1500</v>
      </c>
      <c r="H10" s="4">
        <v>1465</v>
      </c>
      <c r="I10" s="4">
        <v>1452</v>
      </c>
      <c r="J10" s="4">
        <v>1452</v>
      </c>
      <c r="K10" s="4">
        <v>1460</v>
      </c>
      <c r="L10" s="4">
        <v>1437</v>
      </c>
      <c r="M10" s="4">
        <v>1489</v>
      </c>
      <c r="N10" s="5">
        <v>1506</v>
      </c>
      <c r="O10" s="5">
        <v>1535</v>
      </c>
    </row>
    <row r="11" spans="3:15" ht="15" customHeight="1" x14ac:dyDescent="0.25">
      <c r="C11" s="16" t="str">
        <v>Activity Ratio</v>
      </c>
      <c r="D11" s="4">
        <v>0.45863874345549738</v>
      </c>
      <c r="E11" s="4">
        <v>0.45958795562599047</v>
      </c>
      <c r="F11" s="4">
        <v>0.49840425531914895</v>
      </c>
      <c r="G11" s="4">
        <v>0.44466666666666665</v>
      </c>
      <c r="H11" s="4">
        <v>0.39112627986348125</v>
      </c>
      <c r="I11" s="4">
        <v>0.43801652892561982</v>
      </c>
      <c r="J11" s="4">
        <v>0.42286501377410468</v>
      </c>
      <c r="K11" s="4">
        <v>0.40342465753424656</v>
      </c>
      <c r="L11" s="4">
        <v>0.43354210160055673</v>
      </c>
      <c r="M11" s="4">
        <v>0.40899932840832776</v>
      </c>
      <c r="N11" s="5">
        <v>0.39309428950863212</v>
      </c>
      <c r="O11" s="5">
        <v>0.33485342019543973</v>
      </c>
    </row>
    <row r="12" spans="3:15" ht="15" customHeight="1" x14ac:dyDescent="0.25">
      <c r="C12" s="16" t="str">
        <v>Active FTE Headcount</v>
      </c>
      <c r="D12" s="4">
        <v>876</v>
      </c>
      <c r="E12" s="4">
        <v>870</v>
      </c>
      <c r="F12" s="4">
        <v>937</v>
      </c>
      <c r="G12" s="4">
        <v>667</v>
      </c>
      <c r="H12" s="4">
        <v>573</v>
      </c>
      <c r="I12" s="4">
        <v>636</v>
      </c>
      <c r="J12" s="4">
        <v>614</v>
      </c>
      <c r="K12" s="4">
        <v>589</v>
      </c>
      <c r="L12" s="4">
        <v>623</v>
      </c>
      <c r="M12" s="4">
        <v>609</v>
      </c>
      <c r="N12" s="5">
        <v>592</v>
      </c>
      <c r="O12" s="5">
        <v>514</v>
      </c>
    </row>
    <row r="13" spans="3:15" ht="15" customHeight="1" x14ac:dyDescent="0.25">
      <c r="C13" s="16" t="str">
        <v># of Cases</v>
      </c>
      <c r="D13" s="4">
        <v>3882</v>
      </c>
      <c r="E13" s="4">
        <v>3653</v>
      </c>
      <c r="F13" s="4">
        <v>4983</v>
      </c>
      <c r="G13" s="4">
        <v>2996</v>
      </c>
      <c r="H13" s="4">
        <v>2706</v>
      </c>
      <c r="I13" s="4">
        <v>2937</v>
      </c>
      <c r="J13" s="4">
        <v>2744</v>
      </c>
      <c r="K13" s="4">
        <v>2556</v>
      </c>
      <c r="L13" s="4">
        <v>2791</v>
      </c>
      <c r="M13" s="4">
        <v>2456</v>
      </c>
      <c r="N13" s="5">
        <v>2496</v>
      </c>
      <c r="O13" s="5">
        <v>2030</v>
      </c>
    </row>
    <row r="14" spans="3:15" ht="15" customHeight="1" x14ac:dyDescent="0.25">
      <c r="C14" s="16" t="str">
        <v>Cases per Active FTE</v>
      </c>
      <c r="D14" s="4">
        <v>4.4315068493150687</v>
      </c>
      <c r="E14" s="4">
        <v>4.1988505747126439</v>
      </c>
      <c r="F14" s="4">
        <v>5.3180362860192103</v>
      </c>
      <c r="G14" s="4">
        <v>4.4917541229385307</v>
      </c>
      <c r="H14" s="4">
        <v>4.7225130890052354</v>
      </c>
      <c r="I14" s="4">
        <v>4.617924528301887</v>
      </c>
      <c r="J14" s="4">
        <v>4.4690553745928341</v>
      </c>
      <c r="K14" s="4">
        <v>4.3395585738539895</v>
      </c>
      <c r="L14" s="4">
        <v>4.479935794542536</v>
      </c>
      <c r="M14" s="4">
        <v>4.0328407224958953</v>
      </c>
      <c r="N14" s="5">
        <v>4.2162162162162158</v>
      </c>
      <c r="O14" s="5">
        <v>3.9494163424124515</v>
      </c>
    </row>
    <row r="15" spans="3:15" ht="15" customHeight="1" x14ac:dyDescent="0.25">
      <c r="C15" s="16" t="str">
        <v>Case Size</v>
      </c>
      <c r="D15" s="4">
        <v>8454.5661128284282</v>
      </c>
      <c r="E15" s="4">
        <v>7588.7629290993837</v>
      </c>
      <c r="F15" s="4">
        <v>8421.6606221152342</v>
      </c>
      <c r="G15" s="4">
        <v>7236.0057109479121</v>
      </c>
      <c r="H15" s="4">
        <v>6625.2167590539666</v>
      </c>
      <c r="I15" s="4">
        <v>6650.345628192048</v>
      </c>
      <c r="J15" s="4">
        <v>7276.9284402332305</v>
      </c>
      <c r="K15" s="4">
        <v>6633.8310641627595</v>
      </c>
      <c r="L15" s="4">
        <v>7424.028570404852</v>
      </c>
      <c r="M15" s="4">
        <v>6798.1596905537453</v>
      </c>
      <c r="N15" s="5">
        <v>6122.9471033653881</v>
      </c>
      <c r="O15" s="5">
        <v>5949.9180788177318</v>
      </c>
    </row>
    <row r="16" spans="3:15" ht="15" customHeight="1" x14ac:dyDescent="0.25">
      <c r="C16" s="16" t="str">
        <v>APE per Active FTE ('k)</v>
      </c>
      <c r="D16" s="4">
        <v>37.466467636986259</v>
      </c>
      <c r="E16" s="4">
        <v>31.864081586206954</v>
      </c>
      <c r="F16" s="4">
        <v>44.786696776947934</v>
      </c>
      <c r="G16" s="4">
        <v>32.502358485757043</v>
      </c>
      <c r="H16" s="4">
        <v>31.287672862129206</v>
      </c>
      <c r="I16" s="4">
        <v>30.710794198113277</v>
      </c>
      <c r="J16" s="4">
        <v>32.520996156351771</v>
      </c>
      <c r="K16" s="4">
        <v>28.787898471986441</v>
      </c>
      <c r="L16" s="4">
        <v>33.259171332263151</v>
      </c>
      <c r="M16" s="4">
        <v>27.415895238095235</v>
      </c>
      <c r="N16" s="5">
        <v>25.815668868243257</v>
      </c>
      <c r="O16" s="5">
        <v>23.498703696498048</v>
      </c>
    </row>
    <row r="17" spans="3:15" ht="15" customHeight="1" x14ac:dyDescent="0.25">
      <c r="C17" s="16" t="str">
        <v>API ('k)</v>
      </c>
      <c r="D17" s="4">
        <v>25137.54411999998</v>
      </c>
      <c r="E17" s="4">
        <v>24132.42337000008</v>
      </c>
      <c r="F17" s="4">
        <v>34869.702350000101</v>
      </c>
      <c r="G17" s="4">
        <v>19682.673149999988</v>
      </c>
      <c r="H17" s="4">
        <v>17342.906100000033</v>
      </c>
      <c r="I17" s="4">
        <v>18854.760280000039</v>
      </c>
      <c r="J17" s="4">
        <v>19198.554819999994</v>
      </c>
      <c r="K17" s="4">
        <v>16129.090900000014</v>
      </c>
      <c r="L17" s="4">
        <v>19669.530999999955</v>
      </c>
      <c r="M17" s="4">
        <v>15669.648939999997</v>
      </c>
      <c r="N17" s="5">
        <v>14666.25902000001</v>
      </c>
      <c r="O17" s="5">
        <v>11285.462539999997</v>
      </c>
    </row>
    <row r="18" spans="3:15" ht="15" customHeight="1" x14ac:dyDescent="0.25">
      <c r="C18" s="16" t="str">
        <v>AP Cases #</v>
      </c>
      <c r="D18" s="4">
        <v>3772</v>
      </c>
      <c r="E18" s="4">
        <v>3558</v>
      </c>
      <c r="F18" s="4">
        <v>4848</v>
      </c>
      <c r="G18" s="4">
        <v>2931</v>
      </c>
      <c r="H18" s="4">
        <v>2667</v>
      </c>
      <c r="I18" s="4">
        <v>2888</v>
      </c>
      <c r="J18" s="4">
        <v>2714</v>
      </c>
      <c r="K18" s="4">
        <v>2515</v>
      </c>
      <c r="L18" s="4">
        <v>2751</v>
      </c>
      <c r="M18" s="4">
        <v>2429</v>
      </c>
      <c r="N18" s="5">
        <v>2457</v>
      </c>
      <c r="O18" s="5">
        <v>1967</v>
      </c>
    </row>
    <row r="19" spans="3:15" ht="15" customHeight="1" x14ac:dyDescent="0.25">
      <c r="C19" s="16" t="str">
        <v>SPI ('k)</v>
      </c>
      <c r="D19" s="4">
        <v>76830.815659999993</v>
      </c>
      <c r="E19" s="4">
        <v>35893.276030000001</v>
      </c>
      <c r="F19" s="4">
        <v>70954.324510000006</v>
      </c>
      <c r="G19" s="4">
        <v>19963.99901</v>
      </c>
      <c r="H19" s="4">
        <v>5849.3043200000002</v>
      </c>
      <c r="I19" s="4">
        <v>6773.0483800000002</v>
      </c>
      <c r="J19" s="4">
        <v>7693.3679299999994</v>
      </c>
      <c r="K19" s="4">
        <v>8269.8129900000004</v>
      </c>
      <c r="L19" s="4">
        <v>10509.327160000001</v>
      </c>
      <c r="M19" s="4">
        <v>10266.312390000001</v>
      </c>
      <c r="N19" s="5">
        <v>6166.1695799999998</v>
      </c>
      <c r="O19" s="5">
        <v>7928.7114500000007</v>
      </c>
    </row>
    <row r="20" spans="3:15" ht="15" customHeight="1" x14ac:dyDescent="0.25">
      <c r="C20" s="16" t="str">
        <v>SP Cases #</v>
      </c>
      <c r="D20" s="4">
        <v>110</v>
      </c>
      <c r="E20" s="4">
        <v>95</v>
      </c>
      <c r="F20" s="4">
        <v>135</v>
      </c>
      <c r="G20" s="4">
        <v>65</v>
      </c>
      <c r="H20" s="4">
        <v>39</v>
      </c>
      <c r="I20" s="4">
        <v>49</v>
      </c>
      <c r="J20" s="4">
        <v>30</v>
      </c>
      <c r="K20" s="4">
        <v>41</v>
      </c>
      <c r="L20" s="4">
        <v>40</v>
      </c>
      <c r="M20" s="4">
        <v>27</v>
      </c>
      <c r="N20" s="5">
        <v>39</v>
      </c>
      <c r="O20" s="5">
        <v>63</v>
      </c>
    </row>
    <row r="21" spans="3:15" ht="15" customHeight="1" x14ac:dyDescent="0.25">
      <c r="C21" s="16" t="str">
        <v>APE (Life) ('k)</v>
      </c>
      <c r="D21" s="4">
        <v>32820.62564999998</v>
      </c>
      <c r="E21" s="4">
        <v>27721.750980000081</v>
      </c>
      <c r="F21" s="4">
        <v>41965.134880000056</v>
      </c>
      <c r="G21" s="4">
        <v>21679.073109999943</v>
      </c>
      <c r="H21" s="4">
        <v>17927.836550000036</v>
      </c>
      <c r="I21" s="4">
        <v>19532.06511000005</v>
      </c>
      <c r="J21" s="4">
        <v>19967.891639999987</v>
      </c>
      <c r="K21" s="4">
        <v>16956.072200000013</v>
      </c>
      <c r="L21" s="4">
        <v>20720.463739999985</v>
      </c>
      <c r="M21" s="4">
        <v>16696.280200000001</v>
      </c>
      <c r="N21" s="5">
        <v>15282.875970000008</v>
      </c>
      <c r="O21" s="5">
        <v>12078.333700000001</v>
      </c>
    </row>
    <row r="22" spans="3:15" ht="15" customHeight="1" x14ac:dyDescent="0.25">
      <c r="C22" s="16" t="str">
        <v>APE (Group) ('k)</v>
      </c>
      <c r="D22" s="4">
        <v>1695.4038000000003</v>
      </c>
      <c r="E22" s="4">
        <v>1575.32303</v>
      </c>
      <c r="F22" s="4">
        <v>1707.7400300000002</v>
      </c>
      <c r="G22" s="4">
        <v>1090.8568200000002</v>
      </c>
      <c r="H22" s="4">
        <v>1012.0034900000001</v>
      </c>
      <c r="I22" s="4">
        <v>1173.9774500000003</v>
      </c>
      <c r="J22" s="4">
        <v>1137.7963399999999</v>
      </c>
      <c r="K22" s="4">
        <v>1354.3107400000001</v>
      </c>
      <c r="L22" s="4">
        <v>1101.51495</v>
      </c>
      <c r="M22" s="4">
        <v>1146.09863</v>
      </c>
      <c r="N22" s="5">
        <v>1155.8249599999999</v>
      </c>
      <c r="O22" s="5">
        <v>1386.0308599999998</v>
      </c>
    </row>
    <row r="23" spans="3:15" ht="15" customHeight="1" x14ac:dyDescent="0.25">
      <c r="C23" s="17" t="str">
        <v>APE ( Total)  ('k)</v>
      </c>
      <c r="D23" s="6">
        <v>34516.029450000002</v>
      </c>
      <c r="E23" s="6">
        <v>29297.074010000037</v>
      </c>
      <c r="F23" s="6">
        <v>43672.874910000042</v>
      </c>
      <c r="G23" s="6">
        <v>22769.929929999937</v>
      </c>
      <c r="H23" s="6">
        <v>18939.840040000083</v>
      </c>
      <c r="I23" s="6">
        <v>20706.042560000027</v>
      </c>
      <c r="J23" s="6">
        <v>21105.687979999966</v>
      </c>
      <c r="K23" s="6">
        <v>18310.382940000018</v>
      </c>
      <c r="L23" s="6">
        <v>21821.978689999967</v>
      </c>
      <c r="M23" s="6">
        <v>17842.378830000009</v>
      </c>
      <c r="N23" s="7">
        <v>16438.700930000017</v>
      </c>
      <c r="O23" s="7">
        <v>13464.364560000002</v>
      </c>
    </row>
    <row r="24" spans="3:15" ht="15" customHeight="1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4"/>
  <sheetViews>
    <sheetView tabSelected="1" topLeftCell="A3" workbookViewId="0">
      <selection activeCell="C6" sqref="C6"/>
    </sheetView>
  </sheetViews>
  <sheetFormatPr defaultRowHeight="15" x14ac:dyDescent="0.25"/>
  <cols>
    <col min="3" max="3" width="24.42578125" customWidth="1"/>
  </cols>
  <sheetData>
    <row r="2" spans="3:15" ht="15" customHeight="1" x14ac:dyDescent="0.25">
      <c r="C2" s="13" t="s">
        <v>22</v>
      </c>
      <c r="D2" s="3" t="s">
        <v>16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5" spans="3:15" ht="15" customHeight="1" x14ac:dyDescent="0.25">
      <c r="C5" s="8" t="str">
        <f t="array" ref="C5:O23">TRANSPOSE([0]!DRIVERS)</f>
        <v>Transaction Month</v>
      </c>
      <c r="D5" s="9">
        <v>1</v>
      </c>
      <c r="E5" s="9">
        <v>2</v>
      </c>
      <c r="F5" s="9">
        <v>3</v>
      </c>
      <c r="G5" s="9">
        <v>4</v>
      </c>
      <c r="H5" s="9">
        <v>5</v>
      </c>
      <c r="I5" s="9">
        <v>6</v>
      </c>
      <c r="J5" s="9">
        <v>7</v>
      </c>
      <c r="K5" s="9">
        <v>8</v>
      </c>
      <c r="L5" s="9">
        <v>9</v>
      </c>
      <c r="M5" s="9">
        <v>10</v>
      </c>
      <c r="N5" s="10">
        <v>11</v>
      </c>
      <c r="O5" s="10">
        <v>12</v>
      </c>
    </row>
    <row r="6" spans="3:15" ht="15" customHeight="1" x14ac:dyDescent="0.25">
      <c r="C6" s="16" t="str">
        <v>FTE Opening Headcount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5">
        <v>0</v>
      </c>
      <c r="O6" s="5">
        <v>0</v>
      </c>
    </row>
    <row r="7" spans="3:15" ht="15" customHeight="1" x14ac:dyDescent="0.25">
      <c r="C7" s="16" t="str">
        <v xml:space="preserve">    - Additions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5">
        <v>0</v>
      </c>
      <c r="O7" s="5">
        <v>0</v>
      </c>
    </row>
    <row r="8" spans="3:15" ht="15" customHeight="1" x14ac:dyDescent="0.25">
      <c r="C8" s="16" t="str">
        <v xml:space="preserve">    - Terminations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5">
        <v>0</v>
      </c>
      <c r="O8" s="5">
        <v>0</v>
      </c>
    </row>
    <row r="9" spans="3:15" ht="15" customHeight="1" x14ac:dyDescent="0.25">
      <c r="C9" s="16" t="str">
        <v xml:space="preserve">    - Transfers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5">
        <v>0</v>
      </c>
      <c r="O9" s="5">
        <v>0</v>
      </c>
    </row>
    <row r="10" spans="3:15" ht="15" customHeight="1" x14ac:dyDescent="0.25">
      <c r="C10" s="16" t="str">
        <v>FTE Closing Headcount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5">
        <v>0</v>
      </c>
      <c r="O10" s="5">
        <v>0</v>
      </c>
    </row>
    <row r="11" spans="3:15" ht="15" customHeight="1" x14ac:dyDescent="0.25">
      <c r="C11" s="16" t="str">
        <v>Activity Ratio</v>
      </c>
      <c r="D11" s="4" t="str">
        <v>-</v>
      </c>
      <c r="E11" s="4" t="str">
        <v>-</v>
      </c>
      <c r="F11" s="4" t="str">
        <v>-</v>
      </c>
      <c r="G11" s="4" t="str">
        <v>-</v>
      </c>
      <c r="H11" s="4" t="str">
        <v>-</v>
      </c>
      <c r="I11" s="4" t="str">
        <v>-</v>
      </c>
      <c r="J11" s="4" t="str">
        <v>-</v>
      </c>
      <c r="K11" s="4" t="str">
        <v>-</v>
      </c>
      <c r="L11" s="4" t="str">
        <v>-</v>
      </c>
      <c r="M11" s="4" t="str">
        <v>-</v>
      </c>
      <c r="N11" s="5" t="str">
        <v>-</v>
      </c>
      <c r="O11" s="5" t="str">
        <v>-</v>
      </c>
    </row>
    <row r="12" spans="3:15" ht="15" customHeight="1" x14ac:dyDescent="0.25">
      <c r="C12" s="16" t="str">
        <v>Active FTE Headcount</v>
      </c>
      <c r="D12" s="4">
        <v>39</v>
      </c>
      <c r="E12" s="4">
        <v>15</v>
      </c>
      <c r="F12" s="4">
        <v>15</v>
      </c>
      <c r="G12" s="4">
        <v>13</v>
      </c>
      <c r="H12" s="4">
        <v>5</v>
      </c>
      <c r="I12" s="4">
        <v>5</v>
      </c>
      <c r="J12" s="4">
        <v>5</v>
      </c>
      <c r="K12" s="4">
        <v>6</v>
      </c>
      <c r="L12" s="4">
        <v>5</v>
      </c>
      <c r="M12" s="4">
        <v>6</v>
      </c>
      <c r="N12" s="5">
        <v>5</v>
      </c>
      <c r="O12" s="5">
        <v>5</v>
      </c>
    </row>
    <row r="13" spans="3:15" ht="15" customHeight="1" x14ac:dyDescent="0.25">
      <c r="C13" s="16" t="str">
        <v># of Cases</v>
      </c>
      <c r="D13" s="4">
        <v>439</v>
      </c>
      <c r="E13" s="4">
        <v>323</v>
      </c>
      <c r="F13" s="4">
        <v>386</v>
      </c>
      <c r="G13" s="4">
        <v>188</v>
      </c>
      <c r="H13" s="4">
        <v>219</v>
      </c>
      <c r="I13" s="4">
        <v>185</v>
      </c>
      <c r="J13" s="4">
        <v>160</v>
      </c>
      <c r="K13" s="4">
        <v>83</v>
      </c>
      <c r="L13" s="4">
        <v>163</v>
      </c>
      <c r="M13" s="4">
        <v>39</v>
      </c>
      <c r="N13" s="5">
        <v>155</v>
      </c>
      <c r="O13" s="5">
        <v>119</v>
      </c>
    </row>
    <row r="14" spans="3:15" ht="15" customHeight="1" x14ac:dyDescent="0.25">
      <c r="C14" s="16" t="str">
        <v>Cases per Active FTE</v>
      </c>
      <c r="D14" s="4">
        <v>11.256410256410257</v>
      </c>
      <c r="E14" s="4">
        <v>21.533333333333335</v>
      </c>
      <c r="F14" s="4">
        <v>25.733333333333334</v>
      </c>
      <c r="G14" s="4">
        <v>14.461538461538462</v>
      </c>
      <c r="H14" s="4">
        <v>43.8</v>
      </c>
      <c r="I14" s="4">
        <v>37</v>
      </c>
      <c r="J14" s="4">
        <v>32</v>
      </c>
      <c r="K14" s="4">
        <v>13.833333333333334</v>
      </c>
      <c r="L14" s="4">
        <v>32.6</v>
      </c>
      <c r="M14" s="4">
        <v>6.5</v>
      </c>
      <c r="N14" s="5">
        <v>31</v>
      </c>
      <c r="O14" s="5">
        <v>23.8</v>
      </c>
    </row>
    <row r="15" spans="3:15" ht="15" customHeight="1" x14ac:dyDescent="0.25">
      <c r="C15" s="16" t="str">
        <v>Case Size</v>
      </c>
      <c r="D15" s="4">
        <v>1087.4617084282447</v>
      </c>
      <c r="E15" s="4">
        <v>926.33684210526508</v>
      </c>
      <c r="F15" s="4">
        <v>853.72544041450726</v>
      </c>
      <c r="G15" s="4">
        <v>533.32771276595702</v>
      </c>
      <c r="H15" s="4">
        <v>759.19182648401818</v>
      </c>
      <c r="I15" s="4">
        <v>1127.3657297297293</v>
      </c>
      <c r="J15" s="4">
        <v>1408.4751875000027</v>
      </c>
      <c r="K15" s="4">
        <v>625.00963855421617</v>
      </c>
      <c r="L15" s="4">
        <v>905.32877300613404</v>
      </c>
      <c r="M15" s="4">
        <v>3233.350256410256</v>
      </c>
      <c r="N15" s="5">
        <v>1123.4296774193544</v>
      </c>
      <c r="O15" s="5">
        <v>1384.6910084033611</v>
      </c>
    </row>
    <row r="16" spans="3:15" ht="15" customHeight="1" x14ac:dyDescent="0.25">
      <c r="C16" s="16" t="str">
        <v>APE per Active FTE ('k)</v>
      </c>
      <c r="D16" s="4">
        <v>12.240915128205113</v>
      </c>
      <c r="E16" s="4">
        <v>19.947120000000044</v>
      </c>
      <c r="F16" s="4">
        <v>21.96920133333332</v>
      </c>
      <c r="G16" s="4">
        <v>7.7127392307692251</v>
      </c>
      <c r="H16" s="4">
        <v>33.252602000000003</v>
      </c>
      <c r="I16" s="4">
        <v>41.712531999999989</v>
      </c>
      <c r="J16" s="4">
        <v>45.071206000000089</v>
      </c>
      <c r="K16" s="4">
        <v>8.6459666666666575</v>
      </c>
      <c r="L16" s="4">
        <v>29.513717999999972</v>
      </c>
      <c r="M16" s="4">
        <v>21.016776666666662</v>
      </c>
      <c r="N16" s="5">
        <v>34.826319999999996</v>
      </c>
      <c r="O16" s="5">
        <v>32.955645999999994</v>
      </c>
    </row>
    <row r="17" spans="3:15" ht="15" customHeight="1" x14ac:dyDescent="0.25">
      <c r="C17" s="16" t="str">
        <v>API ('k)</v>
      </c>
      <c r="D17" s="4">
        <v>104.8246899999999</v>
      </c>
      <c r="E17" s="4">
        <v>84.04179999999991</v>
      </c>
      <c r="F17" s="4">
        <v>79.623019999999869</v>
      </c>
      <c r="G17" s="4">
        <v>-26.30109000000007</v>
      </c>
      <c r="H17" s="4">
        <v>17.218010000000007</v>
      </c>
      <c r="I17" s="4">
        <v>43.487659999999948</v>
      </c>
      <c r="J17" s="4">
        <v>118.00682999999994</v>
      </c>
      <c r="K17" s="4">
        <v>-34.108400000000046</v>
      </c>
      <c r="L17" s="4">
        <v>37.588589999999954</v>
      </c>
      <c r="M17" s="4">
        <v>-19.619340000000005</v>
      </c>
      <c r="N17" s="5">
        <v>41.821599999999954</v>
      </c>
      <c r="O17" s="5">
        <v>65.078229999999976</v>
      </c>
    </row>
    <row r="18" spans="3:15" ht="15" customHeight="1" x14ac:dyDescent="0.25">
      <c r="C18" s="16" t="str">
        <v>AP Cases #</v>
      </c>
      <c r="D18" s="4">
        <v>328</v>
      </c>
      <c r="E18" s="4">
        <v>249</v>
      </c>
      <c r="F18" s="4">
        <v>311</v>
      </c>
      <c r="G18" s="4">
        <v>152</v>
      </c>
      <c r="H18" s="4">
        <v>174</v>
      </c>
      <c r="I18" s="4">
        <v>140</v>
      </c>
      <c r="J18" s="4">
        <v>138</v>
      </c>
      <c r="K18" s="4">
        <v>65</v>
      </c>
      <c r="L18" s="4">
        <v>135</v>
      </c>
      <c r="M18" s="4">
        <v>-11</v>
      </c>
      <c r="N18" s="5">
        <v>122</v>
      </c>
      <c r="O18" s="5">
        <v>95</v>
      </c>
    </row>
    <row r="19" spans="3:15" ht="15" customHeight="1" x14ac:dyDescent="0.25">
      <c r="C19" s="16" t="str">
        <v>SPI ('k)</v>
      </c>
      <c r="D19" s="4">
        <v>3725.71</v>
      </c>
      <c r="E19" s="4">
        <v>2151.65</v>
      </c>
      <c r="F19" s="4">
        <v>2499.15</v>
      </c>
      <c r="G19" s="4">
        <v>1265.6669999999999</v>
      </c>
      <c r="H19" s="4">
        <v>1490.45</v>
      </c>
      <c r="I19" s="4">
        <v>1650.75</v>
      </c>
      <c r="J19" s="4">
        <v>1073.492</v>
      </c>
      <c r="K19" s="4">
        <v>859.84199999999998</v>
      </c>
      <c r="L19" s="4">
        <v>1099.8</v>
      </c>
      <c r="M19" s="4">
        <v>1457.2</v>
      </c>
      <c r="N19" s="5">
        <v>1323.1</v>
      </c>
      <c r="O19" s="5">
        <v>997</v>
      </c>
    </row>
    <row r="20" spans="3:15" ht="15" customHeight="1" x14ac:dyDescent="0.25">
      <c r="C20" s="16" t="str">
        <v>SP Cases #</v>
      </c>
      <c r="D20" s="4">
        <v>111</v>
      </c>
      <c r="E20" s="4">
        <v>74</v>
      </c>
      <c r="F20" s="4">
        <v>75</v>
      </c>
      <c r="G20" s="4">
        <v>36</v>
      </c>
      <c r="H20" s="4">
        <v>45</v>
      </c>
      <c r="I20" s="4">
        <v>45</v>
      </c>
      <c r="J20" s="4">
        <v>22</v>
      </c>
      <c r="K20" s="4">
        <v>18</v>
      </c>
      <c r="L20" s="4">
        <v>28</v>
      </c>
      <c r="M20" s="4">
        <v>50</v>
      </c>
      <c r="N20" s="5">
        <v>33</v>
      </c>
      <c r="O20" s="5">
        <v>24</v>
      </c>
    </row>
    <row r="21" spans="3:15" ht="15" customHeight="1" x14ac:dyDescent="0.25">
      <c r="C21" s="16" t="str">
        <v>APE (Life) ('k)</v>
      </c>
      <c r="D21" s="4">
        <v>477.3956899999996</v>
      </c>
      <c r="E21" s="4">
        <v>299.20680000000061</v>
      </c>
      <c r="F21" s="4">
        <v>329.53802000000081</v>
      </c>
      <c r="G21" s="4">
        <v>100.26560999999992</v>
      </c>
      <c r="H21" s="4">
        <v>166.26300999999998</v>
      </c>
      <c r="I21" s="4">
        <v>208.56266000000036</v>
      </c>
      <c r="J21" s="4">
        <v>225.35603000000043</v>
      </c>
      <c r="K21" s="4">
        <v>51.875799999999948</v>
      </c>
      <c r="L21" s="4">
        <v>147.56858999999992</v>
      </c>
      <c r="M21" s="4">
        <v>126.10065999999998</v>
      </c>
      <c r="N21" s="5">
        <v>174.13159999999996</v>
      </c>
      <c r="O21" s="5">
        <v>164.77822999999998</v>
      </c>
    </row>
    <row r="22" spans="3:15" ht="15" customHeight="1" x14ac:dyDescent="0.25">
      <c r="C22" s="16" t="str">
        <v>APE (Group) ('k)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5">
        <v>0</v>
      </c>
      <c r="O22" s="5">
        <v>0</v>
      </c>
    </row>
    <row r="23" spans="3:15" ht="15" customHeight="1" x14ac:dyDescent="0.25">
      <c r="C23" s="17" t="str">
        <v>APE ( Total)  ('k)</v>
      </c>
      <c r="D23" s="6">
        <v>477.3956899999996</v>
      </c>
      <c r="E23" s="6">
        <v>299.20680000000061</v>
      </c>
      <c r="F23" s="6">
        <v>329.53802000000081</v>
      </c>
      <c r="G23" s="6">
        <v>100.26560999999992</v>
      </c>
      <c r="H23" s="6">
        <v>166.26300999999998</v>
      </c>
      <c r="I23" s="6">
        <v>208.56266000000036</v>
      </c>
      <c r="J23" s="6">
        <v>225.35603000000043</v>
      </c>
      <c r="K23" s="6">
        <v>51.875799999999948</v>
      </c>
      <c r="L23" s="6">
        <v>147.56858999999992</v>
      </c>
      <c r="M23" s="6">
        <v>126.10065999999998</v>
      </c>
      <c r="N23" s="7">
        <v>174.13159999999996</v>
      </c>
      <c r="O23" s="7">
        <v>164.77822999999998</v>
      </c>
    </row>
    <row r="24" spans="3:15" ht="15" customHeight="1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5"/>
  <sheetViews>
    <sheetView workbookViewId="0"/>
  </sheetViews>
  <sheetFormatPr defaultRowHeight="12" x14ac:dyDescent="0.2"/>
  <cols>
    <col min="1" max="1" width="9.140625" style="1"/>
    <col min="2" max="2" width="16.7109375" style="1" customWidth="1"/>
    <col min="3" max="3" width="16.28515625" style="1" customWidth="1"/>
    <col min="4" max="5" width="14.42578125" style="1" customWidth="1"/>
    <col min="6" max="6" width="11.28515625" style="1" customWidth="1"/>
    <col min="7" max="7" width="19.140625" style="1" customWidth="1"/>
    <col min="8" max="8" width="11.7109375" style="1" customWidth="1"/>
    <col min="9" max="9" width="19.140625" style="1" customWidth="1"/>
    <col min="10" max="16384" width="9.140625" style="1"/>
  </cols>
  <sheetData>
    <row r="2" spans="2:20" ht="15" customHeight="1" x14ac:dyDescent="0.2">
      <c r="C2" s="15" t="s">
        <v>22</v>
      </c>
      <c r="D2" s="3" t="s">
        <v>16</v>
      </c>
    </row>
    <row r="5" spans="2:20" ht="15" customHeight="1" x14ac:dyDescent="0.2">
      <c r="B5" s="2" t="s">
        <v>0</v>
      </c>
      <c r="C5" s="2" t="s">
        <v>1</v>
      </c>
      <c r="D5" s="2" t="s">
        <v>17</v>
      </c>
      <c r="E5" s="2" t="s">
        <v>18</v>
      </c>
      <c r="F5" s="2" t="s">
        <v>19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  <c r="Q5" s="2" t="s">
        <v>12</v>
      </c>
      <c r="R5" s="2" t="s">
        <v>13</v>
      </c>
      <c r="S5" s="2" t="s">
        <v>14</v>
      </c>
      <c r="T5" s="2" t="s">
        <v>15</v>
      </c>
    </row>
    <row r="6" spans="2:20" ht="15" customHeight="1" x14ac:dyDescent="0.2">
      <c r="B6" s="14">
        <v>1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 t="s">
        <v>21</v>
      </c>
      <c r="I6" s="14">
        <v>39</v>
      </c>
      <c r="J6" s="14">
        <v>439</v>
      </c>
      <c r="K6" s="14">
        <v>11.256410256410257</v>
      </c>
      <c r="L6" s="14">
        <v>1087.4617084282447</v>
      </c>
      <c r="M6" s="14">
        <v>12.240915128205113</v>
      </c>
      <c r="N6" s="14">
        <v>104.8246899999999</v>
      </c>
      <c r="O6" s="14">
        <v>328</v>
      </c>
      <c r="P6" s="14">
        <v>3725.71</v>
      </c>
      <c r="Q6" s="14">
        <v>111</v>
      </c>
      <c r="R6" s="14">
        <v>477.3956899999996</v>
      </c>
      <c r="S6" s="14">
        <v>0</v>
      </c>
      <c r="T6" s="14">
        <v>477.3956899999996</v>
      </c>
    </row>
    <row r="7" spans="2:20" ht="15" customHeight="1" x14ac:dyDescent="0.2">
      <c r="B7" s="14">
        <v>2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 t="s">
        <v>21</v>
      </c>
      <c r="I7" s="14">
        <v>15</v>
      </c>
      <c r="J7" s="14">
        <v>323</v>
      </c>
      <c r="K7" s="14">
        <v>21.533333333333335</v>
      </c>
      <c r="L7" s="14">
        <v>926.33684210526508</v>
      </c>
      <c r="M7" s="14">
        <v>19.947120000000044</v>
      </c>
      <c r="N7" s="14">
        <v>84.04179999999991</v>
      </c>
      <c r="O7" s="14">
        <v>249</v>
      </c>
      <c r="P7" s="14">
        <v>2151.65</v>
      </c>
      <c r="Q7" s="14">
        <v>74</v>
      </c>
      <c r="R7" s="14">
        <v>299.20680000000061</v>
      </c>
      <c r="S7" s="14">
        <v>0</v>
      </c>
      <c r="T7" s="14">
        <v>299.20680000000061</v>
      </c>
    </row>
    <row r="8" spans="2:20" ht="15" customHeight="1" x14ac:dyDescent="0.2">
      <c r="B8" s="14">
        <v>3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 t="s">
        <v>21</v>
      </c>
      <c r="I8" s="14">
        <v>15</v>
      </c>
      <c r="J8" s="14">
        <v>386</v>
      </c>
      <c r="K8" s="14">
        <v>25.733333333333334</v>
      </c>
      <c r="L8" s="14">
        <v>853.72544041450726</v>
      </c>
      <c r="M8" s="14">
        <v>21.96920133333332</v>
      </c>
      <c r="N8" s="14">
        <v>79.623019999999869</v>
      </c>
      <c r="O8" s="14">
        <v>311</v>
      </c>
      <c r="P8" s="14">
        <v>2499.15</v>
      </c>
      <c r="Q8" s="14">
        <v>75</v>
      </c>
      <c r="R8" s="14">
        <v>329.53802000000081</v>
      </c>
      <c r="S8" s="14">
        <v>0</v>
      </c>
      <c r="T8" s="14">
        <v>329.53802000000081</v>
      </c>
    </row>
    <row r="9" spans="2:20" ht="15" customHeight="1" x14ac:dyDescent="0.2">
      <c r="B9" s="14">
        <v>4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 t="s">
        <v>21</v>
      </c>
      <c r="I9" s="14">
        <v>13</v>
      </c>
      <c r="J9" s="14">
        <v>188</v>
      </c>
      <c r="K9" s="14">
        <v>14.461538461538462</v>
      </c>
      <c r="L9" s="14">
        <v>533.32771276595702</v>
      </c>
      <c r="M9" s="14">
        <v>7.7127392307692251</v>
      </c>
      <c r="N9" s="14">
        <v>-26.30109000000007</v>
      </c>
      <c r="O9" s="14">
        <v>152</v>
      </c>
      <c r="P9" s="14">
        <v>1265.6669999999999</v>
      </c>
      <c r="Q9" s="14">
        <v>36</v>
      </c>
      <c r="R9" s="14">
        <v>100.26560999999992</v>
      </c>
      <c r="S9" s="14">
        <v>0</v>
      </c>
      <c r="T9" s="14">
        <v>100.26560999999992</v>
      </c>
    </row>
    <row r="10" spans="2:20" ht="15" customHeight="1" x14ac:dyDescent="0.2">
      <c r="B10" s="14">
        <v>5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 t="s">
        <v>21</v>
      </c>
      <c r="I10" s="14">
        <v>5</v>
      </c>
      <c r="J10" s="14">
        <v>219</v>
      </c>
      <c r="K10" s="14">
        <v>43.8</v>
      </c>
      <c r="L10" s="14">
        <v>759.19182648401818</v>
      </c>
      <c r="M10" s="14">
        <v>33.252602000000003</v>
      </c>
      <c r="N10" s="14">
        <v>17.218010000000007</v>
      </c>
      <c r="O10" s="14">
        <v>174</v>
      </c>
      <c r="P10" s="14">
        <v>1490.45</v>
      </c>
      <c r="Q10" s="14">
        <v>45</v>
      </c>
      <c r="R10" s="14">
        <v>166.26300999999998</v>
      </c>
      <c r="S10" s="14">
        <v>0</v>
      </c>
      <c r="T10" s="14">
        <v>166.26300999999998</v>
      </c>
    </row>
    <row r="11" spans="2:20" ht="15" customHeight="1" x14ac:dyDescent="0.2">
      <c r="B11" s="14">
        <v>6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 t="s">
        <v>21</v>
      </c>
      <c r="I11" s="14">
        <v>5</v>
      </c>
      <c r="J11" s="14">
        <v>185</v>
      </c>
      <c r="K11" s="14">
        <v>37</v>
      </c>
      <c r="L11" s="14">
        <v>1127.3657297297293</v>
      </c>
      <c r="M11" s="14">
        <v>41.712531999999989</v>
      </c>
      <c r="N11" s="14">
        <v>43.487659999999948</v>
      </c>
      <c r="O11" s="14">
        <v>140</v>
      </c>
      <c r="P11" s="14">
        <v>1650.75</v>
      </c>
      <c r="Q11" s="14">
        <v>45</v>
      </c>
      <c r="R11" s="14">
        <v>208.56266000000036</v>
      </c>
      <c r="S11" s="14">
        <v>0</v>
      </c>
      <c r="T11" s="14">
        <v>208.56266000000036</v>
      </c>
    </row>
    <row r="12" spans="2:20" ht="15" customHeight="1" x14ac:dyDescent="0.2">
      <c r="B12" s="14">
        <v>7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 t="s">
        <v>21</v>
      </c>
      <c r="I12" s="14">
        <v>5</v>
      </c>
      <c r="J12" s="14">
        <v>160</v>
      </c>
      <c r="K12" s="14">
        <v>32</v>
      </c>
      <c r="L12" s="14">
        <v>1408.4751875000027</v>
      </c>
      <c r="M12" s="14">
        <v>45.071206000000089</v>
      </c>
      <c r="N12" s="14">
        <v>118.00682999999994</v>
      </c>
      <c r="O12" s="14">
        <v>138</v>
      </c>
      <c r="P12" s="14">
        <v>1073.492</v>
      </c>
      <c r="Q12" s="14">
        <v>22</v>
      </c>
      <c r="R12" s="14">
        <v>225.35603000000043</v>
      </c>
      <c r="S12" s="14">
        <v>0</v>
      </c>
      <c r="T12" s="14">
        <v>225.35603000000043</v>
      </c>
    </row>
    <row r="13" spans="2:20" ht="15" customHeight="1" x14ac:dyDescent="0.2">
      <c r="B13" s="14">
        <v>8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 t="s">
        <v>21</v>
      </c>
      <c r="I13" s="14">
        <v>6</v>
      </c>
      <c r="J13" s="14">
        <v>83</v>
      </c>
      <c r="K13" s="14">
        <v>13.833333333333334</v>
      </c>
      <c r="L13" s="14">
        <v>625.00963855421617</v>
      </c>
      <c r="M13" s="14">
        <v>8.6459666666666575</v>
      </c>
      <c r="N13" s="14">
        <v>-34.108400000000046</v>
      </c>
      <c r="O13" s="14">
        <v>65</v>
      </c>
      <c r="P13" s="14">
        <v>859.84199999999998</v>
      </c>
      <c r="Q13" s="14">
        <v>18</v>
      </c>
      <c r="R13" s="14">
        <v>51.875799999999948</v>
      </c>
      <c r="S13" s="14">
        <v>0</v>
      </c>
      <c r="T13" s="14">
        <v>51.875799999999948</v>
      </c>
    </row>
    <row r="14" spans="2:20" ht="15" customHeight="1" x14ac:dyDescent="0.2">
      <c r="B14" s="14">
        <v>9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 t="s">
        <v>21</v>
      </c>
      <c r="I14" s="14">
        <v>5</v>
      </c>
      <c r="J14" s="14">
        <v>163</v>
      </c>
      <c r="K14" s="14">
        <v>32.6</v>
      </c>
      <c r="L14" s="14">
        <v>905.32877300613404</v>
      </c>
      <c r="M14" s="14">
        <v>29.513717999999972</v>
      </c>
      <c r="N14" s="14">
        <v>37.588589999999954</v>
      </c>
      <c r="O14" s="14">
        <v>135</v>
      </c>
      <c r="P14" s="14">
        <v>1099.8</v>
      </c>
      <c r="Q14" s="14">
        <v>28</v>
      </c>
      <c r="R14" s="14">
        <v>147.56858999999992</v>
      </c>
      <c r="S14" s="14">
        <v>0</v>
      </c>
      <c r="T14" s="14">
        <v>147.56858999999992</v>
      </c>
    </row>
    <row r="15" spans="2:20" ht="15" customHeight="1" x14ac:dyDescent="0.2">
      <c r="B15" s="14">
        <v>10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 t="s">
        <v>21</v>
      </c>
      <c r="I15" s="14">
        <v>6</v>
      </c>
      <c r="J15" s="14">
        <v>39</v>
      </c>
      <c r="K15" s="14">
        <v>6.5</v>
      </c>
      <c r="L15" s="14">
        <v>3233.350256410256</v>
      </c>
      <c r="M15" s="14">
        <v>21.016776666666662</v>
      </c>
      <c r="N15" s="14">
        <v>-19.619340000000005</v>
      </c>
      <c r="O15" s="14">
        <v>-11</v>
      </c>
      <c r="P15" s="14">
        <v>1457.2</v>
      </c>
      <c r="Q15" s="14">
        <v>50</v>
      </c>
      <c r="R15" s="14">
        <v>126.10065999999998</v>
      </c>
      <c r="S15" s="14">
        <v>0</v>
      </c>
      <c r="T15" s="14">
        <v>126.10065999999998</v>
      </c>
    </row>
    <row r="16" spans="2:20" ht="15" customHeight="1" x14ac:dyDescent="0.2">
      <c r="B16" s="14">
        <v>11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 t="s">
        <v>21</v>
      </c>
      <c r="I16" s="14">
        <v>5</v>
      </c>
      <c r="J16" s="14">
        <v>155</v>
      </c>
      <c r="K16" s="14">
        <v>31</v>
      </c>
      <c r="L16" s="14">
        <v>1123.4296774193544</v>
      </c>
      <c r="M16" s="14">
        <v>34.826319999999996</v>
      </c>
      <c r="N16" s="14">
        <v>41.821599999999954</v>
      </c>
      <c r="O16" s="14">
        <v>122</v>
      </c>
      <c r="P16" s="14">
        <v>1323.1</v>
      </c>
      <c r="Q16" s="14">
        <v>33</v>
      </c>
      <c r="R16" s="14">
        <v>174.13159999999996</v>
      </c>
      <c r="S16" s="14">
        <v>0</v>
      </c>
      <c r="T16" s="14">
        <v>174.13159999999996</v>
      </c>
    </row>
    <row r="17" spans="2:20" ht="15" customHeight="1" x14ac:dyDescent="0.2">
      <c r="B17" s="14">
        <v>12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 t="s">
        <v>21</v>
      </c>
      <c r="I17" s="14">
        <v>5</v>
      </c>
      <c r="J17" s="14">
        <v>119</v>
      </c>
      <c r="K17" s="14">
        <v>23.8</v>
      </c>
      <c r="L17" s="14">
        <v>1384.6910084033611</v>
      </c>
      <c r="M17" s="14">
        <v>32.955645999999994</v>
      </c>
      <c r="N17" s="14">
        <v>65.078229999999976</v>
      </c>
      <c r="O17" s="14">
        <v>95</v>
      </c>
      <c r="P17" s="14">
        <v>997</v>
      </c>
      <c r="Q17" s="14">
        <v>24</v>
      </c>
      <c r="R17" s="14">
        <v>164.77822999999998</v>
      </c>
      <c r="S17" s="14">
        <v>0</v>
      </c>
      <c r="T17" s="14">
        <v>164.77822999999998</v>
      </c>
    </row>
    <row r="22" spans="2:20" ht="15" customHeight="1" x14ac:dyDescent="0.25">
      <c r="B22"/>
      <c r="C22"/>
      <c r="D22"/>
      <c r="E22"/>
      <c r="F22"/>
    </row>
    <row r="23" spans="2:20" ht="15" customHeight="1" x14ac:dyDescent="0.25">
      <c r="B23"/>
      <c r="C23"/>
      <c r="D23"/>
      <c r="E23"/>
      <c r="F23"/>
    </row>
    <row r="24" spans="2:20" ht="15" customHeight="1" x14ac:dyDescent="0.25">
      <c r="B24"/>
      <c r="C24"/>
      <c r="D24"/>
      <c r="E24"/>
      <c r="F24"/>
    </row>
    <row r="25" spans="2:20" ht="15" customHeight="1" x14ac:dyDescent="0.25">
      <c r="B25"/>
      <c r="C25"/>
      <c r="D25"/>
      <c r="E25"/>
      <c r="F25"/>
    </row>
    <row r="26" spans="2:20" ht="15" customHeight="1" x14ac:dyDescent="0.25">
      <c r="B26"/>
      <c r="C26"/>
    </row>
    <row r="27" spans="2:20" ht="15" customHeight="1" x14ac:dyDescent="0.25">
      <c r="B27"/>
      <c r="C27"/>
    </row>
    <row r="28" spans="2:20" ht="15" customHeight="1" x14ac:dyDescent="0.25">
      <c r="B28"/>
      <c r="C28"/>
    </row>
    <row r="29" spans="2:20" ht="15" customHeight="1" x14ac:dyDescent="0.25">
      <c r="B29"/>
      <c r="C29"/>
    </row>
    <row r="30" spans="2:20" ht="15" customHeight="1" x14ac:dyDescent="0.25">
      <c r="B30"/>
      <c r="C30"/>
    </row>
    <row r="31" spans="2:20" ht="15" customHeight="1" x14ac:dyDescent="0.25">
      <c r="B31"/>
      <c r="C31"/>
    </row>
    <row r="32" spans="2:20" ht="15" customHeight="1" x14ac:dyDescent="0.25">
      <c r="B32"/>
      <c r="C32"/>
    </row>
    <row r="33" spans="2:6" ht="15" customHeight="1" x14ac:dyDescent="0.25">
      <c r="B33"/>
      <c r="C33"/>
    </row>
    <row r="34" spans="2:6" ht="15" customHeight="1" x14ac:dyDescent="0.25">
      <c r="B34"/>
      <c r="C34"/>
    </row>
    <row r="35" spans="2:6" ht="15" customHeight="1" x14ac:dyDescent="0.25">
      <c r="B35"/>
      <c r="C35"/>
    </row>
    <row r="36" spans="2:6" ht="15" customHeight="1" x14ac:dyDescent="0.25">
      <c r="B36"/>
      <c r="C36"/>
    </row>
    <row r="37" spans="2:6" ht="15" customHeight="1" x14ac:dyDescent="0.25">
      <c r="B37"/>
      <c r="C37"/>
    </row>
    <row r="38" spans="2:6" ht="15" customHeight="1" x14ac:dyDescent="0.25">
      <c r="B38"/>
      <c r="C38"/>
    </row>
    <row r="39" spans="2:6" ht="15" customHeight="1" x14ac:dyDescent="0.25">
      <c r="B39"/>
      <c r="C39"/>
    </row>
    <row r="40" spans="2:6" ht="15" customHeight="1" x14ac:dyDescent="0.25">
      <c r="B40"/>
      <c r="C40"/>
      <c r="D40"/>
      <c r="E40"/>
      <c r="F40"/>
    </row>
    <row r="41" spans="2:6" ht="15" customHeight="1" x14ac:dyDescent="0.25">
      <c r="B41"/>
      <c r="C41"/>
      <c r="D41"/>
      <c r="E41"/>
      <c r="F41"/>
    </row>
    <row r="42" spans="2:6" ht="15" customHeight="1" x14ac:dyDescent="0.25">
      <c r="B42"/>
      <c r="C42"/>
      <c r="D42"/>
      <c r="E42"/>
      <c r="F42"/>
    </row>
    <row r="43" spans="2:6" ht="15" customHeight="1" x14ac:dyDescent="0.25">
      <c r="B43"/>
      <c r="C43"/>
      <c r="D43"/>
      <c r="E43"/>
      <c r="F43"/>
    </row>
    <row r="44" spans="2:6" ht="15" customHeight="1" x14ac:dyDescent="0.25">
      <c r="B44"/>
      <c r="C44"/>
      <c r="D44"/>
      <c r="E44"/>
      <c r="F44"/>
    </row>
    <row r="45" spans="2:6" ht="15" customHeight="1" x14ac:dyDescent="0.25">
      <c r="B45"/>
      <c r="C45"/>
      <c r="D45"/>
      <c r="E45"/>
      <c r="F45"/>
    </row>
    <row r="46" spans="2:6" ht="15" customHeight="1" x14ac:dyDescent="0.25">
      <c r="B46"/>
      <c r="C46"/>
      <c r="D46"/>
      <c r="E46"/>
      <c r="F46"/>
    </row>
    <row r="47" spans="2:6" ht="15" customHeight="1" x14ac:dyDescent="0.25">
      <c r="B47"/>
      <c r="C47"/>
      <c r="D47"/>
      <c r="E47"/>
      <c r="F47"/>
    </row>
    <row r="48" spans="2:6" ht="15" customHeight="1" x14ac:dyDescent="0.25">
      <c r="B48"/>
      <c r="C48"/>
      <c r="D48"/>
      <c r="E48"/>
      <c r="F48"/>
    </row>
    <row r="49" spans="2:6" ht="15" customHeight="1" x14ac:dyDescent="0.25">
      <c r="B49"/>
      <c r="C49"/>
      <c r="D49"/>
      <c r="E49"/>
      <c r="F49"/>
    </row>
    <row r="50" spans="2:6" ht="15" customHeight="1" x14ac:dyDescent="0.25">
      <c r="B50"/>
      <c r="C50"/>
      <c r="D50"/>
      <c r="E50"/>
      <c r="F50"/>
    </row>
    <row r="51" spans="2:6" ht="15" customHeight="1" x14ac:dyDescent="0.25">
      <c r="B51"/>
      <c r="C51"/>
      <c r="D51"/>
      <c r="E51"/>
      <c r="F51"/>
    </row>
    <row r="52" spans="2:6" ht="15" customHeight="1" x14ac:dyDescent="0.25">
      <c r="B52"/>
      <c r="C52"/>
      <c r="D52"/>
      <c r="E52"/>
      <c r="F52"/>
    </row>
    <row r="53" spans="2:6" ht="15" customHeight="1" x14ac:dyDescent="0.25">
      <c r="B53"/>
      <c r="C53"/>
      <c r="D53"/>
      <c r="E53"/>
      <c r="F53"/>
    </row>
    <row r="54" spans="2:6" ht="15" customHeight="1" x14ac:dyDescent="0.25">
      <c r="B54"/>
      <c r="C54"/>
      <c r="D54"/>
      <c r="E54"/>
      <c r="F54"/>
    </row>
    <row r="55" spans="2:6" ht="15" customHeight="1" x14ac:dyDescent="0.25">
      <c r="B55"/>
      <c r="C55"/>
      <c r="D55"/>
      <c r="E55"/>
      <c r="F55"/>
    </row>
    <row r="56" spans="2:6" ht="15" customHeight="1" x14ac:dyDescent="0.25">
      <c r="B56"/>
      <c r="C56"/>
      <c r="D56"/>
      <c r="E56"/>
      <c r="F56"/>
    </row>
    <row r="57" spans="2:6" ht="15" customHeight="1" x14ac:dyDescent="0.25">
      <c r="B57"/>
      <c r="C57"/>
      <c r="D57"/>
      <c r="E57"/>
      <c r="F57"/>
    </row>
    <row r="58" spans="2:6" ht="15" customHeight="1" x14ac:dyDescent="0.25">
      <c r="B58"/>
      <c r="C58"/>
      <c r="D58"/>
      <c r="E58"/>
      <c r="F58"/>
    </row>
    <row r="59" spans="2:6" ht="15" customHeight="1" x14ac:dyDescent="0.25">
      <c r="B59"/>
      <c r="C59"/>
      <c r="D59"/>
      <c r="E59"/>
      <c r="F59"/>
    </row>
    <row r="60" spans="2:6" ht="15" customHeight="1" x14ac:dyDescent="0.25">
      <c r="B60"/>
      <c r="C60"/>
      <c r="D60"/>
      <c r="E60"/>
      <c r="F60"/>
    </row>
    <row r="61" spans="2:6" ht="15" customHeight="1" x14ac:dyDescent="0.25">
      <c r="B61"/>
      <c r="C61"/>
      <c r="D61"/>
      <c r="E61"/>
      <c r="F61"/>
    </row>
    <row r="62" spans="2:6" ht="15" customHeight="1" x14ac:dyDescent="0.25">
      <c r="B62"/>
      <c r="C62"/>
      <c r="D62"/>
      <c r="E62"/>
      <c r="F62"/>
    </row>
    <row r="63" spans="2:6" ht="15" customHeight="1" x14ac:dyDescent="0.25">
      <c r="B63"/>
      <c r="C63"/>
      <c r="D63"/>
      <c r="E63"/>
      <c r="F63"/>
    </row>
    <row r="64" spans="2:6" ht="15" customHeight="1" x14ac:dyDescent="0.25">
      <c r="B64"/>
      <c r="C64"/>
      <c r="D64"/>
      <c r="E64"/>
      <c r="F64"/>
    </row>
    <row r="65" spans="2:6" ht="15" customHeight="1" x14ac:dyDescent="0.25">
      <c r="B65"/>
      <c r="C65"/>
      <c r="D65"/>
      <c r="E65"/>
      <c r="F65"/>
    </row>
    <row r="66" spans="2:6" ht="15" customHeight="1" x14ac:dyDescent="0.25">
      <c r="B66"/>
      <c r="C66"/>
      <c r="D66"/>
      <c r="E66"/>
      <c r="F66"/>
    </row>
    <row r="67" spans="2:6" ht="15" customHeight="1" x14ac:dyDescent="0.25">
      <c r="B67"/>
      <c r="C67"/>
      <c r="D67"/>
      <c r="E67"/>
      <c r="F67"/>
    </row>
    <row r="68" spans="2:6" ht="15" customHeight="1" x14ac:dyDescent="0.25">
      <c r="B68"/>
      <c r="C68"/>
      <c r="D68"/>
      <c r="E68"/>
      <c r="F68"/>
    </row>
    <row r="69" spans="2:6" ht="15" customHeight="1" x14ac:dyDescent="0.25">
      <c r="B69"/>
      <c r="C69"/>
      <c r="D69"/>
      <c r="E69"/>
      <c r="F69"/>
    </row>
    <row r="70" spans="2:6" ht="15" customHeight="1" x14ac:dyDescent="0.25">
      <c r="B70"/>
      <c r="C70"/>
      <c r="D70"/>
      <c r="E70"/>
      <c r="F70"/>
    </row>
    <row r="71" spans="2:6" ht="15" customHeight="1" x14ac:dyDescent="0.25">
      <c r="B71"/>
      <c r="C71"/>
      <c r="D71"/>
      <c r="E71"/>
      <c r="F71"/>
    </row>
    <row r="72" spans="2:6" ht="15" customHeight="1" x14ac:dyDescent="0.25">
      <c r="B72"/>
      <c r="C72"/>
      <c r="D72"/>
      <c r="E72"/>
      <c r="F72"/>
    </row>
    <row r="73" spans="2:6" ht="15" customHeight="1" x14ac:dyDescent="0.25">
      <c r="B73"/>
      <c r="C73"/>
      <c r="D73"/>
      <c r="E73"/>
      <c r="F73"/>
    </row>
    <row r="74" spans="2:6" ht="15" customHeight="1" x14ac:dyDescent="0.25">
      <c r="B74"/>
      <c r="C74"/>
      <c r="D74"/>
      <c r="E74"/>
      <c r="F74"/>
    </row>
    <row r="75" spans="2:6" ht="15" customHeight="1" x14ac:dyDescent="0.25">
      <c r="B75"/>
      <c r="C75"/>
      <c r="D75"/>
      <c r="E75"/>
      <c r="F75"/>
    </row>
    <row r="76" spans="2:6" ht="15" customHeight="1" x14ac:dyDescent="0.25">
      <c r="B76"/>
      <c r="C76"/>
      <c r="D76"/>
      <c r="E76"/>
      <c r="F76"/>
    </row>
    <row r="77" spans="2:6" ht="15" customHeight="1" x14ac:dyDescent="0.25">
      <c r="B77"/>
      <c r="C77"/>
      <c r="D77"/>
      <c r="E77"/>
      <c r="F77"/>
    </row>
    <row r="78" spans="2:6" ht="15" customHeight="1" x14ac:dyDescent="0.25">
      <c r="B78"/>
      <c r="C78"/>
      <c r="D78"/>
      <c r="E78"/>
      <c r="F78"/>
    </row>
    <row r="79" spans="2:6" ht="15" customHeight="1" x14ac:dyDescent="0.25">
      <c r="B79"/>
      <c r="C79"/>
      <c r="D79"/>
      <c r="E79"/>
      <c r="F79"/>
    </row>
    <row r="80" spans="2:6" ht="15" customHeight="1" x14ac:dyDescent="0.25">
      <c r="B80"/>
      <c r="C80"/>
      <c r="D80"/>
      <c r="E80"/>
      <c r="F80"/>
    </row>
    <row r="81" spans="2:6" ht="15" customHeight="1" x14ac:dyDescent="0.25">
      <c r="B81"/>
      <c r="C81"/>
      <c r="D81"/>
      <c r="E81"/>
      <c r="F81"/>
    </row>
    <row r="82" spans="2:6" ht="15" customHeight="1" x14ac:dyDescent="0.25">
      <c r="B82"/>
      <c r="C82"/>
      <c r="D82"/>
      <c r="E82"/>
      <c r="F82"/>
    </row>
    <row r="83" spans="2:6" ht="15" customHeight="1" x14ac:dyDescent="0.25">
      <c r="B83"/>
      <c r="C83"/>
      <c r="D83"/>
      <c r="E83"/>
      <c r="F83"/>
    </row>
    <row r="84" spans="2:6" ht="15" customHeight="1" x14ac:dyDescent="0.25">
      <c r="B84"/>
      <c r="C84"/>
      <c r="D84"/>
      <c r="E84"/>
      <c r="F84"/>
    </row>
    <row r="85" spans="2:6" ht="15" customHeight="1" x14ac:dyDescent="0.25">
      <c r="B85"/>
      <c r="C85"/>
      <c r="D85"/>
      <c r="E85"/>
      <c r="F85"/>
    </row>
    <row r="86" spans="2:6" ht="15" customHeight="1" x14ac:dyDescent="0.25">
      <c r="B86"/>
      <c r="C86"/>
      <c r="D86"/>
      <c r="E86"/>
      <c r="F86"/>
    </row>
    <row r="87" spans="2:6" ht="15" customHeight="1" x14ac:dyDescent="0.25">
      <c r="B87"/>
      <c r="C87"/>
      <c r="D87"/>
      <c r="E87"/>
      <c r="F87"/>
    </row>
    <row r="88" spans="2:6" ht="15" customHeight="1" x14ac:dyDescent="0.25">
      <c r="B88"/>
      <c r="C88"/>
      <c r="D88"/>
      <c r="E88"/>
      <c r="F88"/>
    </row>
    <row r="89" spans="2:6" ht="15" customHeight="1" x14ac:dyDescent="0.25">
      <c r="B89"/>
      <c r="C89"/>
      <c r="D89"/>
      <c r="E89"/>
      <c r="F89"/>
    </row>
    <row r="90" spans="2:6" ht="15" customHeight="1" x14ac:dyDescent="0.25">
      <c r="B90"/>
      <c r="C90"/>
      <c r="D90"/>
      <c r="E90"/>
      <c r="F90"/>
    </row>
    <row r="91" spans="2:6" ht="15" customHeight="1" x14ac:dyDescent="0.25">
      <c r="B91"/>
      <c r="C91"/>
      <c r="D91"/>
      <c r="E91"/>
      <c r="F91"/>
    </row>
    <row r="92" spans="2:6" ht="15" customHeight="1" x14ac:dyDescent="0.25">
      <c r="B92"/>
      <c r="C92"/>
      <c r="D92"/>
      <c r="E92"/>
      <c r="F92"/>
    </row>
    <row r="93" spans="2:6" ht="15" customHeight="1" x14ac:dyDescent="0.25">
      <c r="B93"/>
      <c r="C93"/>
      <c r="D93"/>
      <c r="E93"/>
      <c r="F93"/>
    </row>
    <row r="94" spans="2:6" ht="15" customHeight="1" x14ac:dyDescent="0.25">
      <c r="B94"/>
      <c r="C94"/>
      <c r="D94"/>
      <c r="E94"/>
      <c r="F94"/>
    </row>
    <row r="95" spans="2:6" ht="15" customHeight="1" x14ac:dyDescent="0.25">
      <c r="B95"/>
      <c r="C95"/>
      <c r="D95"/>
      <c r="E95"/>
      <c r="F95"/>
    </row>
    <row r="96" spans="2:6" ht="15" customHeight="1" x14ac:dyDescent="0.25">
      <c r="B96"/>
      <c r="C96"/>
      <c r="D96"/>
      <c r="E96"/>
      <c r="F96"/>
    </row>
    <row r="97" spans="2:6" ht="15" customHeight="1" x14ac:dyDescent="0.25">
      <c r="B97"/>
      <c r="C97"/>
      <c r="D97"/>
      <c r="E97"/>
      <c r="F97"/>
    </row>
    <row r="98" spans="2:6" ht="15" customHeight="1" x14ac:dyDescent="0.25">
      <c r="B98"/>
      <c r="C98"/>
      <c r="D98"/>
      <c r="E98"/>
      <c r="F98"/>
    </row>
    <row r="99" spans="2:6" ht="15" customHeight="1" x14ac:dyDescent="0.25">
      <c r="B99"/>
      <c r="C99"/>
      <c r="D99"/>
      <c r="E99"/>
      <c r="F99"/>
    </row>
    <row r="100" spans="2:6" ht="15" customHeight="1" x14ac:dyDescent="0.25">
      <c r="B100"/>
      <c r="C100"/>
      <c r="D100"/>
      <c r="E100"/>
      <c r="F100"/>
    </row>
    <row r="101" spans="2:6" ht="15" customHeight="1" x14ac:dyDescent="0.25">
      <c r="B101"/>
      <c r="C101"/>
      <c r="D101"/>
      <c r="E101"/>
      <c r="F101"/>
    </row>
    <row r="102" spans="2:6" ht="15" customHeight="1" x14ac:dyDescent="0.25">
      <c r="B102"/>
      <c r="C102"/>
      <c r="D102"/>
      <c r="E102"/>
      <c r="F102"/>
    </row>
    <row r="103" spans="2:6" ht="15" customHeight="1" x14ac:dyDescent="0.25">
      <c r="B103"/>
      <c r="C103"/>
      <c r="D103"/>
      <c r="E103"/>
      <c r="F103"/>
    </row>
    <row r="104" spans="2:6" ht="15" customHeight="1" x14ac:dyDescent="0.25">
      <c r="B104"/>
      <c r="C104"/>
      <c r="D104"/>
      <c r="E104"/>
      <c r="F104"/>
    </row>
    <row r="105" spans="2:6" ht="15" customHeight="1" x14ac:dyDescent="0.25">
      <c r="B105"/>
      <c r="C105"/>
      <c r="D105"/>
      <c r="E105"/>
      <c r="F105"/>
    </row>
    <row r="106" spans="2:6" ht="15" customHeight="1" x14ac:dyDescent="0.25">
      <c r="B106"/>
      <c r="C106"/>
      <c r="D106"/>
      <c r="E106"/>
      <c r="F106"/>
    </row>
    <row r="107" spans="2:6" ht="15" customHeight="1" x14ac:dyDescent="0.25">
      <c r="B107"/>
      <c r="C107"/>
      <c r="D107"/>
      <c r="E107"/>
      <c r="F107"/>
    </row>
    <row r="108" spans="2:6" ht="15" customHeight="1" x14ac:dyDescent="0.25">
      <c r="B108"/>
      <c r="C108"/>
      <c r="D108"/>
      <c r="E108"/>
      <c r="F108"/>
    </row>
    <row r="109" spans="2:6" ht="15" customHeight="1" x14ac:dyDescent="0.25">
      <c r="B109"/>
      <c r="C109"/>
      <c r="D109"/>
      <c r="E109"/>
      <c r="F109"/>
    </row>
    <row r="110" spans="2:6" ht="15" customHeight="1" x14ac:dyDescent="0.25">
      <c r="B110"/>
      <c r="C110"/>
      <c r="D110"/>
      <c r="E110"/>
      <c r="F110"/>
    </row>
    <row r="111" spans="2:6" ht="15" customHeight="1" x14ac:dyDescent="0.25">
      <c r="B111"/>
      <c r="C111"/>
      <c r="D111"/>
      <c r="E111"/>
      <c r="F111"/>
    </row>
    <row r="112" spans="2:6" ht="15" customHeight="1" x14ac:dyDescent="0.25">
      <c r="B112"/>
      <c r="C112"/>
      <c r="D112"/>
      <c r="E112"/>
      <c r="F112"/>
    </row>
    <row r="113" spans="2:6" ht="15" customHeight="1" x14ac:dyDescent="0.25">
      <c r="B113"/>
      <c r="C113"/>
      <c r="D113"/>
      <c r="E113"/>
      <c r="F113"/>
    </row>
    <row r="114" spans="2:6" ht="15" customHeight="1" x14ac:dyDescent="0.25">
      <c r="B114"/>
      <c r="C114"/>
      <c r="D114"/>
      <c r="E114"/>
      <c r="F114"/>
    </row>
    <row r="115" spans="2:6" ht="15" customHeight="1" x14ac:dyDescent="0.25">
      <c r="B115"/>
      <c r="C115"/>
      <c r="D115"/>
      <c r="E115"/>
      <c r="F115"/>
    </row>
    <row r="116" spans="2:6" ht="15" customHeight="1" x14ac:dyDescent="0.25">
      <c r="B116"/>
      <c r="C116"/>
      <c r="D116"/>
      <c r="E116"/>
      <c r="F116"/>
    </row>
    <row r="117" spans="2:6" ht="15" customHeight="1" x14ac:dyDescent="0.25">
      <c r="B117"/>
      <c r="C117"/>
      <c r="D117"/>
      <c r="E117"/>
      <c r="F117"/>
    </row>
    <row r="118" spans="2:6" ht="15" customHeight="1" x14ac:dyDescent="0.25">
      <c r="B118"/>
      <c r="C118"/>
      <c r="D118"/>
      <c r="E118"/>
      <c r="F118"/>
    </row>
    <row r="119" spans="2:6" ht="15" customHeight="1" x14ac:dyDescent="0.25">
      <c r="B119"/>
      <c r="C119"/>
      <c r="D119"/>
      <c r="E119"/>
      <c r="F119"/>
    </row>
    <row r="120" spans="2:6" ht="15" customHeight="1" x14ac:dyDescent="0.25">
      <c r="B120"/>
      <c r="C120"/>
      <c r="D120"/>
      <c r="E120"/>
      <c r="F120"/>
    </row>
    <row r="121" spans="2:6" ht="15" customHeight="1" x14ac:dyDescent="0.25">
      <c r="B121"/>
      <c r="C121"/>
      <c r="D121"/>
      <c r="E121"/>
      <c r="F121"/>
    </row>
    <row r="122" spans="2:6" ht="15" customHeight="1" x14ac:dyDescent="0.25">
      <c r="B122"/>
      <c r="C122"/>
      <c r="D122"/>
      <c r="E122"/>
      <c r="F122"/>
    </row>
    <row r="123" spans="2:6" ht="15" customHeight="1" x14ac:dyDescent="0.25">
      <c r="B123"/>
      <c r="C123"/>
      <c r="D123"/>
      <c r="E123"/>
      <c r="F123"/>
    </row>
    <row r="124" spans="2:6" ht="15" customHeight="1" x14ac:dyDescent="0.25">
      <c r="B124"/>
      <c r="C124"/>
      <c r="D124"/>
      <c r="E124"/>
      <c r="F124"/>
    </row>
    <row r="125" spans="2:6" ht="15" customHeight="1" x14ac:dyDescent="0.25">
      <c r="B125"/>
      <c r="C125"/>
      <c r="D125"/>
      <c r="E125"/>
      <c r="F125"/>
    </row>
    <row r="126" spans="2:6" ht="15" customHeight="1" x14ac:dyDescent="0.25">
      <c r="B126"/>
      <c r="C126"/>
      <c r="D126"/>
      <c r="E126"/>
      <c r="F126"/>
    </row>
    <row r="127" spans="2:6" ht="15" customHeight="1" x14ac:dyDescent="0.25">
      <c r="B127"/>
      <c r="C127"/>
      <c r="D127"/>
      <c r="E127"/>
      <c r="F127"/>
    </row>
    <row r="128" spans="2:6" ht="15" customHeight="1" x14ac:dyDescent="0.25">
      <c r="B128"/>
      <c r="C128"/>
      <c r="D128"/>
      <c r="E128"/>
      <c r="F128"/>
    </row>
    <row r="129" spans="2:6" ht="15" customHeight="1" x14ac:dyDescent="0.25">
      <c r="B129"/>
      <c r="C129"/>
      <c r="D129"/>
      <c r="E129"/>
      <c r="F129"/>
    </row>
    <row r="130" spans="2:6" ht="15" customHeight="1" x14ac:dyDescent="0.25">
      <c r="B130"/>
      <c r="C130"/>
      <c r="D130"/>
      <c r="E130"/>
      <c r="F130"/>
    </row>
    <row r="131" spans="2:6" ht="15" customHeight="1" x14ac:dyDescent="0.25">
      <c r="B131"/>
      <c r="C131"/>
      <c r="D131"/>
      <c r="E131"/>
      <c r="F131"/>
    </row>
    <row r="132" spans="2:6" ht="15" customHeight="1" x14ac:dyDescent="0.25">
      <c r="B132"/>
      <c r="C132"/>
      <c r="D132"/>
      <c r="E132"/>
      <c r="F132"/>
    </row>
    <row r="133" spans="2:6" ht="15" customHeight="1" x14ac:dyDescent="0.25">
      <c r="B133"/>
      <c r="C133"/>
      <c r="D133"/>
      <c r="E133"/>
      <c r="F133"/>
    </row>
    <row r="134" spans="2:6" ht="15" customHeight="1" x14ac:dyDescent="0.25">
      <c r="B134"/>
      <c r="C134"/>
      <c r="D134"/>
      <c r="E134"/>
      <c r="F134"/>
    </row>
    <row r="135" spans="2:6" ht="15" customHeight="1" x14ac:dyDescent="0.25">
      <c r="B135"/>
      <c r="C135"/>
      <c r="D135"/>
      <c r="E135"/>
      <c r="F135"/>
    </row>
    <row r="136" spans="2:6" ht="15" customHeight="1" x14ac:dyDescent="0.25">
      <c r="B136"/>
      <c r="C136"/>
      <c r="D136"/>
      <c r="E136"/>
      <c r="F136"/>
    </row>
    <row r="137" spans="2:6" ht="15" customHeight="1" x14ac:dyDescent="0.25">
      <c r="B137"/>
      <c r="C137"/>
      <c r="D137"/>
      <c r="E137"/>
      <c r="F137"/>
    </row>
    <row r="138" spans="2:6" ht="15" customHeight="1" x14ac:dyDescent="0.25">
      <c r="B138"/>
      <c r="C138"/>
      <c r="D138"/>
      <c r="E138"/>
      <c r="F138"/>
    </row>
    <row r="139" spans="2:6" ht="15" customHeight="1" x14ac:dyDescent="0.25">
      <c r="B139"/>
      <c r="C139"/>
      <c r="D139"/>
      <c r="E139"/>
      <c r="F139"/>
    </row>
    <row r="140" spans="2:6" ht="15" customHeight="1" x14ac:dyDescent="0.25">
      <c r="B140"/>
      <c r="C140"/>
      <c r="D140"/>
      <c r="E140"/>
      <c r="F140"/>
    </row>
    <row r="141" spans="2:6" ht="15" customHeight="1" x14ac:dyDescent="0.25">
      <c r="B141"/>
      <c r="C141"/>
      <c r="D141"/>
      <c r="E141"/>
      <c r="F141"/>
    </row>
    <row r="142" spans="2:6" ht="15" customHeight="1" x14ac:dyDescent="0.25">
      <c r="B142"/>
      <c r="C142"/>
      <c r="D142"/>
      <c r="E142"/>
      <c r="F142"/>
    </row>
    <row r="143" spans="2:6" ht="15" customHeight="1" x14ac:dyDescent="0.25">
      <c r="B143"/>
      <c r="C143"/>
      <c r="D143"/>
      <c r="E143"/>
      <c r="F143"/>
    </row>
    <row r="144" spans="2:6" ht="15" customHeight="1" x14ac:dyDescent="0.25">
      <c r="B144"/>
      <c r="C144"/>
      <c r="D144"/>
      <c r="E144"/>
      <c r="F144"/>
    </row>
    <row r="145" spans="2:6" ht="15" customHeight="1" x14ac:dyDescent="0.25">
      <c r="B145"/>
      <c r="C145"/>
      <c r="D145"/>
      <c r="E145"/>
      <c r="F145"/>
    </row>
    <row r="146" spans="2:6" ht="15" customHeight="1" x14ac:dyDescent="0.25">
      <c r="B146"/>
      <c r="C146"/>
      <c r="D146"/>
      <c r="E146"/>
      <c r="F146"/>
    </row>
    <row r="147" spans="2:6" ht="15" customHeight="1" x14ac:dyDescent="0.25">
      <c r="B147"/>
      <c r="C147"/>
      <c r="D147"/>
      <c r="E147"/>
      <c r="F147"/>
    </row>
    <row r="148" spans="2:6" ht="15" customHeight="1" x14ac:dyDescent="0.25">
      <c r="B148"/>
      <c r="C148"/>
      <c r="D148"/>
      <c r="E148"/>
      <c r="F148"/>
    </row>
    <row r="149" spans="2:6" ht="15" customHeight="1" x14ac:dyDescent="0.25">
      <c r="B149"/>
      <c r="C149"/>
      <c r="D149"/>
      <c r="E149"/>
      <c r="F149"/>
    </row>
    <row r="150" spans="2:6" ht="15" customHeight="1" x14ac:dyDescent="0.25">
      <c r="B150"/>
      <c r="C150"/>
      <c r="D150"/>
      <c r="E150"/>
      <c r="F150"/>
    </row>
    <row r="151" spans="2:6" ht="15" customHeight="1" x14ac:dyDescent="0.25">
      <c r="B151"/>
      <c r="C151"/>
      <c r="D151"/>
      <c r="E151"/>
      <c r="F151"/>
    </row>
    <row r="152" spans="2:6" ht="15" customHeight="1" x14ac:dyDescent="0.25">
      <c r="B152"/>
      <c r="C152"/>
      <c r="D152"/>
      <c r="E152"/>
      <c r="F152"/>
    </row>
    <row r="153" spans="2:6" ht="15" customHeight="1" x14ac:dyDescent="0.25">
      <c r="B153"/>
      <c r="C153"/>
      <c r="D153"/>
      <c r="E153"/>
      <c r="F153"/>
    </row>
    <row r="154" spans="2:6" ht="15" customHeight="1" x14ac:dyDescent="0.25">
      <c r="B154"/>
      <c r="C154"/>
      <c r="D154"/>
      <c r="E154"/>
      <c r="F154"/>
    </row>
    <row r="155" spans="2:6" ht="15" customHeight="1" x14ac:dyDescent="0.25">
      <c r="B155"/>
      <c r="C155"/>
      <c r="D155"/>
      <c r="E155"/>
      <c r="F155"/>
    </row>
    <row r="156" spans="2:6" ht="15" customHeight="1" x14ac:dyDescent="0.25">
      <c r="B156"/>
      <c r="C156"/>
      <c r="D156"/>
      <c r="E156"/>
      <c r="F156"/>
    </row>
    <row r="157" spans="2:6" ht="15" customHeight="1" x14ac:dyDescent="0.25">
      <c r="B157"/>
      <c r="C157"/>
      <c r="D157"/>
      <c r="E157"/>
      <c r="F157"/>
    </row>
    <row r="158" spans="2:6" ht="15" customHeight="1" x14ac:dyDescent="0.25">
      <c r="B158"/>
      <c r="C158"/>
      <c r="D158"/>
      <c r="E158"/>
      <c r="F158"/>
    </row>
    <row r="159" spans="2:6" ht="15" customHeight="1" x14ac:dyDescent="0.25">
      <c r="B159"/>
      <c r="C159"/>
      <c r="D159"/>
      <c r="E159"/>
      <c r="F159"/>
    </row>
    <row r="160" spans="2:6" ht="15" customHeight="1" x14ac:dyDescent="0.25">
      <c r="B160"/>
      <c r="C160"/>
      <c r="D160"/>
      <c r="E160"/>
      <c r="F160"/>
    </row>
    <row r="161" spans="2:6" ht="15" customHeight="1" x14ac:dyDescent="0.25">
      <c r="B161"/>
      <c r="C161"/>
      <c r="D161"/>
      <c r="E161"/>
      <c r="F161"/>
    </row>
    <row r="162" spans="2:6" ht="15" customHeight="1" x14ac:dyDescent="0.25">
      <c r="B162"/>
      <c r="C162"/>
      <c r="D162"/>
      <c r="E162"/>
      <c r="F162"/>
    </row>
    <row r="163" spans="2:6" ht="15" customHeight="1" x14ac:dyDescent="0.25">
      <c r="B163"/>
      <c r="C163"/>
      <c r="D163"/>
      <c r="E163"/>
      <c r="F163"/>
    </row>
    <row r="164" spans="2:6" ht="15" customHeight="1" x14ac:dyDescent="0.25">
      <c r="B164"/>
      <c r="C164"/>
      <c r="D164"/>
      <c r="E164"/>
      <c r="F164"/>
    </row>
    <row r="165" spans="2:6" ht="15" customHeight="1" x14ac:dyDescent="0.25">
      <c r="B165"/>
      <c r="C165"/>
      <c r="D165"/>
      <c r="E165"/>
      <c r="F165"/>
    </row>
    <row r="166" spans="2:6" ht="15" customHeight="1" x14ac:dyDescent="0.25">
      <c r="B166"/>
      <c r="C166"/>
      <c r="D166"/>
      <c r="E166"/>
      <c r="F166"/>
    </row>
    <row r="167" spans="2:6" ht="15" customHeight="1" x14ac:dyDescent="0.25">
      <c r="B167"/>
      <c r="C167"/>
      <c r="D167"/>
      <c r="E167"/>
      <c r="F167"/>
    </row>
    <row r="168" spans="2:6" ht="15" customHeight="1" x14ac:dyDescent="0.25">
      <c r="B168"/>
      <c r="C168"/>
      <c r="D168"/>
      <c r="E168"/>
      <c r="F168"/>
    </row>
    <row r="169" spans="2:6" ht="15" customHeight="1" x14ac:dyDescent="0.25">
      <c r="B169"/>
      <c r="C169"/>
      <c r="D169"/>
      <c r="E169"/>
      <c r="F169"/>
    </row>
    <row r="170" spans="2:6" ht="15" customHeight="1" x14ac:dyDescent="0.25">
      <c r="B170"/>
      <c r="C170"/>
      <c r="D170"/>
      <c r="E170"/>
      <c r="F170"/>
    </row>
    <row r="171" spans="2:6" ht="15" customHeight="1" x14ac:dyDescent="0.25">
      <c r="B171"/>
      <c r="C171"/>
      <c r="D171"/>
      <c r="E171"/>
      <c r="F171"/>
    </row>
    <row r="172" spans="2:6" ht="15" customHeight="1" x14ac:dyDescent="0.25">
      <c r="B172"/>
      <c r="C172"/>
      <c r="D172"/>
      <c r="E172"/>
      <c r="F172"/>
    </row>
    <row r="173" spans="2:6" ht="15" customHeight="1" x14ac:dyDescent="0.25">
      <c r="B173"/>
      <c r="C173"/>
      <c r="D173"/>
      <c r="E173"/>
      <c r="F173"/>
    </row>
    <row r="174" spans="2:6" ht="15" customHeight="1" x14ac:dyDescent="0.25">
      <c r="B174"/>
      <c r="C174"/>
      <c r="D174"/>
      <c r="E174"/>
      <c r="F174"/>
    </row>
    <row r="175" spans="2:6" ht="15" customHeight="1" x14ac:dyDescent="0.25">
      <c r="B175"/>
      <c r="C175"/>
      <c r="D175"/>
      <c r="E175"/>
      <c r="F175"/>
    </row>
    <row r="176" spans="2:6" ht="15" customHeight="1" x14ac:dyDescent="0.25">
      <c r="B176"/>
      <c r="C176"/>
      <c r="D176"/>
      <c r="E176"/>
      <c r="F176"/>
    </row>
    <row r="177" spans="2:6" ht="15" customHeight="1" x14ac:dyDescent="0.25">
      <c r="B177"/>
      <c r="C177"/>
      <c r="D177"/>
      <c r="E177"/>
      <c r="F177"/>
    </row>
    <row r="178" spans="2:6" ht="15" customHeight="1" x14ac:dyDescent="0.25">
      <c r="B178"/>
      <c r="C178"/>
      <c r="D178"/>
      <c r="E178"/>
      <c r="F178"/>
    </row>
    <row r="179" spans="2:6" ht="15" customHeight="1" x14ac:dyDescent="0.25">
      <c r="B179"/>
      <c r="C179"/>
      <c r="D179"/>
      <c r="E179"/>
      <c r="F179"/>
    </row>
    <row r="180" spans="2:6" ht="15" customHeight="1" x14ac:dyDescent="0.25">
      <c r="B180"/>
      <c r="C180"/>
      <c r="D180"/>
      <c r="E180"/>
      <c r="F180"/>
    </row>
    <row r="181" spans="2:6" ht="15" customHeight="1" x14ac:dyDescent="0.25">
      <c r="B181"/>
      <c r="C181"/>
      <c r="D181"/>
      <c r="E181"/>
      <c r="F181"/>
    </row>
    <row r="182" spans="2:6" ht="15" customHeight="1" x14ac:dyDescent="0.25">
      <c r="B182"/>
      <c r="C182"/>
      <c r="D182"/>
      <c r="E182"/>
      <c r="F182"/>
    </row>
    <row r="183" spans="2:6" ht="15" customHeight="1" x14ac:dyDescent="0.25">
      <c r="B183"/>
      <c r="C183"/>
      <c r="D183"/>
      <c r="E183"/>
      <c r="F183"/>
    </row>
    <row r="184" spans="2:6" ht="15" customHeight="1" x14ac:dyDescent="0.25">
      <c r="B184"/>
      <c r="C184"/>
      <c r="D184"/>
      <c r="E184"/>
      <c r="F184"/>
    </row>
    <row r="185" spans="2:6" ht="15" customHeight="1" x14ac:dyDescent="0.25">
      <c r="B185"/>
      <c r="C185"/>
      <c r="D185"/>
      <c r="E185"/>
      <c r="F185"/>
    </row>
    <row r="186" spans="2:6" ht="15" customHeight="1" x14ac:dyDescent="0.25">
      <c r="B186"/>
      <c r="C186"/>
      <c r="D186"/>
      <c r="E186"/>
      <c r="F186"/>
    </row>
    <row r="187" spans="2:6" ht="15" customHeight="1" x14ac:dyDescent="0.25">
      <c r="B187"/>
      <c r="C187"/>
      <c r="D187"/>
      <c r="E187"/>
      <c r="F187"/>
    </row>
    <row r="188" spans="2:6" ht="15" customHeight="1" x14ac:dyDescent="0.25">
      <c r="B188"/>
      <c r="C188"/>
      <c r="D188"/>
      <c r="E188"/>
      <c r="F188"/>
    </row>
    <row r="189" spans="2:6" ht="15" customHeight="1" x14ac:dyDescent="0.25">
      <c r="B189"/>
      <c r="C189"/>
      <c r="D189"/>
      <c r="E189"/>
      <c r="F189"/>
    </row>
    <row r="190" spans="2:6" ht="15" customHeight="1" x14ac:dyDescent="0.25">
      <c r="B190"/>
      <c r="C190"/>
      <c r="D190"/>
      <c r="E190"/>
      <c r="F190"/>
    </row>
    <row r="191" spans="2:6" ht="15" customHeight="1" x14ac:dyDescent="0.25">
      <c r="B191"/>
      <c r="C191"/>
      <c r="D191"/>
      <c r="E191"/>
      <c r="F191"/>
    </row>
    <row r="192" spans="2:6" ht="15" customHeight="1" x14ac:dyDescent="0.25">
      <c r="B192"/>
      <c r="C192"/>
      <c r="D192"/>
      <c r="E192"/>
      <c r="F192"/>
    </row>
    <row r="193" spans="2:6" ht="15" customHeight="1" x14ac:dyDescent="0.25">
      <c r="B193"/>
      <c r="C193"/>
      <c r="D193"/>
      <c r="E193"/>
      <c r="F193"/>
    </row>
    <row r="194" spans="2:6" ht="15" customHeight="1" x14ac:dyDescent="0.25">
      <c r="B194"/>
      <c r="C194"/>
      <c r="D194"/>
      <c r="E194"/>
      <c r="F194"/>
    </row>
    <row r="195" spans="2:6" ht="15" customHeight="1" x14ac:dyDescent="0.25">
      <c r="B195"/>
      <c r="C195"/>
      <c r="D195"/>
      <c r="E195"/>
      <c r="F195"/>
    </row>
    <row r="196" spans="2:6" ht="15" customHeight="1" x14ac:dyDescent="0.25">
      <c r="B196"/>
      <c r="C196"/>
      <c r="D196"/>
      <c r="E196"/>
      <c r="F196"/>
    </row>
    <row r="197" spans="2:6" ht="15" customHeight="1" x14ac:dyDescent="0.25">
      <c r="B197"/>
      <c r="C197"/>
      <c r="D197"/>
      <c r="E197"/>
      <c r="F197"/>
    </row>
    <row r="198" spans="2:6" ht="15" customHeight="1" x14ac:dyDescent="0.25">
      <c r="B198"/>
      <c r="C198"/>
      <c r="D198"/>
      <c r="E198"/>
      <c r="F198"/>
    </row>
    <row r="199" spans="2:6" ht="15" customHeight="1" x14ac:dyDescent="0.25">
      <c r="B199"/>
      <c r="C199"/>
      <c r="D199"/>
      <c r="E199"/>
      <c r="F199"/>
    </row>
    <row r="200" spans="2:6" ht="15" customHeight="1" x14ac:dyDescent="0.25">
      <c r="B200"/>
      <c r="C200"/>
      <c r="D200"/>
      <c r="E200"/>
      <c r="F200"/>
    </row>
    <row r="201" spans="2:6" ht="15" customHeight="1" x14ac:dyDescent="0.25">
      <c r="B201"/>
      <c r="C201"/>
      <c r="D201"/>
      <c r="E201"/>
      <c r="F201"/>
    </row>
    <row r="202" spans="2:6" ht="15" customHeight="1" x14ac:dyDescent="0.25">
      <c r="B202"/>
      <c r="C202"/>
      <c r="D202"/>
      <c r="E202"/>
      <c r="F202"/>
    </row>
    <row r="203" spans="2:6" ht="15" customHeight="1" x14ac:dyDescent="0.25">
      <c r="B203"/>
      <c r="C203"/>
      <c r="D203"/>
      <c r="E203"/>
      <c r="F203"/>
    </row>
    <row r="204" spans="2:6" ht="15" customHeight="1" x14ac:dyDescent="0.25">
      <c r="B204"/>
      <c r="C204"/>
      <c r="D204"/>
      <c r="E204"/>
      <c r="F204"/>
    </row>
    <row r="205" spans="2:6" ht="15" customHeight="1" x14ac:dyDescent="0.25">
      <c r="B205"/>
      <c r="C205"/>
      <c r="D205"/>
      <c r="E205"/>
      <c r="F205"/>
    </row>
    <row r="206" spans="2:6" ht="15" customHeight="1" x14ac:dyDescent="0.25">
      <c r="B206"/>
      <c r="C206"/>
      <c r="D206"/>
      <c r="E206"/>
      <c r="F206"/>
    </row>
    <row r="207" spans="2:6" ht="15" customHeight="1" x14ac:dyDescent="0.25">
      <c r="B207"/>
      <c r="C207"/>
      <c r="D207"/>
      <c r="E207"/>
      <c r="F207"/>
    </row>
    <row r="208" spans="2:6" ht="15" customHeight="1" x14ac:dyDescent="0.25">
      <c r="B208"/>
      <c r="C208"/>
      <c r="D208"/>
      <c r="E208"/>
      <c r="F208"/>
    </row>
    <row r="209" spans="2:6" ht="15" customHeight="1" x14ac:dyDescent="0.25">
      <c r="B209"/>
      <c r="C209"/>
      <c r="D209"/>
      <c r="E209"/>
      <c r="F209"/>
    </row>
    <row r="210" spans="2:6" ht="15" customHeight="1" x14ac:dyDescent="0.25">
      <c r="B210"/>
      <c r="C210"/>
      <c r="D210"/>
      <c r="E210"/>
      <c r="F210"/>
    </row>
    <row r="211" spans="2:6" ht="15" customHeight="1" x14ac:dyDescent="0.25">
      <c r="B211"/>
      <c r="C211"/>
      <c r="D211"/>
      <c r="E211"/>
      <c r="F211"/>
    </row>
    <row r="212" spans="2:6" ht="15" customHeight="1" x14ac:dyDescent="0.25">
      <c r="B212"/>
      <c r="C212"/>
      <c r="D212"/>
      <c r="E212"/>
      <c r="F212"/>
    </row>
    <row r="213" spans="2:6" ht="15" customHeight="1" x14ac:dyDescent="0.25">
      <c r="B213"/>
      <c r="C213"/>
      <c r="D213"/>
      <c r="E213"/>
      <c r="F213"/>
    </row>
    <row r="214" spans="2:6" ht="15" customHeight="1" x14ac:dyDescent="0.25">
      <c r="B214"/>
      <c r="C214"/>
      <c r="D214"/>
      <c r="E214"/>
      <c r="F214"/>
    </row>
    <row r="215" spans="2:6" ht="15" customHeight="1" x14ac:dyDescent="0.25">
      <c r="B215"/>
      <c r="C215"/>
      <c r="D215"/>
      <c r="E215"/>
      <c r="F215"/>
    </row>
    <row r="216" spans="2:6" ht="15" customHeight="1" x14ac:dyDescent="0.25">
      <c r="B216"/>
      <c r="C216"/>
      <c r="D216"/>
      <c r="E216"/>
      <c r="F216"/>
    </row>
    <row r="217" spans="2:6" ht="15" customHeight="1" x14ac:dyDescent="0.25">
      <c r="B217"/>
      <c r="C217"/>
      <c r="D217"/>
      <c r="E217"/>
      <c r="F217"/>
    </row>
    <row r="218" spans="2:6" ht="15" customHeight="1" x14ac:dyDescent="0.25">
      <c r="B218"/>
      <c r="C218"/>
      <c r="D218"/>
      <c r="E218"/>
      <c r="F218"/>
    </row>
    <row r="219" spans="2:6" ht="15" customHeight="1" x14ac:dyDescent="0.25">
      <c r="B219"/>
      <c r="C219"/>
      <c r="D219"/>
      <c r="E219"/>
      <c r="F219"/>
    </row>
    <row r="220" spans="2:6" ht="15" customHeight="1" x14ac:dyDescent="0.25">
      <c r="B220"/>
      <c r="C220"/>
      <c r="D220"/>
      <c r="E220"/>
      <c r="F220"/>
    </row>
    <row r="221" spans="2:6" ht="15" customHeight="1" x14ac:dyDescent="0.25">
      <c r="B221"/>
      <c r="C221"/>
      <c r="D221"/>
      <c r="E221"/>
      <c r="F221"/>
    </row>
    <row r="222" spans="2:6" ht="15" customHeight="1" x14ac:dyDescent="0.25">
      <c r="B222"/>
      <c r="C222"/>
      <c r="D222"/>
      <c r="E222"/>
      <c r="F222"/>
    </row>
    <row r="223" spans="2:6" ht="15" customHeight="1" x14ac:dyDescent="0.25">
      <c r="B223"/>
      <c r="C223"/>
      <c r="D223"/>
      <c r="E223"/>
      <c r="F223"/>
    </row>
    <row r="224" spans="2:6" ht="15" customHeight="1" x14ac:dyDescent="0.25">
      <c r="B224"/>
      <c r="C224"/>
      <c r="D224"/>
      <c r="E224"/>
      <c r="F224"/>
    </row>
    <row r="225" spans="2:6" ht="15" customHeight="1" x14ac:dyDescent="0.25">
      <c r="B225"/>
      <c r="C225"/>
      <c r="D225"/>
      <c r="E225"/>
      <c r="F225"/>
    </row>
    <row r="226" spans="2:6" ht="15" customHeight="1" x14ac:dyDescent="0.25">
      <c r="B226"/>
      <c r="C226"/>
      <c r="D226"/>
      <c r="E226"/>
      <c r="F226"/>
    </row>
    <row r="227" spans="2:6" ht="15" customHeight="1" x14ac:dyDescent="0.25">
      <c r="B227"/>
      <c r="C227"/>
      <c r="D227"/>
      <c r="E227"/>
      <c r="F227"/>
    </row>
    <row r="228" spans="2:6" ht="15" customHeight="1" x14ac:dyDescent="0.25">
      <c r="B228"/>
      <c r="C228"/>
      <c r="D228"/>
      <c r="E228"/>
      <c r="F228"/>
    </row>
    <row r="229" spans="2:6" ht="15" customHeight="1" x14ac:dyDescent="0.25">
      <c r="B229"/>
      <c r="C229"/>
      <c r="D229"/>
      <c r="E229"/>
      <c r="F229"/>
    </row>
    <row r="230" spans="2:6" ht="15" customHeight="1" x14ac:dyDescent="0.25">
      <c r="B230"/>
      <c r="C230"/>
      <c r="D230"/>
      <c r="E230"/>
      <c r="F230"/>
    </row>
    <row r="231" spans="2:6" ht="15" customHeight="1" x14ac:dyDescent="0.25">
      <c r="B231"/>
      <c r="C231"/>
      <c r="D231"/>
      <c r="E231"/>
      <c r="F231"/>
    </row>
    <row r="232" spans="2:6" ht="15" customHeight="1" x14ac:dyDescent="0.25">
      <c r="B232"/>
      <c r="C232"/>
      <c r="D232"/>
      <c r="E232"/>
      <c r="F232"/>
    </row>
    <row r="233" spans="2:6" ht="15" customHeight="1" x14ac:dyDescent="0.25">
      <c r="B233"/>
      <c r="C233"/>
      <c r="D233"/>
      <c r="E233"/>
      <c r="F233"/>
    </row>
    <row r="234" spans="2:6" ht="15" customHeight="1" x14ac:dyDescent="0.25">
      <c r="B234"/>
      <c r="C234"/>
      <c r="D234"/>
      <c r="E234"/>
      <c r="F234"/>
    </row>
    <row r="235" spans="2:6" ht="15" customHeight="1" x14ac:dyDescent="0.25">
      <c r="B235"/>
      <c r="C235"/>
      <c r="D235"/>
      <c r="E235"/>
      <c r="F235"/>
    </row>
    <row r="236" spans="2:6" ht="15" customHeight="1" x14ac:dyDescent="0.25">
      <c r="B236"/>
      <c r="C236"/>
      <c r="D236"/>
      <c r="E236"/>
      <c r="F236"/>
    </row>
    <row r="237" spans="2:6" ht="15" customHeight="1" x14ac:dyDescent="0.25">
      <c r="B237"/>
      <c r="C237"/>
      <c r="D237"/>
      <c r="E237"/>
      <c r="F237"/>
    </row>
    <row r="238" spans="2:6" ht="15" customHeight="1" x14ac:dyDescent="0.25">
      <c r="B238"/>
      <c r="C238"/>
      <c r="D238"/>
      <c r="E238"/>
      <c r="F238"/>
    </row>
    <row r="239" spans="2:6" ht="15" customHeight="1" x14ac:dyDescent="0.25">
      <c r="B239"/>
      <c r="C239"/>
      <c r="D239"/>
      <c r="E239"/>
      <c r="F239"/>
    </row>
    <row r="240" spans="2:6" ht="15" customHeight="1" x14ac:dyDescent="0.25">
      <c r="B240"/>
      <c r="C240"/>
      <c r="D240"/>
      <c r="E240"/>
      <c r="F240"/>
    </row>
    <row r="241" spans="2:6" ht="15" customHeight="1" x14ac:dyDescent="0.25">
      <c r="B241"/>
      <c r="C241"/>
      <c r="D241"/>
      <c r="E241"/>
      <c r="F241"/>
    </row>
    <row r="242" spans="2:6" ht="15" customHeight="1" x14ac:dyDescent="0.25">
      <c r="B242"/>
      <c r="C242"/>
      <c r="D242"/>
      <c r="E242"/>
      <c r="F242"/>
    </row>
    <row r="243" spans="2:6" ht="15" customHeight="1" x14ac:dyDescent="0.25">
      <c r="B243"/>
      <c r="C243"/>
      <c r="D243"/>
      <c r="E243"/>
      <c r="F243"/>
    </row>
    <row r="244" spans="2:6" ht="15" customHeight="1" x14ac:dyDescent="0.25">
      <c r="B244"/>
      <c r="C244"/>
      <c r="D244"/>
      <c r="E244"/>
      <c r="F244"/>
    </row>
    <row r="245" spans="2:6" ht="15" customHeight="1" x14ac:dyDescent="0.25">
      <c r="B245"/>
      <c r="C245"/>
      <c r="D245"/>
      <c r="E245"/>
      <c r="F245"/>
    </row>
    <row r="246" spans="2:6" ht="15" customHeight="1" x14ac:dyDescent="0.25">
      <c r="B246"/>
      <c r="C246"/>
      <c r="D246"/>
      <c r="E246"/>
      <c r="F246"/>
    </row>
    <row r="247" spans="2:6" ht="15" customHeight="1" x14ac:dyDescent="0.25">
      <c r="B247"/>
      <c r="C247"/>
      <c r="D247"/>
      <c r="E247"/>
      <c r="F247"/>
    </row>
    <row r="248" spans="2:6" ht="15" customHeight="1" x14ac:dyDescent="0.25">
      <c r="B248"/>
      <c r="C248"/>
      <c r="D248"/>
      <c r="E248"/>
      <c r="F248"/>
    </row>
    <row r="249" spans="2:6" ht="15" customHeight="1" x14ac:dyDescent="0.25">
      <c r="B249"/>
      <c r="C249"/>
      <c r="D249"/>
      <c r="E249"/>
      <c r="F249"/>
    </row>
    <row r="250" spans="2:6" ht="15" customHeight="1" x14ac:dyDescent="0.25">
      <c r="B250"/>
      <c r="C250"/>
      <c r="D250"/>
      <c r="E250"/>
      <c r="F250"/>
    </row>
    <row r="251" spans="2:6" ht="15" customHeight="1" x14ac:dyDescent="0.25">
      <c r="B251"/>
      <c r="C251"/>
      <c r="D251"/>
      <c r="E251"/>
      <c r="F251"/>
    </row>
    <row r="252" spans="2:6" ht="15" customHeight="1" x14ac:dyDescent="0.25">
      <c r="B252"/>
      <c r="C252"/>
      <c r="D252"/>
      <c r="E252"/>
      <c r="F252"/>
    </row>
    <row r="253" spans="2:6" ht="15" customHeight="1" x14ac:dyDescent="0.25">
      <c r="B253"/>
      <c r="C253"/>
      <c r="D253"/>
      <c r="E253"/>
      <c r="F253"/>
    </row>
    <row r="254" spans="2:6" ht="15" customHeight="1" x14ac:dyDescent="0.25">
      <c r="B254"/>
      <c r="C254"/>
      <c r="D254"/>
      <c r="E254"/>
      <c r="F254"/>
    </row>
    <row r="255" spans="2:6" ht="15" customHeight="1" x14ac:dyDescent="0.25">
      <c r="B255"/>
      <c r="C255"/>
      <c r="D255"/>
      <c r="E255"/>
      <c r="F255"/>
    </row>
    <row r="256" spans="2:6" ht="15" customHeight="1" x14ac:dyDescent="0.25">
      <c r="B256"/>
      <c r="C256"/>
      <c r="D256"/>
      <c r="E256"/>
      <c r="F256"/>
    </row>
    <row r="257" spans="2:6" ht="15" customHeight="1" x14ac:dyDescent="0.25">
      <c r="B257"/>
      <c r="C257"/>
      <c r="D257"/>
      <c r="E257"/>
      <c r="F257"/>
    </row>
    <row r="258" spans="2:6" ht="15" customHeight="1" x14ac:dyDescent="0.25">
      <c r="B258"/>
      <c r="C258"/>
      <c r="D258"/>
      <c r="E258"/>
      <c r="F258"/>
    </row>
    <row r="259" spans="2:6" ht="15" customHeight="1" x14ac:dyDescent="0.25">
      <c r="B259"/>
      <c r="C259"/>
      <c r="D259"/>
      <c r="E259"/>
      <c r="F259"/>
    </row>
    <row r="260" spans="2:6" ht="15" customHeight="1" x14ac:dyDescent="0.25">
      <c r="B260"/>
      <c r="C260"/>
      <c r="D260"/>
      <c r="E260"/>
      <c r="F260"/>
    </row>
    <row r="261" spans="2:6" ht="15" customHeight="1" x14ac:dyDescent="0.25">
      <c r="B261"/>
      <c r="C261"/>
      <c r="D261"/>
      <c r="E261"/>
      <c r="F261"/>
    </row>
    <row r="262" spans="2:6" ht="15" customHeight="1" x14ac:dyDescent="0.25">
      <c r="B262"/>
      <c r="C262"/>
      <c r="D262"/>
      <c r="E262"/>
      <c r="F262"/>
    </row>
    <row r="263" spans="2:6" ht="15" customHeight="1" x14ac:dyDescent="0.25">
      <c r="B263"/>
      <c r="C263"/>
      <c r="D263"/>
      <c r="E263"/>
      <c r="F263"/>
    </row>
    <row r="264" spans="2:6" ht="15" customHeight="1" x14ac:dyDescent="0.25">
      <c r="B264"/>
      <c r="C264"/>
      <c r="D264"/>
      <c r="E264"/>
      <c r="F264"/>
    </row>
    <row r="265" spans="2:6" ht="15" customHeight="1" x14ac:dyDescent="0.25">
      <c r="B265"/>
      <c r="C265"/>
      <c r="D265"/>
      <c r="E265"/>
      <c r="F265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5"/>
  <sheetViews>
    <sheetView workbookViewId="0"/>
  </sheetViews>
  <sheetFormatPr defaultRowHeight="12" customHeight="1" x14ac:dyDescent="0.2"/>
  <cols>
    <col min="1" max="1" width="9.140625" style="1"/>
    <col min="2" max="2" width="16.7109375" style="1" customWidth="1"/>
    <col min="3" max="3" width="16.28515625" style="1" customWidth="1"/>
    <col min="4" max="5" width="14.42578125" style="1" customWidth="1"/>
    <col min="6" max="6" width="11.28515625" style="1" customWidth="1"/>
    <col min="7" max="7" width="19.140625" style="1" customWidth="1"/>
    <col min="8" max="8" width="11.7109375" style="1" customWidth="1"/>
    <col min="9" max="9" width="19.140625" style="1" customWidth="1"/>
    <col min="10" max="16384" width="9.140625" style="1"/>
  </cols>
  <sheetData>
    <row r="2" spans="2:20" ht="15" customHeight="1" x14ac:dyDescent="0.2">
      <c r="C2" s="15" t="s">
        <v>23</v>
      </c>
      <c r="D2" s="3" t="s">
        <v>16</v>
      </c>
    </row>
    <row r="5" spans="2:20" ht="15" customHeight="1" x14ac:dyDescent="0.2">
      <c r="B5" s="2" t="s">
        <v>0</v>
      </c>
      <c r="C5" s="2" t="s">
        <v>1</v>
      </c>
      <c r="D5" s="2" t="s">
        <v>17</v>
      </c>
      <c r="E5" s="2" t="s">
        <v>18</v>
      </c>
      <c r="F5" s="2" t="s">
        <v>19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  <c r="Q5" s="2" t="s">
        <v>12</v>
      </c>
      <c r="R5" s="2" t="s">
        <v>13</v>
      </c>
      <c r="S5" s="2" t="s">
        <v>14</v>
      </c>
      <c r="T5" s="2" t="s">
        <v>15</v>
      </c>
    </row>
    <row r="6" spans="2:20" ht="15" customHeight="1" x14ac:dyDescent="0.2">
      <c r="B6" s="14">
        <v>1</v>
      </c>
      <c r="C6" s="14">
        <v>536</v>
      </c>
      <c r="D6" s="14">
        <v>64</v>
      </c>
      <c r="E6" s="14">
        <v>26</v>
      </c>
      <c r="F6" s="14">
        <v>-248</v>
      </c>
      <c r="G6" s="14">
        <v>822</v>
      </c>
      <c r="H6" s="14">
        <v>0.12043795620437957</v>
      </c>
      <c r="I6" s="14">
        <v>99</v>
      </c>
      <c r="J6" s="14">
        <v>2279</v>
      </c>
      <c r="K6" s="14">
        <v>23.020202020202021</v>
      </c>
      <c r="L6" s="14">
        <v>12098.802781921902</v>
      </c>
      <c r="M6" s="14">
        <v>278.5168842424244</v>
      </c>
      <c r="N6" s="14">
        <v>23709.890189999995</v>
      </c>
      <c r="O6" s="14">
        <v>2130</v>
      </c>
      <c r="P6" s="14">
        <v>38632.81306</v>
      </c>
      <c r="Q6" s="14">
        <v>149</v>
      </c>
      <c r="R6" s="14">
        <v>27573.171540000003</v>
      </c>
      <c r="S6" s="14">
        <v>0.22244</v>
      </c>
      <c r="T6" s="14">
        <v>27573.393980000004</v>
      </c>
    </row>
    <row r="7" spans="2:20" ht="15" customHeight="1" x14ac:dyDescent="0.2">
      <c r="B7" s="14">
        <v>2</v>
      </c>
      <c r="C7" s="14">
        <v>822</v>
      </c>
      <c r="D7" s="14">
        <v>27</v>
      </c>
      <c r="E7" s="14">
        <v>37</v>
      </c>
      <c r="F7" s="14">
        <v>-11</v>
      </c>
      <c r="G7" s="14">
        <v>823</v>
      </c>
      <c r="H7" s="14">
        <v>0.11543134872417983</v>
      </c>
      <c r="I7" s="14">
        <v>95</v>
      </c>
      <c r="J7" s="14">
        <v>2176</v>
      </c>
      <c r="K7" s="14">
        <v>22.905263157894737</v>
      </c>
      <c r="L7" s="14">
        <v>13216.818901654406</v>
      </c>
      <c r="M7" s="14">
        <v>302.73471505263137</v>
      </c>
      <c r="N7" s="14">
        <v>23719.596969999999</v>
      </c>
      <c r="O7" s="14">
        <v>2085</v>
      </c>
      <c r="P7" s="14">
        <v>50402.009330000008</v>
      </c>
      <c r="Q7" s="14">
        <v>91</v>
      </c>
      <c r="R7" s="14">
        <v>28759.797929999993</v>
      </c>
      <c r="S7" s="14">
        <v>0.23260000000000003</v>
      </c>
      <c r="T7" s="14">
        <v>28760.030529999993</v>
      </c>
    </row>
    <row r="8" spans="2:20" ht="15" customHeight="1" x14ac:dyDescent="0.2">
      <c r="B8" s="14">
        <v>3</v>
      </c>
      <c r="C8" s="14">
        <v>823</v>
      </c>
      <c r="D8" s="14">
        <v>40</v>
      </c>
      <c r="E8" s="14">
        <v>36</v>
      </c>
      <c r="F8" s="14">
        <v>-1</v>
      </c>
      <c r="G8" s="14">
        <v>828</v>
      </c>
      <c r="H8" s="14">
        <v>0.12077294685990338</v>
      </c>
      <c r="I8" s="14">
        <v>100</v>
      </c>
      <c r="J8" s="14">
        <v>2702</v>
      </c>
      <c r="K8" s="14">
        <v>27.02</v>
      </c>
      <c r="L8" s="14">
        <v>12128.225229459667</v>
      </c>
      <c r="M8" s="14">
        <v>327.70464570000024</v>
      </c>
      <c r="N8" s="14">
        <v>26064.560149999998</v>
      </c>
      <c r="O8" s="14">
        <v>2523</v>
      </c>
      <c r="P8" s="14">
        <v>67059.043080000003</v>
      </c>
      <c r="Q8" s="14">
        <v>179</v>
      </c>
      <c r="R8" s="14">
        <v>32770.464570000026</v>
      </c>
      <c r="S8" s="14">
        <v>0.13306999999999999</v>
      </c>
      <c r="T8" s="14">
        <v>32770.597640000029</v>
      </c>
    </row>
    <row r="9" spans="2:20" ht="15" customHeight="1" x14ac:dyDescent="0.2">
      <c r="B9" s="14">
        <v>4</v>
      </c>
      <c r="C9" s="14">
        <v>828</v>
      </c>
      <c r="D9" s="14">
        <v>37</v>
      </c>
      <c r="E9" s="14">
        <v>16</v>
      </c>
      <c r="F9" s="14">
        <v>10</v>
      </c>
      <c r="G9" s="14">
        <v>682</v>
      </c>
      <c r="H9" s="14">
        <v>0.12903225806451613</v>
      </c>
      <c r="I9" s="14">
        <v>88</v>
      </c>
      <c r="J9" s="14">
        <v>1454</v>
      </c>
      <c r="K9" s="14">
        <v>16.522727272727273</v>
      </c>
      <c r="L9" s="14">
        <v>8994.6621320495142</v>
      </c>
      <c r="M9" s="14">
        <v>148.61634931818176</v>
      </c>
      <c r="N9" s="14">
        <v>11764.033409999996</v>
      </c>
      <c r="O9" s="14">
        <v>1414</v>
      </c>
      <c r="P9" s="14">
        <v>13142.053379999999</v>
      </c>
      <c r="Q9" s="14">
        <v>40</v>
      </c>
      <c r="R9" s="14">
        <v>13078.238739999995</v>
      </c>
      <c r="S9" s="14">
        <v>0.18490000000000001</v>
      </c>
      <c r="T9" s="14">
        <v>13078.423639999997</v>
      </c>
    </row>
    <row r="10" spans="2:20" ht="15" customHeight="1" x14ac:dyDescent="0.2">
      <c r="B10" s="14">
        <v>5</v>
      </c>
      <c r="C10" s="14">
        <v>682</v>
      </c>
      <c r="D10" s="14">
        <v>11</v>
      </c>
      <c r="E10" s="14">
        <v>38</v>
      </c>
      <c r="F10" s="14">
        <v>-10</v>
      </c>
      <c r="G10" s="14">
        <v>665</v>
      </c>
      <c r="H10" s="14">
        <v>0.12631578947368421</v>
      </c>
      <c r="I10" s="14">
        <v>84</v>
      </c>
      <c r="J10" s="14">
        <v>1594</v>
      </c>
      <c r="K10" s="14">
        <v>18.976190476190474</v>
      </c>
      <c r="L10" s="14">
        <v>8573.4060664993685</v>
      </c>
      <c r="M10" s="14">
        <v>162.69058654761898</v>
      </c>
      <c r="N10" s="14">
        <v>12497.653199999995</v>
      </c>
      <c r="O10" s="14">
        <v>1568</v>
      </c>
      <c r="P10" s="14">
        <v>11683.560710000002</v>
      </c>
      <c r="Q10" s="14">
        <v>26</v>
      </c>
      <c r="R10" s="14">
        <v>13666.009269999995</v>
      </c>
      <c r="S10" s="14">
        <v>0.23418</v>
      </c>
      <c r="T10" s="14">
        <v>13666.243449999994</v>
      </c>
    </row>
    <row r="11" spans="2:20" ht="15" customHeight="1" x14ac:dyDescent="0.2">
      <c r="B11" s="14">
        <v>6</v>
      </c>
      <c r="C11" s="14">
        <v>665</v>
      </c>
      <c r="D11" s="14">
        <v>22</v>
      </c>
      <c r="E11" s="14">
        <v>181</v>
      </c>
      <c r="F11" s="14">
        <v>-7</v>
      </c>
      <c r="G11" s="14">
        <v>513</v>
      </c>
      <c r="H11" s="14">
        <v>0.17543859649122806</v>
      </c>
      <c r="I11" s="14">
        <v>90</v>
      </c>
      <c r="J11" s="14">
        <v>2295</v>
      </c>
      <c r="K11" s="14">
        <v>25.5</v>
      </c>
      <c r="L11" s="14">
        <v>10626.435821350766</v>
      </c>
      <c r="M11" s="14">
        <v>270.97411344444453</v>
      </c>
      <c r="N11" s="14">
        <v>19606.602229999997</v>
      </c>
      <c r="O11" s="14">
        <v>1915</v>
      </c>
      <c r="P11" s="14">
        <v>47810.67944</v>
      </c>
      <c r="Q11" s="14">
        <v>380</v>
      </c>
      <c r="R11" s="14">
        <v>24387.670209999993</v>
      </c>
      <c r="S11" s="14">
        <v>0.15522</v>
      </c>
      <c r="T11" s="14">
        <v>24393.852859999992</v>
      </c>
    </row>
    <row r="12" spans="2:20" ht="15" customHeight="1" x14ac:dyDescent="0.2">
      <c r="B12" s="14">
        <v>7</v>
      </c>
      <c r="C12" s="14">
        <v>513</v>
      </c>
      <c r="D12" s="14">
        <v>49</v>
      </c>
      <c r="E12" s="14">
        <v>57</v>
      </c>
      <c r="F12" s="14">
        <v>-10</v>
      </c>
      <c r="G12" s="14">
        <v>515</v>
      </c>
      <c r="H12" s="14">
        <v>0.16116504854368932</v>
      </c>
      <c r="I12" s="14">
        <v>83</v>
      </c>
      <c r="J12" s="14">
        <v>1509</v>
      </c>
      <c r="K12" s="14">
        <v>18.180722891566266</v>
      </c>
      <c r="L12" s="14">
        <v>11195.323757455271</v>
      </c>
      <c r="M12" s="14">
        <v>203.53907891566271</v>
      </c>
      <c r="N12" s="14">
        <v>15117.92236</v>
      </c>
      <c r="O12" s="14">
        <v>1479</v>
      </c>
      <c r="P12" s="14">
        <v>17758.21183</v>
      </c>
      <c r="Q12" s="14">
        <v>30</v>
      </c>
      <c r="R12" s="14">
        <v>16893.743550000007</v>
      </c>
      <c r="S12" s="14">
        <v>0.15251999999999999</v>
      </c>
      <c r="T12" s="14">
        <v>16893.896069999999</v>
      </c>
    </row>
    <row r="13" spans="2:20" ht="15" customHeight="1" x14ac:dyDescent="0.2">
      <c r="B13" s="14">
        <v>8</v>
      </c>
      <c r="C13" s="14">
        <v>515</v>
      </c>
      <c r="D13" s="14">
        <v>37</v>
      </c>
      <c r="E13" s="14">
        <v>40</v>
      </c>
      <c r="F13" s="14">
        <v>2</v>
      </c>
      <c r="G13" s="14">
        <v>510</v>
      </c>
      <c r="H13" s="14">
        <v>0.15490196078431373</v>
      </c>
      <c r="I13" s="14">
        <v>79</v>
      </c>
      <c r="J13" s="14">
        <v>1508</v>
      </c>
      <c r="K13" s="14">
        <v>19.088607594936708</v>
      </c>
      <c r="L13" s="14">
        <v>11826.339675066323</v>
      </c>
      <c r="M13" s="14">
        <v>225.74835734177236</v>
      </c>
      <c r="N13" s="14">
        <v>15149.279679999996</v>
      </c>
      <c r="O13" s="14">
        <v>1440</v>
      </c>
      <c r="P13" s="14">
        <v>26848.405460000002</v>
      </c>
      <c r="Q13" s="14">
        <v>68</v>
      </c>
      <c r="R13" s="14">
        <v>17834.120230000015</v>
      </c>
      <c r="S13" s="14">
        <v>0.14683000000000002</v>
      </c>
      <c r="T13" s="14">
        <v>17834.267060000016</v>
      </c>
    </row>
    <row r="14" spans="2:20" ht="15" customHeight="1" x14ac:dyDescent="0.2">
      <c r="B14" s="14">
        <v>9</v>
      </c>
      <c r="C14" s="14">
        <v>510</v>
      </c>
      <c r="D14" s="14">
        <v>45</v>
      </c>
      <c r="E14" s="14">
        <v>51</v>
      </c>
      <c r="F14" s="14">
        <v>-7</v>
      </c>
      <c r="G14" s="14">
        <v>511</v>
      </c>
      <c r="H14" s="14">
        <v>0.15851272015655576</v>
      </c>
      <c r="I14" s="14">
        <v>81</v>
      </c>
      <c r="J14" s="14">
        <v>1568</v>
      </c>
      <c r="K14" s="14">
        <v>19.358024691358025</v>
      </c>
      <c r="L14" s="14">
        <v>13920.061894132661</v>
      </c>
      <c r="M14" s="14">
        <v>269.46490185185201</v>
      </c>
      <c r="N14" s="14">
        <v>16838.093049999996</v>
      </c>
      <c r="O14" s="14">
        <v>1467</v>
      </c>
      <c r="P14" s="14">
        <v>49885.639540000004</v>
      </c>
      <c r="Q14" s="14">
        <v>101</v>
      </c>
      <c r="R14" s="14">
        <v>21826.657049999998</v>
      </c>
      <c r="S14" s="14">
        <v>0.13873000000000002</v>
      </c>
      <c r="T14" s="14">
        <v>21826.795779999993</v>
      </c>
    </row>
    <row r="15" spans="2:20" ht="15" customHeight="1" x14ac:dyDescent="0.2">
      <c r="B15" s="14">
        <v>10</v>
      </c>
      <c r="C15" s="14">
        <v>511</v>
      </c>
      <c r="D15" s="14">
        <v>44</v>
      </c>
      <c r="E15" s="14">
        <v>20</v>
      </c>
      <c r="F15" s="14">
        <v>6</v>
      </c>
      <c r="G15" s="14">
        <v>529</v>
      </c>
      <c r="H15" s="14">
        <v>0.14744801512287334</v>
      </c>
      <c r="I15" s="14">
        <v>78</v>
      </c>
      <c r="J15" s="14">
        <v>1334</v>
      </c>
      <c r="K15" s="14">
        <v>17.102564102564102</v>
      </c>
      <c r="L15" s="14">
        <v>15660.824077961026</v>
      </c>
      <c r="M15" s="14">
        <v>267.8402476923078</v>
      </c>
      <c r="N15" s="14">
        <v>16868.908269999996</v>
      </c>
      <c r="O15" s="14">
        <v>1281</v>
      </c>
      <c r="P15" s="14">
        <v>40226.310550000002</v>
      </c>
      <c r="Q15" s="14">
        <v>53</v>
      </c>
      <c r="R15" s="14">
        <v>20891.539320000007</v>
      </c>
      <c r="S15" s="14">
        <v>7.2859999999999994E-2</v>
      </c>
      <c r="T15" s="14">
        <v>20891.612180000007</v>
      </c>
    </row>
    <row r="16" spans="2:20" ht="15" customHeight="1" x14ac:dyDescent="0.2">
      <c r="B16" s="14">
        <v>11</v>
      </c>
      <c r="C16" s="14">
        <v>529</v>
      </c>
      <c r="D16" s="14">
        <v>31</v>
      </c>
      <c r="E16" s="14">
        <v>23</v>
      </c>
      <c r="F16" s="14">
        <v>1</v>
      </c>
      <c r="G16" s="14">
        <v>536</v>
      </c>
      <c r="H16" s="14">
        <v>0.14365671641791045</v>
      </c>
      <c r="I16" s="14">
        <v>77</v>
      </c>
      <c r="J16" s="14">
        <v>1470</v>
      </c>
      <c r="K16" s="14">
        <v>19.09090909090909</v>
      </c>
      <c r="L16" s="14">
        <v>14250.539074829936</v>
      </c>
      <c r="M16" s="14">
        <v>272.05574597402602</v>
      </c>
      <c r="N16" s="14">
        <v>16787.910369999994</v>
      </c>
      <c r="O16" s="14">
        <v>1362</v>
      </c>
      <c r="P16" s="14">
        <v>41603.820339999991</v>
      </c>
      <c r="Q16" s="14">
        <v>108</v>
      </c>
      <c r="R16" s="14">
        <v>20948.292440000005</v>
      </c>
      <c r="S16" s="14">
        <v>0.20469999999999999</v>
      </c>
      <c r="T16" s="14">
        <v>20948.497140000003</v>
      </c>
    </row>
    <row r="17" spans="2:20" ht="15" customHeight="1" x14ac:dyDescent="0.2">
      <c r="B17" s="14">
        <v>12</v>
      </c>
      <c r="C17" s="14">
        <v>536</v>
      </c>
      <c r="D17" s="14">
        <v>21</v>
      </c>
      <c r="E17" s="14">
        <v>17</v>
      </c>
      <c r="F17" s="14">
        <v>4</v>
      </c>
      <c r="G17" s="14">
        <v>536</v>
      </c>
      <c r="H17" s="14">
        <v>0.15485074626865672</v>
      </c>
      <c r="I17" s="14">
        <v>83</v>
      </c>
      <c r="J17" s="14">
        <v>2167</v>
      </c>
      <c r="K17" s="14">
        <v>26.108433734939759</v>
      </c>
      <c r="L17" s="14">
        <v>12316.358541762816</v>
      </c>
      <c r="M17" s="14">
        <v>321.56083084337376</v>
      </c>
      <c r="N17" s="14">
        <v>18921.123529999993</v>
      </c>
      <c r="O17" s="14">
        <v>1703</v>
      </c>
      <c r="P17" s="14">
        <v>77684.253830000001</v>
      </c>
      <c r="Q17" s="14">
        <v>464</v>
      </c>
      <c r="R17" s="14">
        <v>26689.548960000026</v>
      </c>
      <c r="S17" s="14">
        <v>0.14019000000000001</v>
      </c>
      <c r="T17" s="14">
        <v>26689.689150000024</v>
      </c>
    </row>
    <row r="22" spans="2:20" ht="15" customHeight="1" x14ac:dyDescent="0.25">
      <c r="B22"/>
      <c r="C22"/>
      <c r="D22"/>
      <c r="E22"/>
      <c r="F22"/>
    </row>
    <row r="23" spans="2:20" ht="15" customHeight="1" x14ac:dyDescent="0.25">
      <c r="B23"/>
      <c r="C23"/>
      <c r="D23"/>
      <c r="E23"/>
      <c r="F23"/>
    </row>
    <row r="24" spans="2:20" ht="15" customHeight="1" x14ac:dyDescent="0.25">
      <c r="B24"/>
      <c r="C24"/>
      <c r="D24"/>
      <c r="E24"/>
      <c r="F24"/>
    </row>
    <row r="25" spans="2:20" ht="15" customHeight="1" x14ac:dyDescent="0.25">
      <c r="B25"/>
      <c r="C25"/>
      <c r="D25"/>
      <c r="E25"/>
      <c r="F25"/>
    </row>
    <row r="26" spans="2:20" ht="15" customHeight="1" x14ac:dyDescent="0.25">
      <c r="B26"/>
      <c r="C26"/>
    </row>
    <row r="27" spans="2:20" ht="15" customHeight="1" x14ac:dyDescent="0.25">
      <c r="B27"/>
      <c r="C27"/>
    </row>
    <row r="28" spans="2:20" ht="15" customHeight="1" x14ac:dyDescent="0.25">
      <c r="B28"/>
      <c r="C28"/>
    </row>
    <row r="29" spans="2:20" ht="15" customHeight="1" x14ac:dyDescent="0.25">
      <c r="B29"/>
      <c r="C29"/>
    </row>
    <row r="30" spans="2:20" ht="15" customHeight="1" x14ac:dyDescent="0.25">
      <c r="B30"/>
      <c r="C30"/>
    </row>
    <row r="31" spans="2:20" ht="15" customHeight="1" x14ac:dyDescent="0.25">
      <c r="B31"/>
      <c r="C31"/>
    </row>
    <row r="32" spans="2:20" ht="15" customHeight="1" x14ac:dyDescent="0.25">
      <c r="B32"/>
      <c r="C32"/>
    </row>
    <row r="33" spans="2:6" ht="15" customHeight="1" x14ac:dyDescent="0.25">
      <c r="B33"/>
      <c r="C33"/>
    </row>
    <row r="34" spans="2:6" ht="15" customHeight="1" x14ac:dyDescent="0.25">
      <c r="B34"/>
      <c r="C34"/>
    </row>
    <row r="35" spans="2:6" ht="15" customHeight="1" x14ac:dyDescent="0.25">
      <c r="B35"/>
      <c r="C35"/>
    </row>
    <row r="36" spans="2:6" ht="15" customHeight="1" x14ac:dyDescent="0.25">
      <c r="B36"/>
      <c r="C36"/>
    </row>
    <row r="37" spans="2:6" ht="15" customHeight="1" x14ac:dyDescent="0.25">
      <c r="B37"/>
      <c r="C37"/>
    </row>
    <row r="38" spans="2:6" ht="15" customHeight="1" x14ac:dyDescent="0.25">
      <c r="B38"/>
      <c r="C38"/>
    </row>
    <row r="39" spans="2:6" ht="15" customHeight="1" x14ac:dyDescent="0.25">
      <c r="B39"/>
      <c r="C39"/>
    </row>
    <row r="40" spans="2:6" ht="15" customHeight="1" x14ac:dyDescent="0.25">
      <c r="B40"/>
      <c r="C40"/>
      <c r="D40"/>
      <c r="E40"/>
      <c r="F40"/>
    </row>
    <row r="41" spans="2:6" ht="15" customHeight="1" x14ac:dyDescent="0.25">
      <c r="B41"/>
      <c r="C41"/>
      <c r="D41"/>
      <c r="E41"/>
      <c r="F41"/>
    </row>
    <row r="42" spans="2:6" ht="15" customHeight="1" x14ac:dyDescent="0.25">
      <c r="B42"/>
      <c r="C42"/>
      <c r="D42"/>
      <c r="E42"/>
      <c r="F42"/>
    </row>
    <row r="43" spans="2:6" ht="15" customHeight="1" x14ac:dyDescent="0.25">
      <c r="B43"/>
      <c r="C43"/>
      <c r="D43"/>
      <c r="E43"/>
      <c r="F43"/>
    </row>
    <row r="44" spans="2:6" ht="15" customHeight="1" x14ac:dyDescent="0.25">
      <c r="B44"/>
      <c r="C44"/>
      <c r="D44"/>
      <c r="E44"/>
      <c r="F44"/>
    </row>
    <row r="45" spans="2:6" ht="15" customHeight="1" x14ac:dyDescent="0.25">
      <c r="B45"/>
      <c r="C45"/>
      <c r="D45"/>
      <c r="E45"/>
      <c r="F45"/>
    </row>
    <row r="46" spans="2:6" ht="15" customHeight="1" x14ac:dyDescent="0.25">
      <c r="B46"/>
      <c r="C46"/>
      <c r="D46"/>
      <c r="E46"/>
      <c r="F46"/>
    </row>
    <row r="47" spans="2:6" ht="15" customHeight="1" x14ac:dyDescent="0.25">
      <c r="B47"/>
      <c r="C47"/>
      <c r="D47"/>
      <c r="E47"/>
      <c r="F47"/>
    </row>
    <row r="48" spans="2:6" ht="15" customHeight="1" x14ac:dyDescent="0.25">
      <c r="B48"/>
      <c r="C48"/>
      <c r="D48"/>
      <c r="E48"/>
      <c r="F48"/>
    </row>
    <row r="49" spans="2:6" ht="15" customHeight="1" x14ac:dyDescent="0.25">
      <c r="B49"/>
      <c r="C49"/>
      <c r="D49"/>
      <c r="E49"/>
      <c r="F49"/>
    </row>
    <row r="50" spans="2:6" ht="15" customHeight="1" x14ac:dyDescent="0.25">
      <c r="B50"/>
      <c r="C50"/>
      <c r="D50"/>
      <c r="E50"/>
      <c r="F50"/>
    </row>
    <row r="51" spans="2:6" ht="15" customHeight="1" x14ac:dyDescent="0.25">
      <c r="B51"/>
      <c r="C51"/>
      <c r="D51"/>
      <c r="E51"/>
      <c r="F51"/>
    </row>
    <row r="52" spans="2:6" ht="15" customHeight="1" x14ac:dyDescent="0.25">
      <c r="B52"/>
      <c r="C52"/>
      <c r="D52"/>
      <c r="E52"/>
      <c r="F52"/>
    </row>
    <row r="53" spans="2:6" ht="15" customHeight="1" x14ac:dyDescent="0.25">
      <c r="B53"/>
      <c r="C53"/>
      <c r="D53"/>
      <c r="E53"/>
      <c r="F53"/>
    </row>
    <row r="54" spans="2:6" ht="15" customHeight="1" x14ac:dyDescent="0.25">
      <c r="B54"/>
      <c r="C54"/>
      <c r="D54"/>
      <c r="E54"/>
      <c r="F54"/>
    </row>
    <row r="55" spans="2:6" ht="15" customHeight="1" x14ac:dyDescent="0.25">
      <c r="B55"/>
      <c r="C55"/>
      <c r="D55"/>
      <c r="E55"/>
      <c r="F55"/>
    </row>
    <row r="56" spans="2:6" ht="15" customHeight="1" x14ac:dyDescent="0.25">
      <c r="B56"/>
      <c r="C56"/>
      <c r="D56"/>
      <c r="E56"/>
      <c r="F56"/>
    </row>
    <row r="57" spans="2:6" ht="15" customHeight="1" x14ac:dyDescent="0.25">
      <c r="B57"/>
      <c r="C57"/>
      <c r="D57"/>
      <c r="E57"/>
      <c r="F57"/>
    </row>
    <row r="58" spans="2:6" ht="15" customHeight="1" x14ac:dyDescent="0.25">
      <c r="B58"/>
      <c r="C58"/>
      <c r="D58"/>
      <c r="E58"/>
      <c r="F58"/>
    </row>
    <row r="59" spans="2:6" ht="15" customHeight="1" x14ac:dyDescent="0.25">
      <c r="B59"/>
      <c r="C59"/>
      <c r="D59"/>
      <c r="E59"/>
      <c r="F59"/>
    </row>
    <row r="60" spans="2:6" ht="15" customHeight="1" x14ac:dyDescent="0.25">
      <c r="B60"/>
      <c r="C60"/>
      <c r="D60"/>
      <c r="E60"/>
      <c r="F60"/>
    </row>
    <row r="61" spans="2:6" ht="15" customHeight="1" x14ac:dyDescent="0.25">
      <c r="B61"/>
      <c r="C61"/>
      <c r="D61"/>
      <c r="E61"/>
      <c r="F61"/>
    </row>
    <row r="62" spans="2:6" ht="15" customHeight="1" x14ac:dyDescent="0.25">
      <c r="B62"/>
      <c r="C62"/>
      <c r="D62"/>
      <c r="E62"/>
      <c r="F62"/>
    </row>
    <row r="63" spans="2:6" ht="15" customHeight="1" x14ac:dyDescent="0.25">
      <c r="B63"/>
      <c r="C63"/>
      <c r="D63"/>
      <c r="E63"/>
      <c r="F63"/>
    </row>
    <row r="64" spans="2:6" ht="15" customHeight="1" x14ac:dyDescent="0.25">
      <c r="B64"/>
      <c r="C64"/>
      <c r="D64"/>
      <c r="E64"/>
      <c r="F64"/>
    </row>
    <row r="65" spans="2:6" ht="15" customHeight="1" x14ac:dyDescent="0.25">
      <c r="B65"/>
      <c r="C65"/>
      <c r="D65"/>
      <c r="E65"/>
      <c r="F65"/>
    </row>
    <row r="66" spans="2:6" ht="15" customHeight="1" x14ac:dyDescent="0.25">
      <c r="B66"/>
      <c r="C66"/>
      <c r="D66"/>
      <c r="E66"/>
      <c r="F66"/>
    </row>
    <row r="67" spans="2:6" ht="15" customHeight="1" x14ac:dyDescent="0.25">
      <c r="B67"/>
      <c r="C67"/>
      <c r="D67"/>
      <c r="E67"/>
      <c r="F67"/>
    </row>
    <row r="68" spans="2:6" ht="15" customHeight="1" x14ac:dyDescent="0.25">
      <c r="B68"/>
      <c r="C68"/>
      <c r="D68"/>
      <c r="E68"/>
      <c r="F68"/>
    </row>
    <row r="69" spans="2:6" ht="15" customHeight="1" x14ac:dyDescent="0.25">
      <c r="B69"/>
      <c r="C69"/>
      <c r="D69"/>
      <c r="E69"/>
      <c r="F69"/>
    </row>
    <row r="70" spans="2:6" ht="15" customHeight="1" x14ac:dyDescent="0.25">
      <c r="B70"/>
      <c r="C70"/>
      <c r="D70"/>
      <c r="E70"/>
      <c r="F70"/>
    </row>
    <row r="71" spans="2:6" ht="15" customHeight="1" x14ac:dyDescent="0.25">
      <c r="B71"/>
      <c r="C71"/>
      <c r="D71"/>
      <c r="E71"/>
      <c r="F71"/>
    </row>
    <row r="72" spans="2:6" ht="15" customHeight="1" x14ac:dyDescent="0.25">
      <c r="B72"/>
      <c r="C72"/>
      <c r="D72"/>
      <c r="E72"/>
      <c r="F72"/>
    </row>
    <row r="73" spans="2:6" ht="15" customHeight="1" x14ac:dyDescent="0.25">
      <c r="B73"/>
      <c r="C73"/>
      <c r="D73"/>
      <c r="E73"/>
      <c r="F73"/>
    </row>
    <row r="74" spans="2:6" ht="15" customHeight="1" x14ac:dyDescent="0.25">
      <c r="B74"/>
      <c r="C74"/>
      <c r="D74"/>
      <c r="E74"/>
      <c r="F74"/>
    </row>
    <row r="75" spans="2:6" ht="15" customHeight="1" x14ac:dyDescent="0.25">
      <c r="B75"/>
      <c r="C75"/>
      <c r="D75"/>
      <c r="E75"/>
      <c r="F75"/>
    </row>
    <row r="76" spans="2:6" ht="15" customHeight="1" x14ac:dyDescent="0.25">
      <c r="B76"/>
      <c r="C76"/>
      <c r="D76"/>
      <c r="E76"/>
      <c r="F76"/>
    </row>
    <row r="77" spans="2:6" ht="15" customHeight="1" x14ac:dyDescent="0.25">
      <c r="B77"/>
      <c r="C77"/>
      <c r="D77"/>
      <c r="E77"/>
      <c r="F77"/>
    </row>
    <row r="78" spans="2:6" ht="15" customHeight="1" x14ac:dyDescent="0.25">
      <c r="B78"/>
      <c r="C78"/>
      <c r="D78"/>
      <c r="E78"/>
      <c r="F78"/>
    </row>
    <row r="79" spans="2:6" ht="15" customHeight="1" x14ac:dyDescent="0.25">
      <c r="B79"/>
      <c r="C79"/>
      <c r="D79"/>
      <c r="E79"/>
      <c r="F79"/>
    </row>
    <row r="80" spans="2:6" ht="15" customHeight="1" x14ac:dyDescent="0.25">
      <c r="B80"/>
      <c r="C80"/>
      <c r="D80"/>
      <c r="E80"/>
      <c r="F80"/>
    </row>
    <row r="81" spans="2:6" ht="15" customHeight="1" x14ac:dyDescent="0.25">
      <c r="B81"/>
      <c r="C81"/>
      <c r="D81"/>
      <c r="E81"/>
      <c r="F81"/>
    </row>
    <row r="82" spans="2:6" ht="15" customHeight="1" x14ac:dyDescent="0.25">
      <c r="B82"/>
      <c r="C82"/>
      <c r="D82"/>
      <c r="E82"/>
      <c r="F82"/>
    </row>
    <row r="83" spans="2:6" ht="15" customHeight="1" x14ac:dyDescent="0.25">
      <c r="B83"/>
      <c r="C83"/>
      <c r="D83"/>
      <c r="E83"/>
      <c r="F83"/>
    </row>
    <row r="84" spans="2:6" ht="15" customHeight="1" x14ac:dyDescent="0.25">
      <c r="B84"/>
      <c r="C84"/>
      <c r="D84"/>
      <c r="E84"/>
      <c r="F84"/>
    </row>
    <row r="85" spans="2:6" ht="15" customHeight="1" x14ac:dyDescent="0.25">
      <c r="B85"/>
      <c r="C85"/>
      <c r="D85"/>
      <c r="E85"/>
      <c r="F85"/>
    </row>
    <row r="86" spans="2:6" ht="15" customHeight="1" x14ac:dyDescent="0.25">
      <c r="B86"/>
      <c r="C86"/>
      <c r="D86"/>
      <c r="E86"/>
      <c r="F86"/>
    </row>
    <row r="87" spans="2:6" ht="15" customHeight="1" x14ac:dyDescent="0.25">
      <c r="B87"/>
      <c r="C87"/>
      <c r="D87"/>
      <c r="E87"/>
      <c r="F87"/>
    </row>
    <row r="88" spans="2:6" ht="15" customHeight="1" x14ac:dyDescent="0.25">
      <c r="B88"/>
      <c r="C88"/>
      <c r="D88"/>
      <c r="E88"/>
      <c r="F88"/>
    </row>
    <row r="89" spans="2:6" ht="15" customHeight="1" x14ac:dyDescent="0.25">
      <c r="B89"/>
      <c r="C89"/>
      <c r="D89"/>
      <c r="E89"/>
      <c r="F89"/>
    </row>
    <row r="90" spans="2:6" ht="15" customHeight="1" x14ac:dyDescent="0.25">
      <c r="B90"/>
      <c r="C90"/>
      <c r="D90"/>
      <c r="E90"/>
      <c r="F90"/>
    </row>
    <row r="91" spans="2:6" ht="15" customHeight="1" x14ac:dyDescent="0.25">
      <c r="B91"/>
      <c r="C91"/>
      <c r="D91"/>
      <c r="E91"/>
      <c r="F91"/>
    </row>
    <row r="92" spans="2:6" ht="15" customHeight="1" x14ac:dyDescent="0.25">
      <c r="B92"/>
      <c r="C92"/>
      <c r="D92"/>
      <c r="E92"/>
      <c r="F92"/>
    </row>
    <row r="93" spans="2:6" ht="15" customHeight="1" x14ac:dyDescent="0.25">
      <c r="B93"/>
      <c r="C93"/>
      <c r="D93"/>
      <c r="E93"/>
      <c r="F93"/>
    </row>
    <row r="94" spans="2:6" ht="15" customHeight="1" x14ac:dyDescent="0.25">
      <c r="B94"/>
      <c r="C94"/>
      <c r="D94"/>
      <c r="E94"/>
      <c r="F94"/>
    </row>
    <row r="95" spans="2:6" ht="15" customHeight="1" x14ac:dyDescent="0.25">
      <c r="B95"/>
      <c r="C95"/>
      <c r="D95"/>
      <c r="E95"/>
      <c r="F95"/>
    </row>
    <row r="96" spans="2:6" ht="15" customHeight="1" x14ac:dyDescent="0.25">
      <c r="B96"/>
      <c r="C96"/>
      <c r="D96"/>
      <c r="E96"/>
      <c r="F96"/>
    </row>
    <row r="97" spans="2:6" ht="15" customHeight="1" x14ac:dyDescent="0.25">
      <c r="B97"/>
      <c r="C97"/>
      <c r="D97"/>
      <c r="E97"/>
      <c r="F97"/>
    </row>
    <row r="98" spans="2:6" ht="15" customHeight="1" x14ac:dyDescent="0.25">
      <c r="B98"/>
      <c r="C98"/>
      <c r="D98"/>
      <c r="E98"/>
      <c r="F98"/>
    </row>
    <row r="99" spans="2:6" ht="15" customHeight="1" x14ac:dyDescent="0.25">
      <c r="B99"/>
      <c r="C99"/>
      <c r="D99"/>
      <c r="E99"/>
      <c r="F99"/>
    </row>
    <row r="100" spans="2:6" ht="15" customHeight="1" x14ac:dyDescent="0.25">
      <c r="B100"/>
      <c r="C100"/>
      <c r="D100"/>
      <c r="E100"/>
      <c r="F100"/>
    </row>
    <row r="101" spans="2:6" ht="15" customHeight="1" x14ac:dyDescent="0.25">
      <c r="B101"/>
      <c r="C101"/>
      <c r="D101"/>
      <c r="E101"/>
      <c r="F101"/>
    </row>
    <row r="102" spans="2:6" ht="15" customHeight="1" x14ac:dyDescent="0.25">
      <c r="B102"/>
      <c r="C102"/>
      <c r="D102"/>
      <c r="E102"/>
      <c r="F102"/>
    </row>
    <row r="103" spans="2:6" ht="15" customHeight="1" x14ac:dyDescent="0.25">
      <c r="B103"/>
      <c r="C103"/>
      <c r="D103"/>
      <c r="E103"/>
      <c r="F103"/>
    </row>
    <row r="104" spans="2:6" ht="15" customHeight="1" x14ac:dyDescent="0.25">
      <c r="B104"/>
      <c r="C104"/>
      <c r="D104"/>
      <c r="E104"/>
      <c r="F104"/>
    </row>
    <row r="105" spans="2:6" ht="15" customHeight="1" x14ac:dyDescent="0.25">
      <c r="B105"/>
      <c r="C105"/>
      <c r="D105"/>
      <c r="E105"/>
      <c r="F105"/>
    </row>
    <row r="106" spans="2:6" ht="15" customHeight="1" x14ac:dyDescent="0.25">
      <c r="B106"/>
      <c r="C106"/>
      <c r="D106"/>
      <c r="E106"/>
      <c r="F106"/>
    </row>
    <row r="107" spans="2:6" ht="15" customHeight="1" x14ac:dyDescent="0.25">
      <c r="B107"/>
      <c r="C107"/>
      <c r="D107"/>
      <c r="E107"/>
      <c r="F107"/>
    </row>
    <row r="108" spans="2:6" ht="15" customHeight="1" x14ac:dyDescent="0.25">
      <c r="B108"/>
      <c r="C108"/>
      <c r="D108"/>
      <c r="E108"/>
      <c r="F108"/>
    </row>
    <row r="109" spans="2:6" ht="15" customHeight="1" x14ac:dyDescent="0.25">
      <c r="B109"/>
      <c r="C109"/>
      <c r="D109"/>
      <c r="E109"/>
      <c r="F109"/>
    </row>
    <row r="110" spans="2:6" ht="15" customHeight="1" x14ac:dyDescent="0.25">
      <c r="B110"/>
      <c r="C110"/>
      <c r="D110"/>
      <c r="E110"/>
      <c r="F110"/>
    </row>
    <row r="111" spans="2:6" ht="15" customHeight="1" x14ac:dyDescent="0.25">
      <c r="B111"/>
      <c r="C111"/>
      <c r="D111"/>
      <c r="E111"/>
      <c r="F111"/>
    </row>
    <row r="112" spans="2:6" ht="15" customHeight="1" x14ac:dyDescent="0.25">
      <c r="B112"/>
      <c r="C112"/>
      <c r="D112"/>
      <c r="E112"/>
      <c r="F112"/>
    </row>
    <row r="113" spans="2:6" ht="15" customHeight="1" x14ac:dyDescent="0.25">
      <c r="B113"/>
      <c r="C113"/>
      <c r="D113"/>
      <c r="E113"/>
      <c r="F113"/>
    </row>
    <row r="114" spans="2:6" ht="15" customHeight="1" x14ac:dyDescent="0.25">
      <c r="B114"/>
      <c r="C114"/>
      <c r="D114"/>
      <c r="E114"/>
      <c r="F114"/>
    </row>
    <row r="115" spans="2:6" ht="15" customHeight="1" x14ac:dyDescent="0.25">
      <c r="B115"/>
      <c r="C115"/>
      <c r="D115"/>
      <c r="E115"/>
      <c r="F115"/>
    </row>
    <row r="116" spans="2:6" ht="15" customHeight="1" x14ac:dyDescent="0.25">
      <c r="B116"/>
      <c r="C116"/>
      <c r="D116"/>
      <c r="E116"/>
      <c r="F116"/>
    </row>
    <row r="117" spans="2:6" ht="15" customHeight="1" x14ac:dyDescent="0.25">
      <c r="B117"/>
      <c r="C117"/>
      <c r="D117"/>
      <c r="E117"/>
      <c r="F117"/>
    </row>
    <row r="118" spans="2:6" ht="15" customHeight="1" x14ac:dyDescent="0.25">
      <c r="B118"/>
      <c r="C118"/>
      <c r="D118"/>
      <c r="E118"/>
      <c r="F118"/>
    </row>
    <row r="119" spans="2:6" ht="15" customHeight="1" x14ac:dyDescent="0.25">
      <c r="B119"/>
      <c r="C119"/>
      <c r="D119"/>
      <c r="E119"/>
      <c r="F119"/>
    </row>
    <row r="120" spans="2:6" ht="15" customHeight="1" x14ac:dyDescent="0.25">
      <c r="B120"/>
      <c r="C120"/>
      <c r="D120"/>
      <c r="E120"/>
      <c r="F120"/>
    </row>
    <row r="121" spans="2:6" ht="15" customHeight="1" x14ac:dyDescent="0.25">
      <c r="B121"/>
      <c r="C121"/>
      <c r="D121"/>
      <c r="E121"/>
      <c r="F121"/>
    </row>
    <row r="122" spans="2:6" ht="15" customHeight="1" x14ac:dyDescent="0.25">
      <c r="B122"/>
      <c r="C122"/>
      <c r="D122"/>
      <c r="E122"/>
      <c r="F122"/>
    </row>
    <row r="123" spans="2:6" ht="15" customHeight="1" x14ac:dyDescent="0.25">
      <c r="B123"/>
      <c r="C123"/>
      <c r="D123"/>
      <c r="E123"/>
      <c r="F123"/>
    </row>
    <row r="124" spans="2:6" ht="15" customHeight="1" x14ac:dyDescent="0.25">
      <c r="B124"/>
      <c r="C124"/>
      <c r="D124"/>
      <c r="E124"/>
      <c r="F124"/>
    </row>
    <row r="125" spans="2:6" ht="15" customHeight="1" x14ac:dyDescent="0.25">
      <c r="B125"/>
      <c r="C125"/>
      <c r="D125"/>
      <c r="E125"/>
      <c r="F125"/>
    </row>
    <row r="126" spans="2:6" ht="15" customHeight="1" x14ac:dyDescent="0.25">
      <c r="B126"/>
      <c r="C126"/>
      <c r="D126"/>
      <c r="E126"/>
      <c r="F126"/>
    </row>
    <row r="127" spans="2:6" ht="15" customHeight="1" x14ac:dyDescent="0.25">
      <c r="B127"/>
      <c r="C127"/>
      <c r="D127"/>
      <c r="E127"/>
      <c r="F127"/>
    </row>
    <row r="128" spans="2:6" ht="15" customHeight="1" x14ac:dyDescent="0.25">
      <c r="B128"/>
      <c r="C128"/>
      <c r="D128"/>
      <c r="E128"/>
      <c r="F128"/>
    </row>
    <row r="129" spans="2:6" ht="15" customHeight="1" x14ac:dyDescent="0.25">
      <c r="B129"/>
      <c r="C129"/>
      <c r="D129"/>
      <c r="E129"/>
      <c r="F129"/>
    </row>
    <row r="130" spans="2:6" ht="15" customHeight="1" x14ac:dyDescent="0.25">
      <c r="B130"/>
      <c r="C130"/>
      <c r="D130"/>
      <c r="E130"/>
      <c r="F130"/>
    </row>
    <row r="131" spans="2:6" ht="15" customHeight="1" x14ac:dyDescent="0.25">
      <c r="B131"/>
      <c r="C131"/>
      <c r="D131"/>
      <c r="E131"/>
      <c r="F131"/>
    </row>
    <row r="132" spans="2:6" ht="15" customHeight="1" x14ac:dyDescent="0.25">
      <c r="B132"/>
      <c r="C132"/>
      <c r="D132"/>
      <c r="E132"/>
      <c r="F132"/>
    </row>
    <row r="133" spans="2:6" ht="15" customHeight="1" x14ac:dyDescent="0.25">
      <c r="B133"/>
      <c r="C133"/>
      <c r="D133"/>
      <c r="E133"/>
      <c r="F133"/>
    </row>
    <row r="134" spans="2:6" ht="15" customHeight="1" x14ac:dyDescent="0.25">
      <c r="B134"/>
      <c r="C134"/>
      <c r="D134"/>
      <c r="E134"/>
      <c r="F134"/>
    </row>
    <row r="135" spans="2:6" ht="15" customHeight="1" x14ac:dyDescent="0.25">
      <c r="B135"/>
      <c r="C135"/>
      <c r="D135"/>
      <c r="E135"/>
      <c r="F135"/>
    </row>
    <row r="136" spans="2:6" ht="15" customHeight="1" x14ac:dyDescent="0.25">
      <c r="B136"/>
      <c r="C136"/>
      <c r="D136"/>
      <c r="E136"/>
      <c r="F136"/>
    </row>
    <row r="137" spans="2:6" ht="15" customHeight="1" x14ac:dyDescent="0.25">
      <c r="B137"/>
      <c r="C137"/>
      <c r="D137"/>
      <c r="E137"/>
      <c r="F137"/>
    </row>
    <row r="138" spans="2:6" ht="15" customHeight="1" x14ac:dyDescent="0.25">
      <c r="B138"/>
      <c r="C138"/>
      <c r="D138"/>
      <c r="E138"/>
      <c r="F138"/>
    </row>
    <row r="139" spans="2:6" ht="15" customHeight="1" x14ac:dyDescent="0.25">
      <c r="B139"/>
      <c r="C139"/>
      <c r="D139"/>
      <c r="E139"/>
      <c r="F139"/>
    </row>
    <row r="140" spans="2:6" ht="15" customHeight="1" x14ac:dyDescent="0.25">
      <c r="B140"/>
      <c r="C140"/>
      <c r="D140"/>
      <c r="E140"/>
      <c r="F140"/>
    </row>
    <row r="141" spans="2:6" ht="15" customHeight="1" x14ac:dyDescent="0.25">
      <c r="B141"/>
      <c r="C141"/>
      <c r="D141"/>
      <c r="E141"/>
      <c r="F141"/>
    </row>
    <row r="142" spans="2:6" ht="15" customHeight="1" x14ac:dyDescent="0.25">
      <c r="B142"/>
      <c r="C142"/>
      <c r="D142"/>
      <c r="E142"/>
      <c r="F142"/>
    </row>
    <row r="143" spans="2:6" ht="15" customHeight="1" x14ac:dyDescent="0.25">
      <c r="B143"/>
      <c r="C143"/>
      <c r="D143"/>
      <c r="E143"/>
      <c r="F143"/>
    </row>
    <row r="144" spans="2:6" ht="15" customHeight="1" x14ac:dyDescent="0.25">
      <c r="B144"/>
      <c r="C144"/>
      <c r="D144"/>
      <c r="E144"/>
      <c r="F144"/>
    </row>
    <row r="145" spans="2:6" ht="15" customHeight="1" x14ac:dyDescent="0.25">
      <c r="B145"/>
      <c r="C145"/>
      <c r="D145"/>
      <c r="E145"/>
      <c r="F145"/>
    </row>
    <row r="146" spans="2:6" ht="15" customHeight="1" x14ac:dyDescent="0.25">
      <c r="B146"/>
      <c r="C146"/>
      <c r="D146"/>
      <c r="E146"/>
      <c r="F146"/>
    </row>
    <row r="147" spans="2:6" ht="15" customHeight="1" x14ac:dyDescent="0.25">
      <c r="B147"/>
      <c r="C147"/>
      <c r="D147"/>
      <c r="E147"/>
      <c r="F147"/>
    </row>
    <row r="148" spans="2:6" ht="15" customHeight="1" x14ac:dyDescent="0.25">
      <c r="B148"/>
      <c r="C148"/>
      <c r="D148"/>
      <c r="E148"/>
      <c r="F148"/>
    </row>
    <row r="149" spans="2:6" ht="15" customHeight="1" x14ac:dyDescent="0.25">
      <c r="B149"/>
      <c r="C149"/>
      <c r="D149"/>
      <c r="E149"/>
      <c r="F149"/>
    </row>
    <row r="150" spans="2:6" ht="15" customHeight="1" x14ac:dyDescent="0.25">
      <c r="B150"/>
      <c r="C150"/>
      <c r="D150"/>
      <c r="E150"/>
      <c r="F150"/>
    </row>
    <row r="151" spans="2:6" ht="15" customHeight="1" x14ac:dyDescent="0.25">
      <c r="B151"/>
      <c r="C151"/>
      <c r="D151"/>
      <c r="E151"/>
      <c r="F151"/>
    </row>
    <row r="152" spans="2:6" ht="15" customHeight="1" x14ac:dyDescent="0.25">
      <c r="B152"/>
      <c r="C152"/>
      <c r="D152"/>
      <c r="E152"/>
      <c r="F152"/>
    </row>
    <row r="153" spans="2:6" ht="15" customHeight="1" x14ac:dyDescent="0.25">
      <c r="B153"/>
      <c r="C153"/>
      <c r="D153"/>
      <c r="E153"/>
      <c r="F153"/>
    </row>
    <row r="154" spans="2:6" ht="15" customHeight="1" x14ac:dyDescent="0.25">
      <c r="B154"/>
      <c r="C154"/>
      <c r="D154"/>
      <c r="E154"/>
      <c r="F154"/>
    </row>
    <row r="155" spans="2:6" ht="15" customHeight="1" x14ac:dyDescent="0.25">
      <c r="B155"/>
      <c r="C155"/>
      <c r="D155"/>
      <c r="E155"/>
      <c r="F155"/>
    </row>
    <row r="156" spans="2:6" ht="15" customHeight="1" x14ac:dyDescent="0.25">
      <c r="B156"/>
      <c r="C156"/>
      <c r="D156"/>
      <c r="E156"/>
      <c r="F156"/>
    </row>
    <row r="157" spans="2:6" ht="15" customHeight="1" x14ac:dyDescent="0.25">
      <c r="B157"/>
      <c r="C157"/>
      <c r="D157"/>
      <c r="E157"/>
      <c r="F157"/>
    </row>
    <row r="158" spans="2:6" ht="15" customHeight="1" x14ac:dyDescent="0.25">
      <c r="B158"/>
      <c r="C158"/>
      <c r="D158"/>
      <c r="E158"/>
      <c r="F158"/>
    </row>
    <row r="159" spans="2:6" ht="15" customHeight="1" x14ac:dyDescent="0.25">
      <c r="B159"/>
      <c r="C159"/>
      <c r="D159"/>
      <c r="E159"/>
      <c r="F159"/>
    </row>
    <row r="160" spans="2:6" ht="15" customHeight="1" x14ac:dyDescent="0.25">
      <c r="B160"/>
      <c r="C160"/>
      <c r="D160"/>
      <c r="E160"/>
      <c r="F160"/>
    </row>
    <row r="161" spans="2:6" ht="15" customHeight="1" x14ac:dyDescent="0.25">
      <c r="B161"/>
      <c r="C161"/>
      <c r="D161"/>
      <c r="E161"/>
      <c r="F161"/>
    </row>
    <row r="162" spans="2:6" ht="15" customHeight="1" x14ac:dyDescent="0.25">
      <c r="B162"/>
      <c r="C162"/>
      <c r="D162"/>
      <c r="E162"/>
      <c r="F162"/>
    </row>
    <row r="163" spans="2:6" ht="15" customHeight="1" x14ac:dyDescent="0.25">
      <c r="B163"/>
      <c r="C163"/>
      <c r="D163"/>
      <c r="E163"/>
      <c r="F163"/>
    </row>
    <row r="164" spans="2:6" ht="15" customHeight="1" x14ac:dyDescent="0.25">
      <c r="B164"/>
      <c r="C164"/>
      <c r="D164"/>
      <c r="E164"/>
      <c r="F164"/>
    </row>
    <row r="165" spans="2:6" ht="15" customHeight="1" x14ac:dyDescent="0.25">
      <c r="B165"/>
      <c r="C165"/>
      <c r="D165"/>
      <c r="E165"/>
      <c r="F165"/>
    </row>
    <row r="166" spans="2:6" ht="15" customHeight="1" x14ac:dyDescent="0.25">
      <c r="B166"/>
      <c r="C166"/>
      <c r="D166"/>
      <c r="E166"/>
      <c r="F166"/>
    </row>
    <row r="167" spans="2:6" ht="15" customHeight="1" x14ac:dyDescent="0.25">
      <c r="B167"/>
      <c r="C167"/>
      <c r="D167"/>
      <c r="E167"/>
      <c r="F167"/>
    </row>
    <row r="168" spans="2:6" ht="15" customHeight="1" x14ac:dyDescent="0.25">
      <c r="B168"/>
      <c r="C168"/>
      <c r="D168"/>
      <c r="E168"/>
      <c r="F168"/>
    </row>
    <row r="169" spans="2:6" ht="15" customHeight="1" x14ac:dyDescent="0.25">
      <c r="B169"/>
      <c r="C169"/>
      <c r="D169"/>
      <c r="E169"/>
      <c r="F169"/>
    </row>
    <row r="170" spans="2:6" ht="15" customHeight="1" x14ac:dyDescent="0.25">
      <c r="B170"/>
      <c r="C170"/>
      <c r="D170"/>
      <c r="E170"/>
      <c r="F170"/>
    </row>
    <row r="171" spans="2:6" ht="15" customHeight="1" x14ac:dyDescent="0.25">
      <c r="B171"/>
      <c r="C171"/>
      <c r="D171"/>
      <c r="E171"/>
      <c r="F171"/>
    </row>
    <row r="172" spans="2:6" ht="15" customHeight="1" x14ac:dyDescent="0.25">
      <c r="B172"/>
      <c r="C172"/>
      <c r="D172"/>
      <c r="E172"/>
      <c r="F172"/>
    </row>
    <row r="173" spans="2:6" ht="15" customHeight="1" x14ac:dyDescent="0.25">
      <c r="B173"/>
      <c r="C173"/>
      <c r="D173"/>
      <c r="E173"/>
      <c r="F173"/>
    </row>
    <row r="174" spans="2:6" ht="15" customHeight="1" x14ac:dyDescent="0.25">
      <c r="B174"/>
      <c r="C174"/>
      <c r="D174"/>
      <c r="E174"/>
      <c r="F174"/>
    </row>
    <row r="175" spans="2:6" ht="15" customHeight="1" x14ac:dyDescent="0.25">
      <c r="B175"/>
      <c r="C175"/>
      <c r="D175"/>
      <c r="E175"/>
      <c r="F175"/>
    </row>
    <row r="176" spans="2:6" ht="15" customHeight="1" x14ac:dyDescent="0.25">
      <c r="B176"/>
      <c r="C176"/>
      <c r="D176"/>
      <c r="E176"/>
      <c r="F176"/>
    </row>
    <row r="177" spans="2:6" ht="15" customHeight="1" x14ac:dyDescent="0.25">
      <c r="B177"/>
      <c r="C177"/>
      <c r="D177"/>
      <c r="E177"/>
      <c r="F177"/>
    </row>
    <row r="178" spans="2:6" ht="15" customHeight="1" x14ac:dyDescent="0.25">
      <c r="B178"/>
      <c r="C178"/>
      <c r="D178"/>
      <c r="E178"/>
      <c r="F178"/>
    </row>
    <row r="179" spans="2:6" ht="15" customHeight="1" x14ac:dyDescent="0.25">
      <c r="B179"/>
      <c r="C179"/>
      <c r="D179"/>
      <c r="E179"/>
      <c r="F179"/>
    </row>
    <row r="180" spans="2:6" ht="15" customHeight="1" x14ac:dyDescent="0.25">
      <c r="B180"/>
      <c r="C180"/>
      <c r="D180"/>
      <c r="E180"/>
      <c r="F180"/>
    </row>
    <row r="181" spans="2:6" ht="15" customHeight="1" x14ac:dyDescent="0.25">
      <c r="B181"/>
      <c r="C181"/>
      <c r="D181"/>
      <c r="E181"/>
      <c r="F181"/>
    </row>
    <row r="182" spans="2:6" ht="15" customHeight="1" x14ac:dyDescent="0.25">
      <c r="B182"/>
      <c r="C182"/>
      <c r="D182"/>
      <c r="E182"/>
      <c r="F182"/>
    </row>
    <row r="183" spans="2:6" ht="15" customHeight="1" x14ac:dyDescent="0.25">
      <c r="B183"/>
      <c r="C183"/>
      <c r="D183"/>
      <c r="E183"/>
      <c r="F183"/>
    </row>
    <row r="184" spans="2:6" ht="15" customHeight="1" x14ac:dyDescent="0.25">
      <c r="B184"/>
      <c r="C184"/>
      <c r="D184"/>
      <c r="E184"/>
      <c r="F184"/>
    </row>
    <row r="185" spans="2:6" ht="15" customHeight="1" x14ac:dyDescent="0.25">
      <c r="B185"/>
      <c r="C185"/>
      <c r="D185"/>
      <c r="E185"/>
      <c r="F185"/>
    </row>
    <row r="186" spans="2:6" ht="15" customHeight="1" x14ac:dyDescent="0.25">
      <c r="B186"/>
      <c r="C186"/>
      <c r="D186"/>
      <c r="E186"/>
      <c r="F186"/>
    </row>
    <row r="187" spans="2:6" ht="15" customHeight="1" x14ac:dyDescent="0.25">
      <c r="B187"/>
      <c r="C187"/>
      <c r="D187"/>
      <c r="E187"/>
      <c r="F187"/>
    </row>
    <row r="188" spans="2:6" ht="15" customHeight="1" x14ac:dyDescent="0.25">
      <c r="B188"/>
      <c r="C188"/>
      <c r="D188"/>
      <c r="E188"/>
      <c r="F188"/>
    </row>
    <row r="189" spans="2:6" ht="15" customHeight="1" x14ac:dyDescent="0.25">
      <c r="B189"/>
      <c r="C189"/>
      <c r="D189"/>
      <c r="E189"/>
      <c r="F189"/>
    </row>
    <row r="190" spans="2:6" ht="15" customHeight="1" x14ac:dyDescent="0.25">
      <c r="B190"/>
      <c r="C190"/>
      <c r="D190"/>
      <c r="E190"/>
      <c r="F190"/>
    </row>
    <row r="191" spans="2:6" ht="15" customHeight="1" x14ac:dyDescent="0.25">
      <c r="B191"/>
      <c r="C191"/>
      <c r="D191"/>
      <c r="E191"/>
      <c r="F191"/>
    </row>
    <row r="192" spans="2:6" ht="15" customHeight="1" x14ac:dyDescent="0.25">
      <c r="B192"/>
      <c r="C192"/>
      <c r="D192"/>
      <c r="E192"/>
      <c r="F192"/>
    </row>
    <row r="193" spans="2:6" ht="15" customHeight="1" x14ac:dyDescent="0.25">
      <c r="B193"/>
      <c r="C193"/>
      <c r="D193"/>
      <c r="E193"/>
      <c r="F193"/>
    </row>
    <row r="194" spans="2:6" ht="15" customHeight="1" x14ac:dyDescent="0.25">
      <c r="B194"/>
      <c r="C194"/>
      <c r="D194"/>
      <c r="E194"/>
      <c r="F194"/>
    </row>
    <row r="195" spans="2:6" ht="15" customHeight="1" x14ac:dyDescent="0.25">
      <c r="B195"/>
      <c r="C195"/>
      <c r="D195"/>
      <c r="E195"/>
      <c r="F195"/>
    </row>
    <row r="196" spans="2:6" ht="15" customHeight="1" x14ac:dyDescent="0.25">
      <c r="B196"/>
      <c r="C196"/>
      <c r="D196"/>
      <c r="E196"/>
      <c r="F196"/>
    </row>
    <row r="197" spans="2:6" ht="15" customHeight="1" x14ac:dyDescent="0.25">
      <c r="B197"/>
      <c r="C197"/>
      <c r="D197"/>
      <c r="E197"/>
      <c r="F197"/>
    </row>
    <row r="198" spans="2:6" ht="15" customHeight="1" x14ac:dyDescent="0.25">
      <c r="B198"/>
      <c r="C198"/>
      <c r="D198"/>
      <c r="E198"/>
      <c r="F198"/>
    </row>
    <row r="199" spans="2:6" ht="15" customHeight="1" x14ac:dyDescent="0.25">
      <c r="B199"/>
      <c r="C199"/>
      <c r="D199"/>
      <c r="E199"/>
      <c r="F199"/>
    </row>
    <row r="200" spans="2:6" ht="15" customHeight="1" x14ac:dyDescent="0.25">
      <c r="B200"/>
      <c r="C200"/>
      <c r="D200"/>
      <c r="E200"/>
      <c r="F200"/>
    </row>
    <row r="201" spans="2:6" ht="15" customHeight="1" x14ac:dyDescent="0.25">
      <c r="B201"/>
      <c r="C201"/>
      <c r="D201"/>
      <c r="E201"/>
      <c r="F201"/>
    </row>
    <row r="202" spans="2:6" ht="15" customHeight="1" x14ac:dyDescent="0.25">
      <c r="B202"/>
      <c r="C202"/>
      <c r="D202"/>
      <c r="E202"/>
      <c r="F202"/>
    </row>
    <row r="203" spans="2:6" ht="15" customHeight="1" x14ac:dyDescent="0.25">
      <c r="B203"/>
      <c r="C203"/>
      <c r="D203"/>
      <c r="E203"/>
      <c r="F203"/>
    </row>
    <row r="204" spans="2:6" ht="15" customHeight="1" x14ac:dyDescent="0.25">
      <c r="B204"/>
      <c r="C204"/>
      <c r="D204"/>
      <c r="E204"/>
      <c r="F204"/>
    </row>
    <row r="205" spans="2:6" ht="15" customHeight="1" x14ac:dyDescent="0.25">
      <c r="B205"/>
      <c r="C205"/>
      <c r="D205"/>
      <c r="E205"/>
      <c r="F205"/>
    </row>
    <row r="206" spans="2:6" ht="15" customHeight="1" x14ac:dyDescent="0.25">
      <c r="B206"/>
      <c r="C206"/>
      <c r="D206"/>
      <c r="E206"/>
      <c r="F206"/>
    </row>
    <row r="207" spans="2:6" ht="15" customHeight="1" x14ac:dyDescent="0.25">
      <c r="B207"/>
      <c r="C207"/>
      <c r="D207"/>
      <c r="E207"/>
      <c r="F207"/>
    </row>
    <row r="208" spans="2:6" ht="15" customHeight="1" x14ac:dyDescent="0.25">
      <c r="B208"/>
      <c r="C208"/>
      <c r="D208"/>
      <c r="E208"/>
      <c r="F208"/>
    </row>
    <row r="209" spans="2:6" ht="15" customHeight="1" x14ac:dyDescent="0.25">
      <c r="B209"/>
      <c r="C209"/>
      <c r="D209"/>
      <c r="E209"/>
      <c r="F209"/>
    </row>
    <row r="210" spans="2:6" ht="15" customHeight="1" x14ac:dyDescent="0.25">
      <c r="B210"/>
      <c r="C210"/>
      <c r="D210"/>
      <c r="E210"/>
      <c r="F210"/>
    </row>
    <row r="211" spans="2:6" ht="15" customHeight="1" x14ac:dyDescent="0.25">
      <c r="B211"/>
      <c r="C211"/>
      <c r="D211"/>
      <c r="E211"/>
      <c r="F211"/>
    </row>
    <row r="212" spans="2:6" ht="15" customHeight="1" x14ac:dyDescent="0.25">
      <c r="B212"/>
      <c r="C212"/>
      <c r="D212"/>
      <c r="E212"/>
      <c r="F212"/>
    </row>
    <row r="213" spans="2:6" ht="15" customHeight="1" x14ac:dyDescent="0.25">
      <c r="B213"/>
      <c r="C213"/>
      <c r="D213"/>
      <c r="E213"/>
      <c r="F213"/>
    </row>
    <row r="214" spans="2:6" ht="15" customHeight="1" x14ac:dyDescent="0.25">
      <c r="B214"/>
      <c r="C214"/>
      <c r="D214"/>
      <c r="E214"/>
      <c r="F214"/>
    </row>
    <row r="215" spans="2:6" ht="15" customHeight="1" x14ac:dyDescent="0.25">
      <c r="B215"/>
      <c r="C215"/>
      <c r="D215"/>
      <c r="E215"/>
      <c r="F215"/>
    </row>
    <row r="216" spans="2:6" ht="15" customHeight="1" x14ac:dyDescent="0.25">
      <c r="B216"/>
      <c r="C216"/>
      <c r="D216"/>
      <c r="E216"/>
      <c r="F216"/>
    </row>
    <row r="217" spans="2:6" ht="15" customHeight="1" x14ac:dyDescent="0.25">
      <c r="B217"/>
      <c r="C217"/>
      <c r="D217"/>
      <c r="E217"/>
      <c r="F217"/>
    </row>
    <row r="218" spans="2:6" ht="15" customHeight="1" x14ac:dyDescent="0.25">
      <c r="B218"/>
      <c r="C218"/>
      <c r="D218"/>
      <c r="E218"/>
      <c r="F218"/>
    </row>
    <row r="219" spans="2:6" ht="15" customHeight="1" x14ac:dyDescent="0.25">
      <c r="B219"/>
      <c r="C219"/>
      <c r="D219"/>
      <c r="E219"/>
      <c r="F219"/>
    </row>
    <row r="220" spans="2:6" ht="15" customHeight="1" x14ac:dyDescent="0.25">
      <c r="B220"/>
      <c r="C220"/>
      <c r="D220"/>
      <c r="E220"/>
      <c r="F220"/>
    </row>
    <row r="221" spans="2:6" ht="15" customHeight="1" x14ac:dyDescent="0.25">
      <c r="B221"/>
      <c r="C221"/>
      <c r="D221"/>
      <c r="E221"/>
      <c r="F221"/>
    </row>
    <row r="222" spans="2:6" ht="15" customHeight="1" x14ac:dyDescent="0.25">
      <c r="B222"/>
      <c r="C222"/>
      <c r="D222"/>
      <c r="E222"/>
      <c r="F222"/>
    </row>
    <row r="223" spans="2:6" ht="15" customHeight="1" x14ac:dyDescent="0.25">
      <c r="B223"/>
      <c r="C223"/>
      <c r="D223"/>
      <c r="E223"/>
      <c r="F223"/>
    </row>
    <row r="224" spans="2:6" ht="15" customHeight="1" x14ac:dyDescent="0.25">
      <c r="B224"/>
      <c r="C224"/>
      <c r="D224"/>
      <c r="E224"/>
      <c r="F224"/>
    </row>
    <row r="225" spans="2:6" ht="15" customHeight="1" x14ac:dyDescent="0.25">
      <c r="B225"/>
      <c r="C225"/>
      <c r="D225"/>
      <c r="E225"/>
      <c r="F225"/>
    </row>
    <row r="226" spans="2:6" ht="15" customHeight="1" x14ac:dyDescent="0.25">
      <c r="B226"/>
      <c r="C226"/>
      <c r="D226"/>
      <c r="E226"/>
      <c r="F226"/>
    </row>
    <row r="227" spans="2:6" ht="15" customHeight="1" x14ac:dyDescent="0.25">
      <c r="B227"/>
      <c r="C227"/>
      <c r="D227"/>
      <c r="E227"/>
      <c r="F227"/>
    </row>
    <row r="228" spans="2:6" ht="15" customHeight="1" x14ac:dyDescent="0.25">
      <c r="B228"/>
      <c r="C228"/>
      <c r="D228"/>
      <c r="E228"/>
      <c r="F228"/>
    </row>
    <row r="229" spans="2:6" ht="15" customHeight="1" x14ac:dyDescent="0.25">
      <c r="B229"/>
      <c r="C229"/>
      <c r="D229"/>
      <c r="E229"/>
      <c r="F229"/>
    </row>
    <row r="230" spans="2:6" ht="15" customHeight="1" x14ac:dyDescent="0.25">
      <c r="B230"/>
      <c r="C230"/>
      <c r="D230"/>
      <c r="E230"/>
      <c r="F230"/>
    </row>
    <row r="231" spans="2:6" ht="15" customHeight="1" x14ac:dyDescent="0.25">
      <c r="B231"/>
      <c r="C231"/>
      <c r="D231"/>
      <c r="E231"/>
      <c r="F231"/>
    </row>
    <row r="232" spans="2:6" ht="15" customHeight="1" x14ac:dyDescent="0.25">
      <c r="B232"/>
      <c r="C232"/>
      <c r="D232"/>
      <c r="E232"/>
      <c r="F232"/>
    </row>
    <row r="233" spans="2:6" ht="15" customHeight="1" x14ac:dyDescent="0.25">
      <c r="B233"/>
      <c r="C233"/>
      <c r="D233"/>
      <c r="E233"/>
      <c r="F233"/>
    </row>
    <row r="234" spans="2:6" ht="15" customHeight="1" x14ac:dyDescent="0.25">
      <c r="B234"/>
      <c r="C234"/>
      <c r="D234"/>
      <c r="E234"/>
      <c r="F234"/>
    </row>
    <row r="235" spans="2:6" ht="15" customHeight="1" x14ac:dyDescent="0.25">
      <c r="B235"/>
      <c r="C235"/>
      <c r="D235"/>
      <c r="E235"/>
      <c r="F235"/>
    </row>
    <row r="236" spans="2:6" ht="15" customHeight="1" x14ac:dyDescent="0.25">
      <c r="B236"/>
      <c r="C236"/>
      <c r="D236"/>
      <c r="E236"/>
      <c r="F236"/>
    </row>
    <row r="237" spans="2:6" ht="15" customHeight="1" x14ac:dyDescent="0.25">
      <c r="B237"/>
      <c r="C237"/>
      <c r="D237"/>
      <c r="E237"/>
      <c r="F237"/>
    </row>
    <row r="238" spans="2:6" ht="15" customHeight="1" x14ac:dyDescent="0.25">
      <c r="B238"/>
      <c r="C238"/>
      <c r="D238"/>
      <c r="E238"/>
      <c r="F238"/>
    </row>
    <row r="239" spans="2:6" ht="15" customHeight="1" x14ac:dyDescent="0.25">
      <c r="B239"/>
      <c r="C239"/>
      <c r="D239"/>
      <c r="E239"/>
      <c r="F239"/>
    </row>
    <row r="240" spans="2:6" ht="15" customHeight="1" x14ac:dyDescent="0.25">
      <c r="B240"/>
      <c r="C240"/>
      <c r="D240"/>
      <c r="E240"/>
      <c r="F240"/>
    </row>
    <row r="241" spans="2:6" ht="15" customHeight="1" x14ac:dyDescent="0.25">
      <c r="B241"/>
      <c r="C241"/>
      <c r="D241"/>
      <c r="E241"/>
      <c r="F241"/>
    </row>
    <row r="242" spans="2:6" ht="15" customHeight="1" x14ac:dyDescent="0.25">
      <c r="B242"/>
      <c r="C242"/>
      <c r="D242"/>
      <c r="E242"/>
      <c r="F242"/>
    </row>
    <row r="243" spans="2:6" ht="15" customHeight="1" x14ac:dyDescent="0.25">
      <c r="B243"/>
      <c r="C243"/>
      <c r="D243"/>
      <c r="E243"/>
      <c r="F243"/>
    </row>
    <row r="244" spans="2:6" ht="15" customHeight="1" x14ac:dyDescent="0.25">
      <c r="B244"/>
      <c r="C244"/>
      <c r="D244"/>
      <c r="E244"/>
      <c r="F244"/>
    </row>
    <row r="245" spans="2:6" ht="15" customHeight="1" x14ac:dyDescent="0.25">
      <c r="B245"/>
      <c r="C245"/>
      <c r="D245"/>
      <c r="E245"/>
      <c r="F245"/>
    </row>
    <row r="246" spans="2:6" ht="15" customHeight="1" x14ac:dyDescent="0.25">
      <c r="B246"/>
      <c r="C246"/>
      <c r="D246"/>
      <c r="E246"/>
      <c r="F246"/>
    </row>
    <row r="247" spans="2:6" ht="15" customHeight="1" x14ac:dyDescent="0.25">
      <c r="B247"/>
      <c r="C247"/>
      <c r="D247"/>
      <c r="E247"/>
      <c r="F247"/>
    </row>
    <row r="248" spans="2:6" ht="15" customHeight="1" x14ac:dyDescent="0.25">
      <c r="B248"/>
      <c r="C248"/>
      <c r="D248"/>
      <c r="E248"/>
      <c r="F248"/>
    </row>
    <row r="249" spans="2:6" ht="15" customHeight="1" x14ac:dyDescent="0.25">
      <c r="B249"/>
      <c r="C249"/>
      <c r="D249"/>
      <c r="E249"/>
      <c r="F249"/>
    </row>
    <row r="250" spans="2:6" ht="15" customHeight="1" x14ac:dyDescent="0.25">
      <c r="B250"/>
      <c r="C250"/>
      <c r="D250"/>
      <c r="E250"/>
      <c r="F250"/>
    </row>
    <row r="251" spans="2:6" ht="15" customHeight="1" x14ac:dyDescent="0.25">
      <c r="B251"/>
      <c r="C251"/>
      <c r="D251"/>
      <c r="E251"/>
      <c r="F251"/>
    </row>
    <row r="252" spans="2:6" ht="15" customHeight="1" x14ac:dyDescent="0.25">
      <c r="B252"/>
      <c r="C252"/>
      <c r="D252"/>
      <c r="E252"/>
      <c r="F252"/>
    </row>
    <row r="253" spans="2:6" ht="15" customHeight="1" x14ac:dyDescent="0.25">
      <c r="B253"/>
      <c r="C253"/>
      <c r="D253"/>
      <c r="E253"/>
      <c r="F253"/>
    </row>
    <row r="254" spans="2:6" ht="15" customHeight="1" x14ac:dyDescent="0.25">
      <c r="B254"/>
      <c r="C254"/>
      <c r="D254"/>
      <c r="E254"/>
      <c r="F254"/>
    </row>
    <row r="255" spans="2:6" ht="15" customHeight="1" x14ac:dyDescent="0.25">
      <c r="B255"/>
      <c r="C255"/>
      <c r="D255"/>
      <c r="E255"/>
      <c r="F255"/>
    </row>
    <row r="256" spans="2:6" ht="15" customHeight="1" x14ac:dyDescent="0.25">
      <c r="B256"/>
      <c r="C256"/>
      <c r="D256"/>
      <c r="E256"/>
      <c r="F256"/>
    </row>
    <row r="257" spans="2:6" ht="15" customHeight="1" x14ac:dyDescent="0.25">
      <c r="B257"/>
      <c r="C257"/>
      <c r="D257"/>
      <c r="E257"/>
      <c r="F257"/>
    </row>
    <row r="258" spans="2:6" ht="15" customHeight="1" x14ac:dyDescent="0.25">
      <c r="B258"/>
      <c r="C258"/>
      <c r="D258"/>
      <c r="E258"/>
      <c r="F258"/>
    </row>
    <row r="259" spans="2:6" ht="15" customHeight="1" x14ac:dyDescent="0.25">
      <c r="B259"/>
      <c r="C259"/>
      <c r="D259"/>
      <c r="E259"/>
      <c r="F259"/>
    </row>
    <row r="260" spans="2:6" ht="15" customHeight="1" x14ac:dyDescent="0.25">
      <c r="B260"/>
      <c r="C260"/>
      <c r="D260"/>
      <c r="E260"/>
      <c r="F260"/>
    </row>
    <row r="261" spans="2:6" ht="15" customHeight="1" x14ac:dyDescent="0.25">
      <c r="B261"/>
      <c r="C261"/>
      <c r="D261"/>
      <c r="E261"/>
      <c r="F261"/>
    </row>
    <row r="262" spans="2:6" ht="15" customHeight="1" x14ac:dyDescent="0.25">
      <c r="B262"/>
      <c r="C262"/>
      <c r="D262"/>
      <c r="E262"/>
      <c r="F262"/>
    </row>
    <row r="263" spans="2:6" ht="15" customHeight="1" x14ac:dyDescent="0.25">
      <c r="B263"/>
      <c r="C263"/>
      <c r="D263"/>
      <c r="E263"/>
      <c r="F263"/>
    </row>
    <row r="264" spans="2:6" ht="15" customHeight="1" x14ac:dyDescent="0.25">
      <c r="B264"/>
      <c r="C264"/>
      <c r="D264"/>
      <c r="E264"/>
      <c r="F264"/>
    </row>
    <row r="265" spans="2:6" ht="15" customHeight="1" x14ac:dyDescent="0.25">
      <c r="B265"/>
      <c r="C265"/>
      <c r="D265"/>
      <c r="E265"/>
      <c r="F265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5"/>
  <sheetViews>
    <sheetView workbookViewId="0">
      <selection activeCell="C2" sqref="C2"/>
    </sheetView>
  </sheetViews>
  <sheetFormatPr defaultRowHeight="12" customHeight="1" x14ac:dyDescent="0.2"/>
  <cols>
    <col min="1" max="1" width="9.140625" style="1"/>
    <col min="2" max="2" width="16.7109375" style="1" customWidth="1"/>
    <col min="3" max="3" width="16.28515625" style="1" customWidth="1"/>
    <col min="4" max="5" width="14.42578125" style="1" customWidth="1"/>
    <col min="6" max="6" width="11.28515625" style="1" customWidth="1"/>
    <col min="7" max="7" width="19.140625" style="1" customWidth="1"/>
    <col min="8" max="8" width="11.7109375" style="1" customWidth="1"/>
    <col min="9" max="9" width="19.140625" style="1" customWidth="1"/>
    <col min="10" max="16384" width="9.140625" style="1"/>
  </cols>
  <sheetData>
    <row r="2" spans="2:20" ht="15" customHeight="1" x14ac:dyDescent="0.2">
      <c r="C2" s="15" t="s">
        <v>20</v>
      </c>
      <c r="D2" s="3" t="s">
        <v>16</v>
      </c>
    </row>
    <row r="5" spans="2:20" ht="15" customHeight="1" x14ac:dyDescent="0.2">
      <c r="B5" s="2" t="s">
        <v>0</v>
      </c>
      <c r="C5" s="2" t="s">
        <v>1</v>
      </c>
      <c r="D5" s="2" t="s">
        <v>17</v>
      </c>
      <c r="E5" s="2" t="s">
        <v>18</v>
      </c>
      <c r="F5" s="2" t="s">
        <v>19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  <c r="Q5" s="2" t="s">
        <v>12</v>
      </c>
      <c r="R5" s="2" t="s">
        <v>13</v>
      </c>
      <c r="S5" s="2" t="s">
        <v>14</v>
      </c>
      <c r="T5" s="2" t="s">
        <v>15</v>
      </c>
    </row>
    <row r="6" spans="2:20" ht="15" customHeight="1" x14ac:dyDescent="0.2">
      <c r="B6" s="14">
        <v>1</v>
      </c>
      <c r="C6" s="14">
        <v>1535</v>
      </c>
      <c r="D6" s="14">
        <v>150</v>
      </c>
      <c r="E6" s="14">
        <v>178</v>
      </c>
      <c r="F6" s="14">
        <v>-403</v>
      </c>
      <c r="G6" s="14">
        <v>1910</v>
      </c>
      <c r="H6" s="14">
        <v>0.45863874345549738</v>
      </c>
      <c r="I6" s="14">
        <v>876</v>
      </c>
      <c r="J6" s="14">
        <v>3882</v>
      </c>
      <c r="K6" s="14">
        <v>4.4315068493150687</v>
      </c>
      <c r="L6" s="14">
        <v>8454.5661128284282</v>
      </c>
      <c r="M6" s="14">
        <v>37.466467636986259</v>
      </c>
      <c r="N6" s="14">
        <v>25137.54411999998</v>
      </c>
      <c r="O6" s="14">
        <v>3772</v>
      </c>
      <c r="P6" s="14">
        <v>76830.815659999993</v>
      </c>
      <c r="Q6" s="14">
        <v>110</v>
      </c>
      <c r="R6" s="14">
        <v>32820.62564999998</v>
      </c>
      <c r="S6" s="14">
        <v>1695.4038000000003</v>
      </c>
      <c r="T6" s="14">
        <v>34516.029450000002</v>
      </c>
    </row>
    <row r="7" spans="2:20" ht="15" customHeight="1" x14ac:dyDescent="0.2">
      <c r="B7" s="14">
        <v>2</v>
      </c>
      <c r="C7" s="14">
        <v>1910</v>
      </c>
      <c r="D7" s="14">
        <v>89</v>
      </c>
      <c r="E7" s="14">
        <v>112</v>
      </c>
      <c r="F7" s="14">
        <v>-6</v>
      </c>
      <c r="G7" s="14">
        <v>1893</v>
      </c>
      <c r="H7" s="14">
        <v>0.45958795562599047</v>
      </c>
      <c r="I7" s="14">
        <v>870</v>
      </c>
      <c r="J7" s="14">
        <v>3653</v>
      </c>
      <c r="K7" s="14">
        <v>4.1988505747126439</v>
      </c>
      <c r="L7" s="14">
        <v>7588.7629290993837</v>
      </c>
      <c r="M7" s="14">
        <v>31.864081586206954</v>
      </c>
      <c r="N7" s="14">
        <v>24132.42337000008</v>
      </c>
      <c r="O7" s="14">
        <v>3558</v>
      </c>
      <c r="P7" s="14">
        <v>35893.276030000001</v>
      </c>
      <c r="Q7" s="14">
        <v>95</v>
      </c>
      <c r="R7" s="14">
        <v>27721.750980000081</v>
      </c>
      <c r="S7" s="14">
        <v>1575.32303</v>
      </c>
      <c r="T7" s="14">
        <v>29297.074010000037</v>
      </c>
    </row>
    <row r="8" spans="2:20" ht="15" customHeight="1" x14ac:dyDescent="0.2">
      <c r="B8" s="14">
        <v>3</v>
      </c>
      <c r="C8" s="14">
        <v>1893</v>
      </c>
      <c r="D8" s="14">
        <v>137</v>
      </c>
      <c r="E8" s="14">
        <v>132</v>
      </c>
      <c r="F8" s="14">
        <v>18</v>
      </c>
      <c r="G8" s="14">
        <v>1880</v>
      </c>
      <c r="H8" s="14">
        <v>0.49840425531914895</v>
      </c>
      <c r="I8" s="14">
        <v>937</v>
      </c>
      <c r="J8" s="14">
        <v>4983</v>
      </c>
      <c r="K8" s="14">
        <v>5.3180362860192103</v>
      </c>
      <c r="L8" s="14">
        <v>8421.6606221152342</v>
      </c>
      <c r="M8" s="14">
        <v>44.786696776947934</v>
      </c>
      <c r="N8" s="14">
        <v>34869.702350000101</v>
      </c>
      <c r="O8" s="14">
        <v>4848</v>
      </c>
      <c r="P8" s="14">
        <v>70954.324510000006</v>
      </c>
      <c r="Q8" s="14">
        <v>135</v>
      </c>
      <c r="R8" s="14">
        <v>41965.134880000056</v>
      </c>
      <c r="S8" s="14">
        <v>1707.7400300000002</v>
      </c>
      <c r="T8" s="14">
        <v>43672.874910000042</v>
      </c>
    </row>
    <row r="9" spans="2:20" ht="15" customHeight="1" x14ac:dyDescent="0.2">
      <c r="B9" s="14">
        <v>4</v>
      </c>
      <c r="C9" s="14">
        <v>1880</v>
      </c>
      <c r="D9" s="14">
        <v>103</v>
      </c>
      <c r="E9" s="14">
        <v>101</v>
      </c>
      <c r="F9" s="14">
        <v>-10</v>
      </c>
      <c r="G9" s="14">
        <v>1500</v>
      </c>
      <c r="H9" s="14">
        <v>0.44466666666666665</v>
      </c>
      <c r="I9" s="14">
        <v>667</v>
      </c>
      <c r="J9" s="14">
        <v>2996</v>
      </c>
      <c r="K9" s="14">
        <v>4.4917541229385307</v>
      </c>
      <c r="L9" s="14">
        <v>7236.0057109479121</v>
      </c>
      <c r="M9" s="14">
        <v>32.502358485757043</v>
      </c>
      <c r="N9" s="14">
        <v>19682.673149999988</v>
      </c>
      <c r="O9" s="14">
        <v>2931</v>
      </c>
      <c r="P9" s="14">
        <v>19963.99901</v>
      </c>
      <c r="Q9" s="14">
        <v>65</v>
      </c>
      <c r="R9" s="14">
        <v>21679.073109999943</v>
      </c>
      <c r="S9" s="14">
        <v>1090.8568200000002</v>
      </c>
      <c r="T9" s="14">
        <v>22769.929929999937</v>
      </c>
    </row>
    <row r="10" spans="2:20" ht="15" customHeight="1" x14ac:dyDescent="0.2">
      <c r="B10" s="14">
        <v>5</v>
      </c>
      <c r="C10" s="14">
        <v>1500</v>
      </c>
      <c r="D10" s="14">
        <v>100</v>
      </c>
      <c r="E10" s="14">
        <v>129</v>
      </c>
      <c r="F10" s="14">
        <v>6</v>
      </c>
      <c r="G10" s="14">
        <v>1465</v>
      </c>
      <c r="H10" s="14">
        <v>0.39112627986348125</v>
      </c>
      <c r="I10" s="14">
        <v>573</v>
      </c>
      <c r="J10" s="14">
        <v>2706</v>
      </c>
      <c r="K10" s="14">
        <v>4.7225130890052354</v>
      </c>
      <c r="L10" s="14">
        <v>6625.2167590539666</v>
      </c>
      <c r="M10" s="14">
        <v>31.287672862129206</v>
      </c>
      <c r="N10" s="14">
        <v>17342.906100000033</v>
      </c>
      <c r="O10" s="14">
        <v>2667</v>
      </c>
      <c r="P10" s="14">
        <v>5849.3043200000002</v>
      </c>
      <c r="Q10" s="14">
        <v>39</v>
      </c>
      <c r="R10" s="14">
        <v>17927.836550000036</v>
      </c>
      <c r="S10" s="14">
        <v>1012.0034900000001</v>
      </c>
      <c r="T10" s="14">
        <v>18939.840040000083</v>
      </c>
    </row>
    <row r="11" spans="2:20" ht="15" customHeight="1" x14ac:dyDescent="0.2">
      <c r="B11" s="14">
        <v>6</v>
      </c>
      <c r="C11" s="14">
        <v>1465</v>
      </c>
      <c r="D11" s="14">
        <v>112</v>
      </c>
      <c r="E11" s="14">
        <v>136</v>
      </c>
      <c r="F11" s="14">
        <v>-11</v>
      </c>
      <c r="G11" s="14">
        <v>1452</v>
      </c>
      <c r="H11" s="14">
        <v>0.43801652892561982</v>
      </c>
      <c r="I11" s="14">
        <v>636</v>
      </c>
      <c r="J11" s="14">
        <v>2937</v>
      </c>
      <c r="K11" s="14">
        <v>4.617924528301887</v>
      </c>
      <c r="L11" s="14">
        <v>6650.345628192048</v>
      </c>
      <c r="M11" s="14">
        <v>30.710794198113277</v>
      </c>
      <c r="N11" s="14">
        <v>18854.760280000039</v>
      </c>
      <c r="O11" s="14">
        <v>2888</v>
      </c>
      <c r="P11" s="14">
        <v>6773.0483800000002</v>
      </c>
      <c r="Q11" s="14">
        <v>49</v>
      </c>
      <c r="R11" s="14">
        <v>19532.06511000005</v>
      </c>
      <c r="S11" s="14">
        <v>1173.9774500000003</v>
      </c>
      <c r="T11" s="14">
        <v>20706.042560000027</v>
      </c>
    </row>
    <row r="12" spans="2:20" ht="15" customHeight="1" x14ac:dyDescent="0.2">
      <c r="B12" s="14">
        <v>7</v>
      </c>
      <c r="C12" s="14">
        <v>1452</v>
      </c>
      <c r="D12" s="14">
        <v>114</v>
      </c>
      <c r="E12" s="14">
        <v>111</v>
      </c>
      <c r="F12" s="14">
        <v>3</v>
      </c>
      <c r="G12" s="14">
        <v>1452</v>
      </c>
      <c r="H12" s="14">
        <v>0.42286501377410468</v>
      </c>
      <c r="I12" s="14">
        <v>614</v>
      </c>
      <c r="J12" s="14">
        <v>2744</v>
      </c>
      <c r="K12" s="14">
        <v>4.4690553745928341</v>
      </c>
      <c r="L12" s="14">
        <v>7276.9284402332305</v>
      </c>
      <c r="M12" s="14">
        <v>32.520996156351771</v>
      </c>
      <c r="N12" s="14">
        <v>19198.554819999994</v>
      </c>
      <c r="O12" s="14">
        <v>2714</v>
      </c>
      <c r="P12" s="14">
        <v>7693.3679299999994</v>
      </c>
      <c r="Q12" s="14">
        <v>30</v>
      </c>
      <c r="R12" s="14">
        <v>19967.891639999987</v>
      </c>
      <c r="S12" s="14">
        <v>1137.7963399999999</v>
      </c>
      <c r="T12" s="14">
        <v>21105.687979999966</v>
      </c>
    </row>
    <row r="13" spans="2:20" ht="15" customHeight="1" x14ac:dyDescent="0.2">
      <c r="B13" s="14">
        <v>8</v>
      </c>
      <c r="C13" s="14">
        <v>1452</v>
      </c>
      <c r="D13" s="14">
        <v>136</v>
      </c>
      <c r="E13" s="14">
        <v>126</v>
      </c>
      <c r="F13" s="14">
        <v>2</v>
      </c>
      <c r="G13" s="14">
        <v>1460</v>
      </c>
      <c r="H13" s="14">
        <v>0.40342465753424656</v>
      </c>
      <c r="I13" s="14">
        <v>589</v>
      </c>
      <c r="J13" s="14">
        <v>2556</v>
      </c>
      <c r="K13" s="14">
        <v>4.3395585738539895</v>
      </c>
      <c r="L13" s="14">
        <v>6633.8310641627595</v>
      </c>
      <c r="M13" s="14">
        <v>28.787898471986441</v>
      </c>
      <c r="N13" s="14">
        <v>16129.090900000014</v>
      </c>
      <c r="O13" s="14">
        <v>2515</v>
      </c>
      <c r="P13" s="14">
        <v>8269.8129900000004</v>
      </c>
      <c r="Q13" s="14">
        <v>41</v>
      </c>
      <c r="R13" s="14">
        <v>16956.072200000013</v>
      </c>
      <c r="S13" s="14">
        <v>1354.3107400000001</v>
      </c>
      <c r="T13" s="14">
        <v>18310.382940000018</v>
      </c>
    </row>
    <row r="14" spans="2:20" ht="15" customHeight="1" x14ac:dyDescent="0.2">
      <c r="B14" s="14">
        <v>9</v>
      </c>
      <c r="C14" s="14">
        <v>1460</v>
      </c>
      <c r="D14" s="14">
        <v>126</v>
      </c>
      <c r="E14" s="14">
        <v>207</v>
      </c>
      <c r="F14" s="14">
        <v>-58</v>
      </c>
      <c r="G14" s="14">
        <v>1437</v>
      </c>
      <c r="H14" s="14">
        <v>0.43354210160055673</v>
      </c>
      <c r="I14" s="14">
        <v>623</v>
      </c>
      <c r="J14" s="14">
        <v>2791</v>
      </c>
      <c r="K14" s="14">
        <v>4.479935794542536</v>
      </c>
      <c r="L14" s="14">
        <v>7424.028570404852</v>
      </c>
      <c r="M14" s="14">
        <v>33.259171332263151</v>
      </c>
      <c r="N14" s="14">
        <v>19669.530999999955</v>
      </c>
      <c r="O14" s="14">
        <v>2751</v>
      </c>
      <c r="P14" s="14">
        <v>10509.327160000001</v>
      </c>
      <c r="Q14" s="14">
        <v>40</v>
      </c>
      <c r="R14" s="14">
        <v>20720.463739999985</v>
      </c>
      <c r="S14" s="14">
        <v>1101.51495</v>
      </c>
      <c r="T14" s="14">
        <v>21821.978689999967</v>
      </c>
    </row>
    <row r="15" spans="2:20" ht="15" customHeight="1" x14ac:dyDescent="0.2">
      <c r="B15" s="14">
        <v>10</v>
      </c>
      <c r="C15" s="14">
        <v>1437</v>
      </c>
      <c r="D15" s="14">
        <v>152</v>
      </c>
      <c r="E15" s="14">
        <v>91</v>
      </c>
      <c r="F15" s="14">
        <v>9</v>
      </c>
      <c r="G15" s="14">
        <v>1489</v>
      </c>
      <c r="H15" s="14">
        <v>0.40899932840832776</v>
      </c>
      <c r="I15" s="14">
        <v>609</v>
      </c>
      <c r="J15" s="14">
        <v>2456</v>
      </c>
      <c r="K15" s="14">
        <v>4.0328407224958953</v>
      </c>
      <c r="L15" s="14">
        <v>6798.1596905537453</v>
      </c>
      <c r="M15" s="14">
        <v>27.415895238095235</v>
      </c>
      <c r="N15" s="14">
        <v>15669.648939999997</v>
      </c>
      <c r="O15" s="14">
        <v>2429</v>
      </c>
      <c r="P15" s="14">
        <v>10266.312390000001</v>
      </c>
      <c r="Q15" s="14">
        <v>27</v>
      </c>
      <c r="R15" s="14">
        <v>16696.280200000001</v>
      </c>
      <c r="S15" s="14">
        <v>1146.09863</v>
      </c>
      <c r="T15" s="14">
        <v>17842.378830000009</v>
      </c>
    </row>
    <row r="16" spans="2:20" ht="15" customHeight="1" x14ac:dyDescent="0.2">
      <c r="B16" s="14">
        <v>11</v>
      </c>
      <c r="C16" s="14">
        <v>1489</v>
      </c>
      <c r="D16" s="14">
        <v>128</v>
      </c>
      <c r="E16" s="14">
        <v>110</v>
      </c>
      <c r="F16" s="14">
        <v>1</v>
      </c>
      <c r="G16" s="14">
        <v>1506</v>
      </c>
      <c r="H16" s="14">
        <v>0.39309428950863212</v>
      </c>
      <c r="I16" s="14">
        <v>592</v>
      </c>
      <c r="J16" s="14">
        <v>2496</v>
      </c>
      <c r="K16" s="14">
        <v>4.2162162162162158</v>
      </c>
      <c r="L16" s="14">
        <v>6122.9471033653881</v>
      </c>
      <c r="M16" s="14">
        <v>25.815668868243257</v>
      </c>
      <c r="N16" s="14">
        <v>14666.25902000001</v>
      </c>
      <c r="O16" s="14">
        <v>2457</v>
      </c>
      <c r="P16" s="14">
        <v>6166.1695799999998</v>
      </c>
      <c r="Q16" s="14">
        <v>39</v>
      </c>
      <c r="R16" s="14">
        <v>15282.875970000008</v>
      </c>
      <c r="S16" s="14">
        <v>1155.8249599999999</v>
      </c>
      <c r="T16" s="14">
        <v>16438.700930000017</v>
      </c>
    </row>
    <row r="17" spans="2:20" ht="15" customHeight="1" x14ac:dyDescent="0.2">
      <c r="B17" s="14">
        <v>12</v>
      </c>
      <c r="C17" s="14">
        <v>1506</v>
      </c>
      <c r="D17" s="14">
        <v>128</v>
      </c>
      <c r="E17" s="14">
        <v>104</v>
      </c>
      <c r="F17" s="14">
        <v>-5</v>
      </c>
      <c r="G17" s="14">
        <v>1535</v>
      </c>
      <c r="H17" s="14">
        <v>0.33485342019543973</v>
      </c>
      <c r="I17" s="14">
        <v>514</v>
      </c>
      <c r="J17" s="14">
        <v>2030</v>
      </c>
      <c r="K17" s="14">
        <v>3.9494163424124515</v>
      </c>
      <c r="L17" s="14">
        <v>5949.9180788177318</v>
      </c>
      <c r="M17" s="14">
        <v>23.498703696498048</v>
      </c>
      <c r="N17" s="14">
        <v>11285.462539999997</v>
      </c>
      <c r="O17" s="14">
        <v>1967</v>
      </c>
      <c r="P17" s="14">
        <v>7928.7114500000007</v>
      </c>
      <c r="Q17" s="14">
        <v>63</v>
      </c>
      <c r="R17" s="14">
        <v>12078.333700000001</v>
      </c>
      <c r="S17" s="14">
        <v>1386.0308599999998</v>
      </c>
      <c r="T17" s="14">
        <v>13464.364560000002</v>
      </c>
    </row>
    <row r="22" spans="2:20" ht="15" customHeight="1" x14ac:dyDescent="0.25">
      <c r="B22"/>
      <c r="C22"/>
      <c r="D22"/>
      <c r="E22"/>
      <c r="F22"/>
    </row>
    <row r="23" spans="2:20" ht="15" customHeight="1" x14ac:dyDescent="0.25">
      <c r="B23"/>
      <c r="C23"/>
      <c r="D23"/>
      <c r="E23"/>
      <c r="F23"/>
    </row>
    <row r="24" spans="2:20" ht="15" customHeight="1" x14ac:dyDescent="0.25">
      <c r="B24"/>
      <c r="C24"/>
      <c r="D24"/>
      <c r="E24"/>
      <c r="F24"/>
    </row>
    <row r="25" spans="2:20" ht="15" customHeight="1" x14ac:dyDescent="0.25">
      <c r="B25"/>
      <c r="C25"/>
      <c r="D25"/>
      <c r="E25"/>
      <c r="F25"/>
    </row>
    <row r="26" spans="2:20" ht="15" customHeight="1" x14ac:dyDescent="0.25">
      <c r="B26"/>
      <c r="C26"/>
    </row>
    <row r="27" spans="2:20" ht="15" customHeight="1" x14ac:dyDescent="0.25">
      <c r="B27"/>
      <c r="C27"/>
    </row>
    <row r="28" spans="2:20" ht="15" customHeight="1" x14ac:dyDescent="0.25">
      <c r="B28"/>
      <c r="C28"/>
    </row>
    <row r="29" spans="2:20" ht="15" customHeight="1" x14ac:dyDescent="0.25">
      <c r="B29"/>
      <c r="C29"/>
    </row>
    <row r="30" spans="2:20" ht="15" customHeight="1" x14ac:dyDescent="0.25">
      <c r="B30"/>
      <c r="C30"/>
    </row>
    <row r="31" spans="2:20" ht="15" customHeight="1" x14ac:dyDescent="0.25">
      <c r="B31"/>
      <c r="C31"/>
    </row>
    <row r="32" spans="2:20" ht="15" customHeight="1" x14ac:dyDescent="0.25">
      <c r="B32"/>
      <c r="C32"/>
    </row>
    <row r="33" spans="2:6" ht="15" customHeight="1" x14ac:dyDescent="0.25">
      <c r="B33"/>
      <c r="C33"/>
    </row>
    <row r="34" spans="2:6" ht="15" customHeight="1" x14ac:dyDescent="0.25">
      <c r="B34"/>
      <c r="C34"/>
    </row>
    <row r="35" spans="2:6" ht="15" customHeight="1" x14ac:dyDescent="0.25">
      <c r="B35"/>
      <c r="C35"/>
    </row>
    <row r="36" spans="2:6" ht="15" customHeight="1" x14ac:dyDescent="0.25">
      <c r="B36"/>
      <c r="C36"/>
    </row>
    <row r="37" spans="2:6" ht="15" customHeight="1" x14ac:dyDescent="0.25">
      <c r="B37"/>
      <c r="C37"/>
    </row>
    <row r="38" spans="2:6" ht="15" customHeight="1" x14ac:dyDescent="0.25">
      <c r="B38"/>
      <c r="C38"/>
    </row>
    <row r="39" spans="2:6" ht="15" customHeight="1" x14ac:dyDescent="0.25">
      <c r="B39"/>
      <c r="C39"/>
    </row>
    <row r="40" spans="2:6" ht="15" customHeight="1" x14ac:dyDescent="0.25">
      <c r="B40"/>
      <c r="C40"/>
      <c r="D40"/>
      <c r="E40"/>
      <c r="F40"/>
    </row>
    <row r="41" spans="2:6" ht="15" customHeight="1" x14ac:dyDescent="0.25">
      <c r="B41"/>
      <c r="C41"/>
      <c r="D41"/>
      <c r="E41"/>
      <c r="F41"/>
    </row>
    <row r="42" spans="2:6" ht="15" customHeight="1" x14ac:dyDescent="0.25">
      <c r="B42"/>
      <c r="C42"/>
      <c r="D42"/>
      <c r="E42"/>
      <c r="F42"/>
    </row>
    <row r="43" spans="2:6" ht="15" customHeight="1" x14ac:dyDescent="0.25">
      <c r="B43"/>
      <c r="C43"/>
      <c r="D43"/>
      <c r="E43"/>
      <c r="F43"/>
    </row>
    <row r="44" spans="2:6" ht="15" customHeight="1" x14ac:dyDescent="0.25">
      <c r="B44"/>
      <c r="C44"/>
      <c r="D44"/>
      <c r="E44"/>
      <c r="F44"/>
    </row>
    <row r="45" spans="2:6" ht="15" customHeight="1" x14ac:dyDescent="0.25">
      <c r="B45"/>
      <c r="C45"/>
      <c r="D45"/>
      <c r="E45"/>
      <c r="F45"/>
    </row>
    <row r="46" spans="2:6" ht="15" customHeight="1" x14ac:dyDescent="0.25">
      <c r="B46"/>
      <c r="C46"/>
      <c r="D46"/>
      <c r="E46"/>
      <c r="F46"/>
    </row>
    <row r="47" spans="2:6" ht="15" customHeight="1" x14ac:dyDescent="0.25">
      <c r="B47"/>
      <c r="C47"/>
      <c r="D47"/>
      <c r="E47"/>
      <c r="F47"/>
    </row>
    <row r="48" spans="2:6" ht="15" customHeight="1" x14ac:dyDescent="0.25">
      <c r="B48"/>
      <c r="C48"/>
      <c r="D48"/>
      <c r="E48"/>
      <c r="F48"/>
    </row>
    <row r="49" spans="2:6" ht="15" customHeight="1" x14ac:dyDescent="0.25">
      <c r="B49"/>
      <c r="C49"/>
      <c r="D49"/>
      <c r="E49"/>
      <c r="F49"/>
    </row>
    <row r="50" spans="2:6" ht="15" customHeight="1" x14ac:dyDescent="0.25">
      <c r="B50"/>
      <c r="C50"/>
      <c r="D50"/>
      <c r="E50"/>
      <c r="F50"/>
    </row>
    <row r="51" spans="2:6" ht="15" customHeight="1" x14ac:dyDescent="0.25">
      <c r="B51"/>
      <c r="C51"/>
      <c r="D51"/>
      <c r="E51"/>
      <c r="F51"/>
    </row>
    <row r="52" spans="2:6" ht="15" customHeight="1" x14ac:dyDescent="0.25">
      <c r="B52"/>
      <c r="C52"/>
      <c r="D52"/>
      <c r="E52"/>
      <c r="F52"/>
    </row>
    <row r="53" spans="2:6" ht="15" customHeight="1" x14ac:dyDescent="0.25">
      <c r="B53"/>
      <c r="C53"/>
      <c r="D53"/>
      <c r="E53"/>
      <c r="F53"/>
    </row>
    <row r="54" spans="2:6" ht="15" customHeight="1" x14ac:dyDescent="0.25">
      <c r="B54"/>
      <c r="C54"/>
      <c r="D54"/>
      <c r="E54"/>
      <c r="F54"/>
    </row>
    <row r="55" spans="2:6" ht="15" customHeight="1" x14ac:dyDescent="0.25">
      <c r="B55"/>
      <c r="C55"/>
      <c r="D55"/>
      <c r="E55"/>
      <c r="F55"/>
    </row>
    <row r="56" spans="2:6" ht="15" customHeight="1" x14ac:dyDescent="0.25">
      <c r="B56"/>
      <c r="C56"/>
      <c r="D56"/>
      <c r="E56"/>
      <c r="F56"/>
    </row>
    <row r="57" spans="2:6" ht="15" customHeight="1" x14ac:dyDescent="0.25">
      <c r="B57"/>
      <c r="C57"/>
      <c r="D57"/>
      <c r="E57"/>
      <c r="F57"/>
    </row>
    <row r="58" spans="2:6" ht="15" customHeight="1" x14ac:dyDescent="0.25">
      <c r="B58"/>
      <c r="C58"/>
      <c r="D58"/>
      <c r="E58"/>
      <c r="F58"/>
    </row>
    <row r="59" spans="2:6" ht="15" customHeight="1" x14ac:dyDescent="0.25">
      <c r="B59"/>
      <c r="C59"/>
      <c r="D59"/>
      <c r="E59"/>
      <c r="F59"/>
    </row>
    <row r="60" spans="2:6" ht="15" customHeight="1" x14ac:dyDescent="0.25">
      <c r="B60"/>
      <c r="C60"/>
      <c r="D60"/>
      <c r="E60"/>
      <c r="F60"/>
    </row>
    <row r="61" spans="2:6" ht="15" customHeight="1" x14ac:dyDescent="0.25">
      <c r="B61"/>
      <c r="C61"/>
      <c r="D61"/>
      <c r="E61"/>
      <c r="F61"/>
    </row>
    <row r="62" spans="2:6" ht="15" customHeight="1" x14ac:dyDescent="0.25">
      <c r="B62"/>
      <c r="C62"/>
      <c r="D62"/>
      <c r="E62"/>
      <c r="F62"/>
    </row>
    <row r="63" spans="2:6" ht="15" customHeight="1" x14ac:dyDescent="0.25">
      <c r="B63"/>
      <c r="C63"/>
      <c r="D63"/>
      <c r="E63"/>
      <c r="F63"/>
    </row>
    <row r="64" spans="2:6" ht="15" customHeight="1" x14ac:dyDescent="0.25">
      <c r="B64"/>
      <c r="C64"/>
      <c r="D64"/>
      <c r="E64"/>
      <c r="F64"/>
    </row>
    <row r="65" spans="2:6" ht="15" customHeight="1" x14ac:dyDescent="0.25">
      <c r="B65"/>
      <c r="C65"/>
      <c r="D65"/>
      <c r="E65"/>
      <c r="F65"/>
    </row>
    <row r="66" spans="2:6" ht="15" customHeight="1" x14ac:dyDescent="0.25">
      <c r="B66"/>
      <c r="C66"/>
      <c r="D66"/>
      <c r="E66"/>
      <c r="F66"/>
    </row>
    <row r="67" spans="2:6" ht="15" customHeight="1" x14ac:dyDescent="0.25">
      <c r="B67"/>
      <c r="C67"/>
      <c r="D67"/>
      <c r="E67"/>
      <c r="F67"/>
    </row>
    <row r="68" spans="2:6" ht="15" customHeight="1" x14ac:dyDescent="0.25">
      <c r="B68"/>
      <c r="C68"/>
      <c r="D68"/>
      <c r="E68"/>
      <c r="F68"/>
    </row>
    <row r="69" spans="2:6" ht="15" customHeight="1" x14ac:dyDescent="0.25">
      <c r="B69"/>
      <c r="C69"/>
      <c r="D69"/>
      <c r="E69"/>
      <c r="F69"/>
    </row>
    <row r="70" spans="2:6" ht="15" customHeight="1" x14ac:dyDescent="0.25">
      <c r="B70"/>
      <c r="C70"/>
      <c r="D70"/>
      <c r="E70"/>
      <c r="F70"/>
    </row>
    <row r="71" spans="2:6" ht="15" customHeight="1" x14ac:dyDescent="0.25">
      <c r="B71"/>
      <c r="C71"/>
      <c r="D71"/>
      <c r="E71"/>
      <c r="F71"/>
    </row>
    <row r="72" spans="2:6" ht="15" customHeight="1" x14ac:dyDescent="0.25">
      <c r="B72"/>
      <c r="C72"/>
      <c r="D72"/>
      <c r="E72"/>
      <c r="F72"/>
    </row>
    <row r="73" spans="2:6" ht="15" customHeight="1" x14ac:dyDescent="0.25">
      <c r="B73"/>
      <c r="C73"/>
      <c r="D73"/>
      <c r="E73"/>
      <c r="F73"/>
    </row>
    <row r="74" spans="2:6" ht="15" customHeight="1" x14ac:dyDescent="0.25">
      <c r="B74"/>
      <c r="C74"/>
      <c r="D74"/>
      <c r="E74"/>
      <c r="F74"/>
    </row>
    <row r="75" spans="2:6" ht="15" customHeight="1" x14ac:dyDescent="0.25">
      <c r="B75"/>
      <c r="C75"/>
      <c r="D75"/>
      <c r="E75"/>
      <c r="F75"/>
    </row>
    <row r="76" spans="2:6" ht="15" customHeight="1" x14ac:dyDescent="0.25">
      <c r="B76"/>
      <c r="C76"/>
      <c r="D76"/>
      <c r="E76"/>
      <c r="F76"/>
    </row>
    <row r="77" spans="2:6" ht="15" customHeight="1" x14ac:dyDescent="0.25">
      <c r="B77"/>
      <c r="C77"/>
      <c r="D77"/>
      <c r="E77"/>
      <c r="F77"/>
    </row>
    <row r="78" spans="2:6" ht="15" customHeight="1" x14ac:dyDescent="0.25">
      <c r="B78"/>
      <c r="C78"/>
      <c r="D78"/>
      <c r="E78"/>
      <c r="F78"/>
    </row>
    <row r="79" spans="2:6" ht="15" customHeight="1" x14ac:dyDescent="0.25">
      <c r="B79"/>
      <c r="C79"/>
      <c r="D79"/>
      <c r="E79"/>
      <c r="F79"/>
    </row>
    <row r="80" spans="2:6" ht="15" customHeight="1" x14ac:dyDescent="0.25">
      <c r="B80"/>
      <c r="C80"/>
      <c r="D80"/>
      <c r="E80"/>
      <c r="F80"/>
    </row>
    <row r="81" spans="2:6" ht="15" customHeight="1" x14ac:dyDescent="0.25">
      <c r="B81"/>
      <c r="C81"/>
      <c r="D81"/>
      <c r="E81"/>
      <c r="F81"/>
    </row>
    <row r="82" spans="2:6" ht="15" customHeight="1" x14ac:dyDescent="0.25">
      <c r="B82"/>
      <c r="C82"/>
      <c r="D82"/>
      <c r="E82"/>
      <c r="F82"/>
    </row>
    <row r="83" spans="2:6" ht="15" customHeight="1" x14ac:dyDescent="0.25">
      <c r="B83"/>
      <c r="C83"/>
      <c r="D83"/>
      <c r="E83"/>
      <c r="F83"/>
    </row>
    <row r="84" spans="2:6" ht="15" customHeight="1" x14ac:dyDescent="0.25">
      <c r="B84"/>
      <c r="C84"/>
      <c r="D84"/>
      <c r="E84"/>
      <c r="F84"/>
    </row>
    <row r="85" spans="2:6" ht="15" customHeight="1" x14ac:dyDescent="0.25">
      <c r="B85"/>
      <c r="C85"/>
      <c r="D85"/>
      <c r="E85"/>
      <c r="F85"/>
    </row>
    <row r="86" spans="2:6" ht="15" customHeight="1" x14ac:dyDescent="0.25">
      <c r="B86"/>
      <c r="C86"/>
      <c r="D86"/>
      <c r="E86"/>
      <c r="F86"/>
    </row>
    <row r="87" spans="2:6" ht="15" customHeight="1" x14ac:dyDescent="0.25">
      <c r="B87"/>
      <c r="C87"/>
      <c r="D87"/>
      <c r="E87"/>
      <c r="F87"/>
    </row>
    <row r="88" spans="2:6" ht="15" customHeight="1" x14ac:dyDescent="0.25">
      <c r="B88"/>
      <c r="C88"/>
      <c r="D88"/>
      <c r="E88"/>
      <c r="F88"/>
    </row>
    <row r="89" spans="2:6" ht="15" customHeight="1" x14ac:dyDescent="0.25">
      <c r="B89"/>
      <c r="C89"/>
      <c r="D89"/>
      <c r="E89"/>
      <c r="F89"/>
    </row>
    <row r="90" spans="2:6" ht="15" customHeight="1" x14ac:dyDescent="0.25">
      <c r="B90"/>
      <c r="C90"/>
      <c r="D90"/>
      <c r="E90"/>
      <c r="F90"/>
    </row>
    <row r="91" spans="2:6" ht="15" customHeight="1" x14ac:dyDescent="0.25">
      <c r="B91"/>
      <c r="C91"/>
      <c r="D91"/>
      <c r="E91"/>
      <c r="F91"/>
    </row>
    <row r="92" spans="2:6" ht="15" customHeight="1" x14ac:dyDescent="0.25">
      <c r="B92"/>
      <c r="C92"/>
      <c r="D92"/>
      <c r="E92"/>
      <c r="F92"/>
    </row>
    <row r="93" spans="2:6" ht="15" customHeight="1" x14ac:dyDescent="0.25">
      <c r="B93"/>
      <c r="C93"/>
      <c r="D93"/>
      <c r="E93"/>
      <c r="F93"/>
    </row>
    <row r="94" spans="2:6" ht="15" customHeight="1" x14ac:dyDescent="0.25">
      <c r="B94"/>
      <c r="C94"/>
      <c r="D94"/>
      <c r="E94"/>
      <c r="F94"/>
    </row>
    <row r="95" spans="2:6" ht="15" customHeight="1" x14ac:dyDescent="0.25">
      <c r="B95"/>
      <c r="C95"/>
      <c r="D95"/>
      <c r="E95"/>
      <c r="F95"/>
    </row>
    <row r="96" spans="2:6" ht="15" customHeight="1" x14ac:dyDescent="0.25">
      <c r="B96"/>
      <c r="C96"/>
      <c r="D96"/>
      <c r="E96"/>
      <c r="F96"/>
    </row>
    <row r="97" spans="2:6" ht="15" customHeight="1" x14ac:dyDescent="0.25">
      <c r="B97"/>
      <c r="C97"/>
      <c r="D97"/>
      <c r="E97"/>
      <c r="F97"/>
    </row>
    <row r="98" spans="2:6" ht="15" customHeight="1" x14ac:dyDescent="0.25">
      <c r="B98"/>
      <c r="C98"/>
      <c r="D98"/>
      <c r="E98"/>
      <c r="F98"/>
    </row>
    <row r="99" spans="2:6" ht="15" customHeight="1" x14ac:dyDescent="0.25">
      <c r="B99"/>
      <c r="C99"/>
      <c r="D99"/>
      <c r="E99"/>
      <c r="F99"/>
    </row>
    <row r="100" spans="2:6" ht="15" customHeight="1" x14ac:dyDescent="0.25">
      <c r="B100"/>
      <c r="C100"/>
      <c r="D100"/>
      <c r="E100"/>
      <c r="F100"/>
    </row>
    <row r="101" spans="2:6" ht="15" customHeight="1" x14ac:dyDescent="0.25">
      <c r="B101"/>
      <c r="C101"/>
      <c r="D101"/>
      <c r="E101"/>
      <c r="F101"/>
    </row>
    <row r="102" spans="2:6" ht="15" customHeight="1" x14ac:dyDescent="0.25">
      <c r="B102"/>
      <c r="C102"/>
      <c r="D102"/>
      <c r="E102"/>
      <c r="F102"/>
    </row>
    <row r="103" spans="2:6" ht="15" customHeight="1" x14ac:dyDescent="0.25">
      <c r="B103"/>
      <c r="C103"/>
      <c r="D103"/>
      <c r="E103"/>
      <c r="F103"/>
    </row>
    <row r="104" spans="2:6" ht="15" customHeight="1" x14ac:dyDescent="0.25">
      <c r="B104"/>
      <c r="C104"/>
      <c r="D104"/>
      <c r="E104"/>
      <c r="F104"/>
    </row>
    <row r="105" spans="2:6" ht="15" customHeight="1" x14ac:dyDescent="0.25">
      <c r="B105"/>
      <c r="C105"/>
      <c r="D105"/>
      <c r="E105"/>
      <c r="F105"/>
    </row>
    <row r="106" spans="2:6" ht="15" customHeight="1" x14ac:dyDescent="0.25">
      <c r="B106"/>
      <c r="C106"/>
      <c r="D106"/>
      <c r="E106"/>
      <c r="F106"/>
    </row>
    <row r="107" spans="2:6" ht="15" customHeight="1" x14ac:dyDescent="0.25">
      <c r="B107"/>
      <c r="C107"/>
      <c r="D107"/>
      <c r="E107"/>
      <c r="F107"/>
    </row>
    <row r="108" spans="2:6" ht="15" customHeight="1" x14ac:dyDescent="0.25">
      <c r="B108"/>
      <c r="C108"/>
      <c r="D108"/>
      <c r="E108"/>
      <c r="F108"/>
    </row>
    <row r="109" spans="2:6" ht="15" customHeight="1" x14ac:dyDescent="0.25">
      <c r="B109"/>
      <c r="C109"/>
      <c r="D109"/>
      <c r="E109"/>
      <c r="F109"/>
    </row>
    <row r="110" spans="2:6" ht="15" customHeight="1" x14ac:dyDescent="0.25">
      <c r="B110"/>
      <c r="C110"/>
      <c r="D110"/>
      <c r="E110"/>
      <c r="F110"/>
    </row>
    <row r="111" spans="2:6" ht="15" customHeight="1" x14ac:dyDescent="0.25">
      <c r="B111"/>
      <c r="C111"/>
      <c r="D111"/>
      <c r="E111"/>
      <c r="F111"/>
    </row>
    <row r="112" spans="2:6" ht="15" customHeight="1" x14ac:dyDescent="0.25">
      <c r="B112"/>
      <c r="C112"/>
      <c r="D112"/>
      <c r="E112"/>
      <c r="F112"/>
    </row>
    <row r="113" spans="2:6" ht="15" customHeight="1" x14ac:dyDescent="0.25">
      <c r="B113"/>
      <c r="C113"/>
      <c r="D113"/>
      <c r="E113"/>
      <c r="F113"/>
    </row>
    <row r="114" spans="2:6" ht="15" customHeight="1" x14ac:dyDescent="0.25">
      <c r="B114"/>
      <c r="C114"/>
      <c r="D114"/>
      <c r="E114"/>
      <c r="F114"/>
    </row>
    <row r="115" spans="2:6" ht="15" customHeight="1" x14ac:dyDescent="0.25">
      <c r="B115"/>
      <c r="C115"/>
      <c r="D115"/>
      <c r="E115"/>
      <c r="F115"/>
    </row>
    <row r="116" spans="2:6" ht="15" customHeight="1" x14ac:dyDescent="0.25">
      <c r="B116"/>
      <c r="C116"/>
      <c r="D116"/>
      <c r="E116"/>
      <c r="F116"/>
    </row>
    <row r="117" spans="2:6" ht="15" customHeight="1" x14ac:dyDescent="0.25">
      <c r="B117"/>
      <c r="C117"/>
      <c r="D117"/>
      <c r="E117"/>
      <c r="F117"/>
    </row>
    <row r="118" spans="2:6" ht="15" customHeight="1" x14ac:dyDescent="0.25">
      <c r="B118"/>
      <c r="C118"/>
      <c r="D118"/>
      <c r="E118"/>
      <c r="F118"/>
    </row>
    <row r="119" spans="2:6" ht="15" customHeight="1" x14ac:dyDescent="0.25">
      <c r="B119"/>
      <c r="C119"/>
      <c r="D119"/>
      <c r="E119"/>
      <c r="F119"/>
    </row>
    <row r="120" spans="2:6" ht="15" customHeight="1" x14ac:dyDescent="0.25">
      <c r="B120"/>
      <c r="C120"/>
      <c r="D120"/>
      <c r="E120"/>
      <c r="F120"/>
    </row>
    <row r="121" spans="2:6" ht="15" customHeight="1" x14ac:dyDescent="0.25">
      <c r="B121"/>
      <c r="C121"/>
      <c r="D121"/>
      <c r="E121"/>
      <c r="F121"/>
    </row>
    <row r="122" spans="2:6" ht="15" customHeight="1" x14ac:dyDescent="0.25">
      <c r="B122"/>
      <c r="C122"/>
      <c r="D122"/>
      <c r="E122"/>
      <c r="F122"/>
    </row>
    <row r="123" spans="2:6" ht="15" customHeight="1" x14ac:dyDescent="0.25">
      <c r="B123"/>
      <c r="C123"/>
      <c r="D123"/>
      <c r="E123"/>
      <c r="F123"/>
    </row>
    <row r="124" spans="2:6" ht="15" customHeight="1" x14ac:dyDescent="0.25">
      <c r="B124"/>
      <c r="C124"/>
      <c r="D124"/>
      <c r="E124"/>
      <c r="F124"/>
    </row>
    <row r="125" spans="2:6" ht="15" customHeight="1" x14ac:dyDescent="0.25">
      <c r="B125"/>
      <c r="C125"/>
      <c r="D125"/>
      <c r="E125"/>
      <c r="F125"/>
    </row>
    <row r="126" spans="2:6" ht="15" customHeight="1" x14ac:dyDescent="0.25">
      <c r="B126"/>
      <c r="C126"/>
      <c r="D126"/>
      <c r="E126"/>
      <c r="F126"/>
    </row>
    <row r="127" spans="2:6" ht="15" customHeight="1" x14ac:dyDescent="0.25">
      <c r="B127"/>
      <c r="C127"/>
      <c r="D127"/>
      <c r="E127"/>
      <c r="F127"/>
    </row>
    <row r="128" spans="2:6" ht="15" customHeight="1" x14ac:dyDescent="0.25">
      <c r="B128"/>
      <c r="C128"/>
      <c r="D128"/>
      <c r="E128"/>
      <c r="F128"/>
    </row>
    <row r="129" spans="2:6" ht="15" customHeight="1" x14ac:dyDescent="0.25">
      <c r="B129"/>
      <c r="C129"/>
      <c r="D129"/>
      <c r="E129"/>
      <c r="F129"/>
    </row>
    <row r="130" spans="2:6" ht="15" customHeight="1" x14ac:dyDescent="0.25">
      <c r="B130"/>
      <c r="C130"/>
      <c r="D130"/>
      <c r="E130"/>
      <c r="F130"/>
    </row>
    <row r="131" spans="2:6" ht="15" customHeight="1" x14ac:dyDescent="0.25">
      <c r="B131"/>
      <c r="C131"/>
      <c r="D131"/>
      <c r="E131"/>
      <c r="F131"/>
    </row>
    <row r="132" spans="2:6" ht="15" customHeight="1" x14ac:dyDescent="0.25">
      <c r="B132"/>
      <c r="C132"/>
      <c r="D132"/>
      <c r="E132"/>
      <c r="F132"/>
    </row>
    <row r="133" spans="2:6" ht="15" customHeight="1" x14ac:dyDescent="0.25">
      <c r="B133"/>
      <c r="C133"/>
      <c r="D133"/>
      <c r="E133"/>
      <c r="F133"/>
    </row>
    <row r="134" spans="2:6" ht="15" customHeight="1" x14ac:dyDescent="0.25">
      <c r="B134"/>
      <c r="C134"/>
      <c r="D134"/>
      <c r="E134"/>
      <c r="F134"/>
    </row>
    <row r="135" spans="2:6" ht="15" customHeight="1" x14ac:dyDescent="0.25">
      <c r="B135"/>
      <c r="C135"/>
      <c r="D135"/>
      <c r="E135"/>
      <c r="F135"/>
    </row>
    <row r="136" spans="2:6" ht="15" customHeight="1" x14ac:dyDescent="0.25">
      <c r="B136"/>
      <c r="C136"/>
      <c r="D136"/>
      <c r="E136"/>
      <c r="F136"/>
    </row>
    <row r="137" spans="2:6" ht="15" customHeight="1" x14ac:dyDescent="0.25">
      <c r="B137"/>
      <c r="C137"/>
      <c r="D137"/>
      <c r="E137"/>
      <c r="F137"/>
    </row>
    <row r="138" spans="2:6" ht="15" customHeight="1" x14ac:dyDescent="0.25">
      <c r="B138"/>
      <c r="C138"/>
      <c r="D138"/>
      <c r="E138"/>
      <c r="F138"/>
    </row>
    <row r="139" spans="2:6" ht="15" customHeight="1" x14ac:dyDescent="0.25">
      <c r="B139"/>
      <c r="C139"/>
      <c r="D139"/>
      <c r="E139"/>
      <c r="F139"/>
    </row>
    <row r="140" spans="2:6" ht="15" customHeight="1" x14ac:dyDescent="0.25">
      <c r="B140"/>
      <c r="C140"/>
      <c r="D140"/>
      <c r="E140"/>
      <c r="F140"/>
    </row>
    <row r="141" spans="2:6" ht="15" customHeight="1" x14ac:dyDescent="0.25">
      <c r="B141"/>
      <c r="C141"/>
      <c r="D141"/>
      <c r="E141"/>
      <c r="F141"/>
    </row>
    <row r="142" spans="2:6" ht="15" customHeight="1" x14ac:dyDescent="0.25">
      <c r="B142"/>
      <c r="C142"/>
      <c r="D142"/>
      <c r="E142"/>
      <c r="F142"/>
    </row>
    <row r="143" spans="2:6" ht="15" customHeight="1" x14ac:dyDescent="0.25">
      <c r="B143"/>
      <c r="C143"/>
      <c r="D143"/>
      <c r="E143"/>
      <c r="F143"/>
    </row>
    <row r="144" spans="2:6" ht="15" customHeight="1" x14ac:dyDescent="0.25">
      <c r="B144"/>
      <c r="C144"/>
      <c r="D144"/>
      <c r="E144"/>
      <c r="F144"/>
    </row>
    <row r="145" spans="2:6" ht="15" customHeight="1" x14ac:dyDescent="0.25">
      <c r="B145"/>
      <c r="C145"/>
      <c r="D145"/>
      <c r="E145"/>
      <c r="F145"/>
    </row>
    <row r="146" spans="2:6" ht="15" customHeight="1" x14ac:dyDescent="0.25">
      <c r="B146"/>
      <c r="C146"/>
      <c r="D146"/>
      <c r="E146"/>
      <c r="F146"/>
    </row>
    <row r="147" spans="2:6" ht="15" customHeight="1" x14ac:dyDescent="0.25">
      <c r="B147"/>
      <c r="C147"/>
      <c r="D147"/>
      <c r="E147"/>
      <c r="F147"/>
    </row>
    <row r="148" spans="2:6" ht="15" customHeight="1" x14ac:dyDescent="0.25">
      <c r="B148"/>
      <c r="C148"/>
      <c r="D148"/>
      <c r="E148"/>
      <c r="F148"/>
    </row>
    <row r="149" spans="2:6" ht="15" customHeight="1" x14ac:dyDescent="0.25">
      <c r="B149"/>
      <c r="C149"/>
      <c r="D149"/>
      <c r="E149"/>
      <c r="F149"/>
    </row>
    <row r="150" spans="2:6" ht="15" customHeight="1" x14ac:dyDescent="0.25">
      <c r="B150"/>
      <c r="C150"/>
      <c r="D150"/>
      <c r="E150"/>
      <c r="F150"/>
    </row>
    <row r="151" spans="2:6" ht="15" customHeight="1" x14ac:dyDescent="0.25">
      <c r="B151"/>
      <c r="C151"/>
      <c r="D151"/>
      <c r="E151"/>
      <c r="F151"/>
    </row>
    <row r="152" spans="2:6" ht="15" customHeight="1" x14ac:dyDescent="0.25">
      <c r="B152"/>
      <c r="C152"/>
      <c r="D152"/>
      <c r="E152"/>
      <c r="F152"/>
    </row>
    <row r="153" spans="2:6" ht="15" customHeight="1" x14ac:dyDescent="0.25">
      <c r="B153"/>
      <c r="C153"/>
      <c r="D153"/>
      <c r="E153"/>
      <c r="F153"/>
    </row>
    <row r="154" spans="2:6" ht="15" customHeight="1" x14ac:dyDescent="0.25">
      <c r="B154"/>
      <c r="C154"/>
      <c r="D154"/>
      <c r="E154"/>
      <c r="F154"/>
    </row>
    <row r="155" spans="2:6" ht="15" customHeight="1" x14ac:dyDescent="0.25">
      <c r="B155"/>
      <c r="C155"/>
      <c r="D155"/>
      <c r="E155"/>
      <c r="F155"/>
    </row>
    <row r="156" spans="2:6" ht="15" customHeight="1" x14ac:dyDescent="0.25">
      <c r="B156"/>
      <c r="C156"/>
      <c r="D156"/>
      <c r="E156"/>
      <c r="F156"/>
    </row>
    <row r="157" spans="2:6" ht="15" customHeight="1" x14ac:dyDescent="0.25">
      <c r="B157"/>
      <c r="C157"/>
      <c r="D157"/>
      <c r="E157"/>
      <c r="F157"/>
    </row>
    <row r="158" spans="2:6" ht="15" customHeight="1" x14ac:dyDescent="0.25">
      <c r="B158"/>
      <c r="C158"/>
      <c r="D158"/>
      <c r="E158"/>
      <c r="F158"/>
    </row>
    <row r="159" spans="2:6" ht="15" customHeight="1" x14ac:dyDescent="0.25">
      <c r="B159"/>
      <c r="C159"/>
      <c r="D159"/>
      <c r="E159"/>
      <c r="F159"/>
    </row>
    <row r="160" spans="2:6" ht="15" customHeight="1" x14ac:dyDescent="0.25">
      <c r="B160"/>
      <c r="C160"/>
      <c r="D160"/>
      <c r="E160"/>
      <c r="F160"/>
    </row>
    <row r="161" spans="2:6" ht="15" customHeight="1" x14ac:dyDescent="0.25">
      <c r="B161"/>
      <c r="C161"/>
      <c r="D161"/>
      <c r="E161"/>
      <c r="F161"/>
    </row>
    <row r="162" spans="2:6" ht="15" customHeight="1" x14ac:dyDescent="0.25">
      <c r="B162"/>
      <c r="C162"/>
      <c r="D162"/>
      <c r="E162"/>
      <c r="F162"/>
    </row>
    <row r="163" spans="2:6" ht="15" customHeight="1" x14ac:dyDescent="0.25">
      <c r="B163"/>
      <c r="C163"/>
      <c r="D163"/>
      <c r="E163"/>
      <c r="F163"/>
    </row>
    <row r="164" spans="2:6" ht="15" customHeight="1" x14ac:dyDescent="0.25">
      <c r="B164"/>
      <c r="C164"/>
      <c r="D164"/>
      <c r="E164"/>
      <c r="F164"/>
    </row>
    <row r="165" spans="2:6" ht="15" customHeight="1" x14ac:dyDescent="0.25">
      <c r="B165"/>
      <c r="C165"/>
      <c r="D165"/>
      <c r="E165"/>
      <c r="F165"/>
    </row>
    <row r="166" spans="2:6" ht="15" customHeight="1" x14ac:dyDescent="0.25">
      <c r="B166"/>
      <c r="C166"/>
      <c r="D166"/>
      <c r="E166"/>
      <c r="F166"/>
    </row>
    <row r="167" spans="2:6" ht="15" customHeight="1" x14ac:dyDescent="0.25">
      <c r="B167"/>
      <c r="C167"/>
      <c r="D167"/>
      <c r="E167"/>
      <c r="F167"/>
    </row>
    <row r="168" spans="2:6" ht="15" customHeight="1" x14ac:dyDescent="0.25">
      <c r="B168"/>
      <c r="C168"/>
      <c r="D168"/>
      <c r="E168"/>
      <c r="F168"/>
    </row>
    <row r="169" spans="2:6" ht="15" customHeight="1" x14ac:dyDescent="0.25">
      <c r="B169"/>
      <c r="C169"/>
      <c r="D169"/>
      <c r="E169"/>
      <c r="F169"/>
    </row>
    <row r="170" spans="2:6" ht="15" customHeight="1" x14ac:dyDescent="0.25">
      <c r="B170"/>
      <c r="C170"/>
      <c r="D170"/>
      <c r="E170"/>
      <c r="F170"/>
    </row>
    <row r="171" spans="2:6" ht="15" customHeight="1" x14ac:dyDescent="0.25">
      <c r="B171"/>
      <c r="C171"/>
      <c r="D171"/>
      <c r="E171"/>
      <c r="F171"/>
    </row>
    <row r="172" spans="2:6" ht="15" customHeight="1" x14ac:dyDescent="0.25">
      <c r="B172"/>
      <c r="C172"/>
      <c r="D172"/>
      <c r="E172"/>
      <c r="F172"/>
    </row>
    <row r="173" spans="2:6" ht="15" customHeight="1" x14ac:dyDescent="0.25">
      <c r="B173"/>
      <c r="C173"/>
      <c r="D173"/>
      <c r="E173"/>
      <c r="F173"/>
    </row>
    <row r="174" spans="2:6" ht="15" customHeight="1" x14ac:dyDescent="0.25">
      <c r="B174"/>
      <c r="C174"/>
      <c r="D174"/>
      <c r="E174"/>
      <c r="F174"/>
    </row>
    <row r="175" spans="2:6" ht="15" customHeight="1" x14ac:dyDescent="0.25">
      <c r="B175"/>
      <c r="C175"/>
      <c r="D175"/>
      <c r="E175"/>
      <c r="F175"/>
    </row>
    <row r="176" spans="2:6" ht="15" customHeight="1" x14ac:dyDescent="0.25">
      <c r="B176"/>
      <c r="C176"/>
      <c r="D176"/>
      <c r="E176"/>
      <c r="F176"/>
    </row>
    <row r="177" spans="2:6" ht="15" customHeight="1" x14ac:dyDescent="0.25">
      <c r="B177"/>
      <c r="C177"/>
      <c r="D177"/>
      <c r="E177"/>
      <c r="F177"/>
    </row>
    <row r="178" spans="2:6" ht="15" customHeight="1" x14ac:dyDescent="0.25">
      <c r="B178"/>
      <c r="C178"/>
      <c r="D178"/>
      <c r="E178"/>
      <c r="F178"/>
    </row>
    <row r="179" spans="2:6" ht="15" customHeight="1" x14ac:dyDescent="0.25">
      <c r="B179"/>
      <c r="C179"/>
      <c r="D179"/>
      <c r="E179"/>
      <c r="F179"/>
    </row>
    <row r="180" spans="2:6" ht="15" customHeight="1" x14ac:dyDescent="0.25">
      <c r="B180"/>
      <c r="C180"/>
      <c r="D180"/>
      <c r="E180"/>
      <c r="F180"/>
    </row>
    <row r="181" spans="2:6" ht="15" customHeight="1" x14ac:dyDescent="0.25">
      <c r="B181"/>
      <c r="C181"/>
      <c r="D181"/>
      <c r="E181"/>
      <c r="F181"/>
    </row>
    <row r="182" spans="2:6" ht="15" customHeight="1" x14ac:dyDescent="0.25">
      <c r="B182"/>
      <c r="C182"/>
      <c r="D182"/>
      <c r="E182"/>
      <c r="F182"/>
    </row>
    <row r="183" spans="2:6" ht="15" customHeight="1" x14ac:dyDescent="0.25">
      <c r="B183"/>
      <c r="C183"/>
      <c r="D183"/>
      <c r="E183"/>
      <c r="F183"/>
    </row>
    <row r="184" spans="2:6" ht="15" customHeight="1" x14ac:dyDescent="0.25">
      <c r="B184"/>
      <c r="C184"/>
      <c r="D184"/>
      <c r="E184"/>
      <c r="F184"/>
    </row>
    <row r="185" spans="2:6" ht="15" customHeight="1" x14ac:dyDescent="0.25">
      <c r="B185"/>
      <c r="C185"/>
      <c r="D185"/>
      <c r="E185"/>
      <c r="F185"/>
    </row>
    <row r="186" spans="2:6" ht="15" customHeight="1" x14ac:dyDescent="0.25">
      <c r="B186"/>
      <c r="C186"/>
      <c r="D186"/>
      <c r="E186"/>
      <c r="F186"/>
    </row>
    <row r="187" spans="2:6" ht="15" customHeight="1" x14ac:dyDescent="0.25">
      <c r="B187"/>
      <c r="C187"/>
      <c r="D187"/>
      <c r="E187"/>
      <c r="F187"/>
    </row>
    <row r="188" spans="2:6" ht="15" customHeight="1" x14ac:dyDescent="0.25">
      <c r="B188"/>
      <c r="C188"/>
      <c r="D188"/>
      <c r="E188"/>
      <c r="F188"/>
    </row>
    <row r="189" spans="2:6" ht="15" customHeight="1" x14ac:dyDescent="0.25">
      <c r="B189"/>
      <c r="C189"/>
      <c r="D189"/>
      <c r="E189"/>
      <c r="F189"/>
    </row>
    <row r="190" spans="2:6" ht="15" customHeight="1" x14ac:dyDescent="0.25">
      <c r="B190"/>
      <c r="C190"/>
      <c r="D190"/>
      <c r="E190"/>
      <c r="F190"/>
    </row>
    <row r="191" spans="2:6" ht="15" customHeight="1" x14ac:dyDescent="0.25">
      <c r="B191"/>
      <c r="C191"/>
      <c r="D191"/>
      <c r="E191"/>
      <c r="F191"/>
    </row>
    <row r="192" spans="2:6" ht="15" customHeight="1" x14ac:dyDescent="0.25">
      <c r="B192"/>
      <c r="C192"/>
      <c r="D192"/>
      <c r="E192"/>
      <c r="F192"/>
    </row>
    <row r="193" spans="2:6" ht="15" customHeight="1" x14ac:dyDescent="0.25">
      <c r="B193"/>
      <c r="C193"/>
      <c r="D193"/>
      <c r="E193"/>
      <c r="F193"/>
    </row>
    <row r="194" spans="2:6" ht="15" customHeight="1" x14ac:dyDescent="0.25">
      <c r="B194"/>
      <c r="C194"/>
      <c r="D194"/>
      <c r="E194"/>
      <c r="F194"/>
    </row>
    <row r="195" spans="2:6" ht="15" customHeight="1" x14ac:dyDescent="0.25">
      <c r="B195"/>
      <c r="C195"/>
      <c r="D195"/>
      <c r="E195"/>
      <c r="F195"/>
    </row>
    <row r="196" spans="2:6" ht="15" customHeight="1" x14ac:dyDescent="0.25">
      <c r="B196"/>
      <c r="C196"/>
      <c r="D196"/>
      <c r="E196"/>
      <c r="F196"/>
    </row>
    <row r="197" spans="2:6" ht="15" customHeight="1" x14ac:dyDescent="0.25">
      <c r="B197"/>
      <c r="C197"/>
      <c r="D197"/>
      <c r="E197"/>
      <c r="F197"/>
    </row>
    <row r="198" spans="2:6" ht="15" customHeight="1" x14ac:dyDescent="0.25">
      <c r="B198"/>
      <c r="C198"/>
      <c r="D198"/>
      <c r="E198"/>
      <c r="F198"/>
    </row>
    <row r="199" spans="2:6" ht="15" customHeight="1" x14ac:dyDescent="0.25">
      <c r="B199"/>
      <c r="C199"/>
      <c r="D199"/>
      <c r="E199"/>
      <c r="F199"/>
    </row>
    <row r="200" spans="2:6" ht="15" customHeight="1" x14ac:dyDescent="0.25">
      <c r="B200"/>
      <c r="C200"/>
      <c r="D200"/>
      <c r="E200"/>
      <c r="F200"/>
    </row>
    <row r="201" spans="2:6" ht="15" customHeight="1" x14ac:dyDescent="0.25">
      <c r="B201"/>
      <c r="C201"/>
      <c r="D201"/>
      <c r="E201"/>
      <c r="F201"/>
    </row>
    <row r="202" spans="2:6" ht="15" customHeight="1" x14ac:dyDescent="0.25">
      <c r="B202"/>
      <c r="C202"/>
      <c r="D202"/>
      <c r="E202"/>
      <c r="F202"/>
    </row>
    <row r="203" spans="2:6" ht="15" customHeight="1" x14ac:dyDescent="0.25">
      <c r="B203"/>
      <c r="C203"/>
      <c r="D203"/>
      <c r="E203"/>
      <c r="F203"/>
    </row>
    <row r="204" spans="2:6" ht="15" customHeight="1" x14ac:dyDescent="0.25">
      <c r="B204"/>
      <c r="C204"/>
      <c r="D204"/>
      <c r="E204"/>
      <c r="F204"/>
    </row>
    <row r="205" spans="2:6" ht="15" customHeight="1" x14ac:dyDescent="0.25">
      <c r="B205"/>
      <c r="C205"/>
      <c r="D205"/>
      <c r="E205"/>
      <c r="F205"/>
    </row>
    <row r="206" spans="2:6" ht="15" customHeight="1" x14ac:dyDescent="0.25">
      <c r="B206"/>
      <c r="C206"/>
      <c r="D206"/>
      <c r="E206"/>
      <c r="F206"/>
    </row>
    <row r="207" spans="2:6" ht="15" customHeight="1" x14ac:dyDescent="0.25">
      <c r="B207"/>
      <c r="C207"/>
      <c r="D207"/>
      <c r="E207"/>
      <c r="F207"/>
    </row>
    <row r="208" spans="2:6" ht="15" customHeight="1" x14ac:dyDescent="0.25">
      <c r="B208"/>
      <c r="C208"/>
      <c r="D208"/>
      <c r="E208"/>
      <c r="F208"/>
    </row>
    <row r="209" spans="2:6" ht="15" customHeight="1" x14ac:dyDescent="0.25">
      <c r="B209"/>
      <c r="C209"/>
      <c r="D209"/>
      <c r="E209"/>
      <c r="F209"/>
    </row>
    <row r="210" spans="2:6" ht="15" customHeight="1" x14ac:dyDescent="0.25">
      <c r="B210"/>
      <c r="C210"/>
      <c r="D210"/>
      <c r="E210"/>
      <c r="F210"/>
    </row>
    <row r="211" spans="2:6" ht="15" customHeight="1" x14ac:dyDescent="0.25">
      <c r="B211"/>
      <c r="C211"/>
      <c r="D211"/>
      <c r="E211"/>
      <c r="F211"/>
    </row>
    <row r="212" spans="2:6" ht="15" customHeight="1" x14ac:dyDescent="0.25">
      <c r="B212"/>
      <c r="C212"/>
      <c r="D212"/>
      <c r="E212"/>
      <c r="F212"/>
    </row>
    <row r="213" spans="2:6" ht="15" customHeight="1" x14ac:dyDescent="0.25">
      <c r="B213"/>
      <c r="C213"/>
      <c r="D213"/>
      <c r="E213"/>
      <c r="F213"/>
    </row>
    <row r="214" spans="2:6" ht="15" customHeight="1" x14ac:dyDescent="0.25">
      <c r="B214"/>
      <c r="C214"/>
      <c r="D214"/>
      <c r="E214"/>
      <c r="F214"/>
    </row>
    <row r="215" spans="2:6" ht="15" customHeight="1" x14ac:dyDescent="0.25">
      <c r="B215"/>
      <c r="C215"/>
      <c r="D215"/>
      <c r="E215"/>
      <c r="F215"/>
    </row>
    <row r="216" spans="2:6" ht="15" customHeight="1" x14ac:dyDescent="0.25">
      <c r="B216"/>
      <c r="C216"/>
      <c r="D216"/>
      <c r="E216"/>
      <c r="F216"/>
    </row>
    <row r="217" spans="2:6" ht="15" customHeight="1" x14ac:dyDescent="0.25">
      <c r="B217"/>
      <c r="C217"/>
      <c r="D217"/>
      <c r="E217"/>
      <c r="F217"/>
    </row>
    <row r="218" spans="2:6" ht="15" customHeight="1" x14ac:dyDescent="0.25">
      <c r="B218"/>
      <c r="C218"/>
      <c r="D218"/>
      <c r="E218"/>
      <c r="F218"/>
    </row>
    <row r="219" spans="2:6" ht="15" customHeight="1" x14ac:dyDescent="0.25">
      <c r="B219"/>
      <c r="C219"/>
      <c r="D219"/>
      <c r="E219"/>
      <c r="F219"/>
    </row>
    <row r="220" spans="2:6" ht="15" customHeight="1" x14ac:dyDescent="0.25">
      <c r="B220"/>
      <c r="C220"/>
      <c r="D220"/>
      <c r="E220"/>
      <c r="F220"/>
    </row>
    <row r="221" spans="2:6" ht="15" customHeight="1" x14ac:dyDescent="0.25">
      <c r="B221"/>
      <c r="C221"/>
      <c r="D221"/>
      <c r="E221"/>
      <c r="F221"/>
    </row>
    <row r="222" spans="2:6" ht="15" customHeight="1" x14ac:dyDescent="0.25">
      <c r="B222"/>
      <c r="C222"/>
      <c r="D222"/>
      <c r="E222"/>
      <c r="F222"/>
    </row>
    <row r="223" spans="2:6" ht="15" customHeight="1" x14ac:dyDescent="0.25">
      <c r="B223"/>
      <c r="C223"/>
      <c r="D223"/>
      <c r="E223"/>
      <c r="F223"/>
    </row>
    <row r="224" spans="2:6" ht="15" customHeight="1" x14ac:dyDescent="0.25">
      <c r="B224"/>
      <c r="C224"/>
      <c r="D224"/>
      <c r="E224"/>
      <c r="F224"/>
    </row>
    <row r="225" spans="2:6" ht="15" customHeight="1" x14ac:dyDescent="0.25">
      <c r="B225"/>
      <c r="C225"/>
      <c r="D225"/>
      <c r="E225"/>
      <c r="F225"/>
    </row>
    <row r="226" spans="2:6" ht="15" customHeight="1" x14ac:dyDescent="0.25">
      <c r="B226"/>
      <c r="C226"/>
      <c r="D226"/>
      <c r="E226"/>
      <c r="F226"/>
    </row>
    <row r="227" spans="2:6" ht="15" customHeight="1" x14ac:dyDescent="0.25">
      <c r="B227"/>
      <c r="C227"/>
      <c r="D227"/>
      <c r="E227"/>
      <c r="F227"/>
    </row>
    <row r="228" spans="2:6" ht="15" customHeight="1" x14ac:dyDescent="0.25">
      <c r="B228"/>
      <c r="C228"/>
      <c r="D228"/>
      <c r="E228"/>
      <c r="F228"/>
    </row>
    <row r="229" spans="2:6" ht="15" customHeight="1" x14ac:dyDescent="0.25">
      <c r="B229"/>
      <c r="C229"/>
      <c r="D229"/>
      <c r="E229"/>
      <c r="F229"/>
    </row>
    <row r="230" spans="2:6" ht="15" customHeight="1" x14ac:dyDescent="0.25">
      <c r="B230"/>
      <c r="C230"/>
      <c r="D230"/>
      <c r="E230"/>
      <c r="F230"/>
    </row>
    <row r="231" spans="2:6" ht="15" customHeight="1" x14ac:dyDescent="0.25">
      <c r="B231"/>
      <c r="C231"/>
      <c r="D231"/>
      <c r="E231"/>
      <c r="F231"/>
    </row>
    <row r="232" spans="2:6" ht="15" customHeight="1" x14ac:dyDescent="0.25">
      <c r="B232"/>
      <c r="C232"/>
      <c r="D232"/>
      <c r="E232"/>
      <c r="F232"/>
    </row>
    <row r="233" spans="2:6" ht="15" customHeight="1" x14ac:dyDescent="0.25">
      <c r="B233"/>
      <c r="C233"/>
      <c r="D233"/>
      <c r="E233"/>
      <c r="F233"/>
    </row>
    <row r="234" spans="2:6" ht="15" customHeight="1" x14ac:dyDescent="0.25">
      <c r="B234"/>
      <c r="C234"/>
      <c r="D234"/>
      <c r="E234"/>
      <c r="F234"/>
    </row>
    <row r="235" spans="2:6" ht="15" customHeight="1" x14ac:dyDescent="0.25">
      <c r="B235"/>
      <c r="C235"/>
      <c r="D235"/>
      <c r="E235"/>
      <c r="F235"/>
    </row>
    <row r="236" spans="2:6" ht="15" customHeight="1" x14ac:dyDescent="0.25">
      <c r="B236"/>
      <c r="C236"/>
      <c r="D236"/>
      <c r="E236"/>
      <c r="F236"/>
    </row>
    <row r="237" spans="2:6" ht="15" customHeight="1" x14ac:dyDescent="0.25">
      <c r="B237"/>
      <c r="C237"/>
      <c r="D237"/>
      <c r="E237"/>
      <c r="F237"/>
    </row>
    <row r="238" spans="2:6" ht="15" customHeight="1" x14ac:dyDescent="0.25">
      <c r="B238"/>
      <c r="C238"/>
      <c r="D238"/>
      <c r="E238"/>
      <c r="F238"/>
    </row>
    <row r="239" spans="2:6" ht="15" customHeight="1" x14ac:dyDescent="0.25">
      <c r="B239"/>
      <c r="C239"/>
      <c r="D239"/>
      <c r="E239"/>
      <c r="F239"/>
    </row>
    <row r="240" spans="2:6" ht="15" customHeight="1" x14ac:dyDescent="0.25">
      <c r="B240"/>
      <c r="C240"/>
      <c r="D240"/>
      <c r="E240"/>
      <c r="F240"/>
    </row>
    <row r="241" spans="2:6" ht="15" customHeight="1" x14ac:dyDescent="0.25">
      <c r="B241"/>
      <c r="C241"/>
      <c r="D241"/>
      <c r="E241"/>
      <c r="F241"/>
    </row>
    <row r="242" spans="2:6" ht="15" customHeight="1" x14ac:dyDescent="0.25">
      <c r="B242"/>
      <c r="C242"/>
      <c r="D242"/>
      <c r="E242"/>
      <c r="F242"/>
    </row>
    <row r="243" spans="2:6" ht="15" customHeight="1" x14ac:dyDescent="0.25">
      <c r="B243"/>
      <c r="C243"/>
      <c r="D243"/>
      <c r="E243"/>
      <c r="F243"/>
    </row>
    <row r="244" spans="2:6" ht="15" customHeight="1" x14ac:dyDescent="0.25">
      <c r="B244"/>
      <c r="C244"/>
      <c r="D244"/>
      <c r="E244"/>
      <c r="F244"/>
    </row>
    <row r="245" spans="2:6" ht="15" customHeight="1" x14ac:dyDescent="0.25">
      <c r="B245"/>
      <c r="C245"/>
      <c r="D245"/>
      <c r="E245"/>
      <c r="F245"/>
    </row>
    <row r="246" spans="2:6" ht="15" customHeight="1" x14ac:dyDescent="0.25">
      <c r="B246"/>
      <c r="C246"/>
      <c r="D246"/>
      <c r="E246"/>
      <c r="F246"/>
    </row>
    <row r="247" spans="2:6" ht="15" customHeight="1" x14ac:dyDescent="0.25">
      <c r="B247"/>
      <c r="C247"/>
      <c r="D247"/>
      <c r="E247"/>
      <c r="F247"/>
    </row>
    <row r="248" spans="2:6" ht="15" customHeight="1" x14ac:dyDescent="0.25">
      <c r="B248"/>
      <c r="C248"/>
      <c r="D248"/>
      <c r="E248"/>
      <c r="F248"/>
    </row>
    <row r="249" spans="2:6" ht="15" customHeight="1" x14ac:dyDescent="0.25">
      <c r="B249"/>
      <c r="C249"/>
      <c r="D249"/>
      <c r="E249"/>
      <c r="F249"/>
    </row>
    <row r="250" spans="2:6" ht="15" customHeight="1" x14ac:dyDescent="0.25">
      <c r="B250"/>
      <c r="C250"/>
      <c r="D250"/>
      <c r="E250"/>
      <c r="F250"/>
    </row>
    <row r="251" spans="2:6" ht="15" customHeight="1" x14ac:dyDescent="0.25">
      <c r="B251"/>
      <c r="C251"/>
      <c r="D251"/>
      <c r="E251"/>
      <c r="F251"/>
    </row>
    <row r="252" spans="2:6" ht="15" customHeight="1" x14ac:dyDescent="0.25">
      <c r="B252"/>
      <c r="C252"/>
      <c r="D252"/>
      <c r="E252"/>
      <c r="F252"/>
    </row>
    <row r="253" spans="2:6" ht="15" customHeight="1" x14ac:dyDescent="0.25">
      <c r="B253"/>
      <c r="C253"/>
      <c r="D253"/>
      <c r="E253"/>
      <c r="F253"/>
    </row>
    <row r="254" spans="2:6" ht="15" customHeight="1" x14ac:dyDescent="0.25">
      <c r="B254"/>
      <c r="C254"/>
      <c r="D254"/>
      <c r="E254"/>
      <c r="F254"/>
    </row>
    <row r="255" spans="2:6" ht="15" customHeight="1" x14ac:dyDescent="0.25">
      <c r="B255"/>
      <c r="C255"/>
      <c r="D255"/>
      <c r="E255"/>
      <c r="F255"/>
    </row>
    <row r="256" spans="2:6" ht="15" customHeight="1" x14ac:dyDescent="0.25">
      <c r="B256"/>
      <c r="C256"/>
      <c r="D256"/>
      <c r="E256"/>
      <c r="F256"/>
    </row>
    <row r="257" spans="2:6" ht="15" customHeight="1" x14ac:dyDescent="0.25">
      <c r="B257"/>
      <c r="C257"/>
      <c r="D257"/>
      <c r="E257"/>
      <c r="F257"/>
    </row>
    <row r="258" spans="2:6" ht="15" customHeight="1" x14ac:dyDescent="0.25">
      <c r="B258"/>
      <c r="C258"/>
      <c r="D258"/>
      <c r="E258"/>
      <c r="F258"/>
    </row>
    <row r="259" spans="2:6" ht="15" customHeight="1" x14ac:dyDescent="0.25">
      <c r="B259"/>
      <c r="C259"/>
      <c r="D259"/>
      <c r="E259"/>
      <c r="F259"/>
    </row>
    <row r="260" spans="2:6" ht="15" customHeight="1" x14ac:dyDescent="0.25">
      <c r="B260"/>
      <c r="C260"/>
      <c r="D260"/>
      <c r="E260"/>
      <c r="F260"/>
    </row>
    <row r="261" spans="2:6" ht="15" customHeight="1" x14ac:dyDescent="0.25">
      <c r="B261"/>
      <c r="C261"/>
      <c r="D261"/>
      <c r="E261"/>
      <c r="F261"/>
    </row>
    <row r="262" spans="2:6" ht="15" customHeight="1" x14ac:dyDescent="0.25">
      <c r="B262"/>
      <c r="C262"/>
      <c r="D262"/>
      <c r="E262"/>
      <c r="F262"/>
    </row>
    <row r="263" spans="2:6" ht="15" customHeight="1" x14ac:dyDescent="0.25">
      <c r="B263"/>
      <c r="C263"/>
      <c r="D263"/>
      <c r="E263"/>
      <c r="F263"/>
    </row>
    <row r="264" spans="2:6" ht="15" customHeight="1" x14ac:dyDescent="0.25">
      <c r="B264"/>
      <c r="C264"/>
      <c r="D264"/>
      <c r="E264"/>
      <c r="F264"/>
    </row>
    <row r="265" spans="2:6" ht="15" customHeight="1" x14ac:dyDescent="0.25">
      <c r="B265"/>
      <c r="C265"/>
      <c r="D265"/>
      <c r="E265"/>
      <c r="F26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SCB - Report</vt:lpstr>
      <vt:lpstr>UOB - Report</vt:lpstr>
      <vt:lpstr>Other - Report</vt:lpstr>
      <vt:lpstr>Other</vt:lpstr>
      <vt:lpstr>SCB</vt:lpstr>
      <vt:lpstr>UOB</vt:lpstr>
      <vt:lpstr>SCB!DRIVERS</vt:lpstr>
      <vt:lpstr>UOB!DRIVERS</vt:lpstr>
      <vt:lpstr>DRIVERS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Franco</dc:creator>
  <cp:lastModifiedBy>PruOneDesk User</cp:lastModifiedBy>
  <dcterms:created xsi:type="dcterms:W3CDTF">2014-04-30T10:51:23Z</dcterms:created>
  <dcterms:modified xsi:type="dcterms:W3CDTF">2017-04-10T09:55:59Z</dcterms:modified>
</cp:coreProperties>
</file>