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" sheetId="1" state="visible" r:id="rId2"/>
    <sheet name="Reference Table" sheetId="2" state="visible" r:id="rId3"/>
    <sheet name="Solu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Use the cell range </t>
        </r>
        <r>
          <rPr>
            <b val="true"/>
            <sz val="12"/>
            <color rgb="FF000000"/>
            <rFont val="Tahoma"/>
            <family val="2"/>
            <charset val="1"/>
          </rPr>
          <t xml:space="preserve">B5:B11</t>
        </r>
        <r>
          <rPr>
            <sz val="12"/>
            <color rgb="FF000000"/>
            <rFont val="Tahoma"/>
            <family val="2"/>
            <charset val="1"/>
          </rPr>
          <t xml:space="preserve"> for the Data Validation list.</t>
        </r>
      </text>
    </comment>
  </commentList>
</comments>
</file>

<file path=xl/sharedStrings.xml><?xml version="1.0" encoding="utf-8"?>
<sst xmlns="http://schemas.openxmlformats.org/spreadsheetml/2006/main" count="89" uniqueCount="38">
  <si>
    <t xml:space="preserve">Sample Excel File with Employee Data for Practice</t>
  </si>
  <si>
    <t xml:space="preserve">Name</t>
  </si>
  <si>
    <t xml:space="preserve">Joining Date</t>
  </si>
  <si>
    <t xml:space="preserve">Email Address</t>
  </si>
  <si>
    <t xml:space="preserve">Department</t>
  </si>
  <si>
    <t xml:space="preserve">Monthly Salary</t>
  </si>
  <si>
    <t xml:space="preserve">Job Status</t>
  </si>
  <si>
    <t xml:space="preserve">Mark</t>
  </si>
  <si>
    <t xml:space="preserve">Brian</t>
  </si>
  <si>
    <t xml:space="preserve">Alan</t>
  </si>
  <si>
    <t xml:space="preserve">Tony</t>
  </si>
  <si>
    <t xml:space="preserve">Agatha</t>
  </si>
  <si>
    <t xml:space="preserve">Lana</t>
  </si>
  <si>
    <t xml:space="preserve">Heather</t>
  </si>
  <si>
    <t xml:space="preserve">Ben</t>
  </si>
  <si>
    <t xml:space="preserve">Caitlyn</t>
  </si>
  <si>
    <t xml:space="preserve">Gibbs</t>
  </si>
  <si>
    <t xml:space="preserve">Anderson</t>
  </si>
  <si>
    <t xml:space="preserve">Michael</t>
  </si>
  <si>
    <t xml:space="preserve">David</t>
  </si>
  <si>
    <t xml:space="preserve">Jacob</t>
  </si>
  <si>
    <t xml:space="preserve">John</t>
  </si>
  <si>
    <t xml:space="preserve">Leonardo</t>
  </si>
  <si>
    <t xml:space="preserve">Matthew</t>
  </si>
  <si>
    <t xml:space="preserve">Joana</t>
  </si>
  <si>
    <t xml:space="preserve">Ross</t>
  </si>
  <si>
    <t xml:space="preserve">Joey</t>
  </si>
  <si>
    <t xml:space="preserve">Jack</t>
  </si>
  <si>
    <t xml:space="preserve">Today's Date</t>
  </si>
  <si>
    <t xml:space="preserve">Salary Structure</t>
  </si>
  <si>
    <t xml:space="preserve">Salary</t>
  </si>
  <si>
    <t xml:space="preserve">Human Resources</t>
  </si>
  <si>
    <t xml:space="preserve">Sales</t>
  </si>
  <si>
    <t xml:space="preserve">Legal</t>
  </si>
  <si>
    <t xml:space="preserve">Retail</t>
  </si>
  <si>
    <t xml:space="preserve">Accounting</t>
  </si>
  <si>
    <t xml:space="preserve">Support</t>
  </si>
  <si>
    <t xml:space="preserve">Business Development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</si>
</sst>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dd\-mmm\-yy;@"/>
    <numFmt numFmtId="166" formatCode="\$#,##0"/>
    <numFmt numFmtId="167" formatCode="dd/mm/yyyy"/>
    <numFmt numFmtId="168" formatCode="\$#,##0_);[RED]&quot;($&quot;#,##0\)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6"/>
      <color rgb="FF44546A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0"/>
    </font>
    <font>
      <sz val="14"/>
      <color rgb="FF000000"/>
      <name val="Calibri"/>
      <family val="0"/>
    </font>
    <font>
      <b val="true"/>
      <sz val="14"/>
      <color rgb="FF000000"/>
      <name val="Calibri"/>
      <family val="0"/>
    </font>
    <font>
      <i val="true"/>
      <sz val="14"/>
      <color rgb="FF000000"/>
      <name val="Calibri"/>
      <family val="0"/>
    </font>
    <font>
      <b val="true"/>
      <i val="true"/>
      <sz val="14"/>
      <color rgb="FF000000"/>
      <name val="Calibri"/>
      <family val="0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F4FF"/>
        <bgColor rgb="FFCCFFFF"/>
      </patternFill>
    </fill>
    <fill>
      <patternFill patternType="solid">
        <fgColor rgb="FFECFFCC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1B8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FCC"/>
      <rgbColor rgb="FFE1F4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1B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314280</xdr:colOff>
      <xdr:row>4</xdr:row>
      <xdr:rowOff>133200</xdr:rowOff>
    </xdr:from>
    <xdr:to>
      <xdr:col>14</xdr:col>
      <xdr:colOff>570960</xdr:colOff>
      <xdr:row>22</xdr:row>
      <xdr:rowOff>85320</xdr:rowOff>
    </xdr:to>
    <xdr:sp>
      <xdr:nvSpPr>
        <xdr:cNvPr id="0" name="Speech Bubble: Rectangle with Corners Rounded 1"/>
        <xdr:cNvSpPr/>
      </xdr:nvSpPr>
      <xdr:spPr>
        <a:xfrm>
          <a:off x="10461600" y="1123920"/>
          <a:ext cx="8448840" cy="4409640"/>
        </a:xfrm>
        <a:prstGeom prst="wedgeRoundRectCallout">
          <a:avLst>
            <a:gd name="adj1" fmla="val -20833"/>
            <a:gd name="adj2" fmla="val 62500"/>
            <a:gd name="adj3" fmla="val 16667"/>
          </a:avLst>
        </a:prstGeom>
        <a:solidFill>
          <a:srgbClr val="e7e7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Objectives</a:t>
          </a:r>
          <a:endParaRPr b="0" lang="en-IN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Your task is to fill the data of the four columns -</a:t>
          </a: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1. 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Email Address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- Fill the email addresses that have the same domain of "@demomail.com". The format will be "Name@demomail.com". To solve this you need to know how to join two strings in Excel.</a:t>
          </a: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2. 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Department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 - You will need to create a </a:t>
          </a:r>
          <a:r>
            <a:rPr b="0" i="1" lang="en-US" sz="1400" spc="-1" strike="noStrike">
              <a:solidFill>
                <a:srgbClr val="000000"/>
              </a:solidFill>
              <a:latin typeface="Calibri"/>
            </a:rPr>
            <a:t>Data Validation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in this column. This Excel feature helps us to restrict data entry. The source for </a:t>
          </a:r>
          <a:r>
            <a:rPr b="0" i="1" lang="en-US" sz="1400" spc="-1" strike="noStrike">
              <a:solidFill>
                <a:srgbClr val="000000"/>
              </a:solidFill>
              <a:latin typeface="Calibri"/>
            </a:rPr>
            <a:t>Data Validation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is on the "</a:t>
          </a:r>
          <a:r>
            <a:rPr b="0" i="1" lang="en-US" sz="1400" spc="-1" strike="noStrike">
              <a:solidFill>
                <a:srgbClr val="000000"/>
              </a:solidFill>
              <a:latin typeface="Calibri"/>
            </a:rPr>
            <a:t>Reference Table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" Sheet (Range </a:t>
          </a:r>
          <a:r>
            <a:rPr b="1" i="1" lang="en-US" sz="1400" spc="-1" strike="noStrike">
              <a:solidFill>
                <a:srgbClr val="000000"/>
              </a:solidFill>
              <a:latin typeface="Calibri"/>
            </a:rPr>
            <a:t>B5:B11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).</a:t>
          </a: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3. 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Salary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 -  There is a Lookup Table in the "</a:t>
          </a:r>
          <a:r>
            <a:rPr b="0" i="1" lang="en-US" sz="1400" spc="-1" strike="noStrike">
              <a:solidFill>
                <a:srgbClr val="000000"/>
              </a:solidFill>
              <a:latin typeface="Calibri"/>
            </a:rPr>
            <a:t>Reference Table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" Sheet. Your task will be to match the department name and return the monthly salary in that. You can use any lookup function to do so.</a:t>
          </a: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4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. Job Status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- If an employee joined more than 180 days ago, then he or she will be a permanent employee of the company. You need to use conditionals to solve this.</a:t>
          </a:r>
          <a:endParaRPr b="0" lang="en-IN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453125" defaultRowHeight="19.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6.14"/>
    <col collapsed="false" customWidth="true" hidden="false" outlineLevel="0" max="3" min="3" style="1" width="17.71"/>
    <col collapsed="false" customWidth="true" hidden="false" outlineLevel="0" max="4" min="4" style="1" width="17.57"/>
    <col collapsed="false" customWidth="true" hidden="false" outlineLevel="0" max="5" min="5" style="1" width="15.28"/>
    <col collapsed="false" customWidth="true" hidden="false" outlineLevel="0" max="6" min="6" style="1" width="18.71"/>
    <col collapsed="false" customWidth="true" hidden="false" outlineLevel="0" max="7" min="7" style="1" width="12.71"/>
    <col collapsed="false" customWidth="true" hidden="false" outlineLevel="0" max="8" min="8" style="1" width="12.28"/>
    <col collapsed="false" customWidth="true" hidden="false" outlineLevel="0" max="9" min="9" style="1" width="40.57"/>
    <col collapsed="false" customWidth="true" hidden="false" outlineLevel="0" max="10" min="10" style="1" width="15"/>
    <col collapsed="false" customWidth="false" hidden="false" outlineLevel="0" max="14" min="11" style="1" width="9.14"/>
    <col collapsed="false" customWidth="true" hidden="false" outlineLevel="0" max="15" min="15" style="1" width="13.71"/>
    <col collapsed="false" customWidth="true" hidden="false" outlineLevel="0" max="16" min="16" style="1" width="12.43"/>
    <col collapsed="false" customWidth="false" hidden="false" outlineLevel="0" max="1024" min="17" style="1" width="9.14"/>
  </cols>
  <sheetData>
    <row r="2" customFormat="false" ht="19.5" hidden="false" customHeight="true" outlineLevel="0" collapsed="false">
      <c r="B2" s="2" t="s">
        <v>0</v>
      </c>
      <c r="C2" s="2"/>
      <c r="D2" s="2"/>
      <c r="E2" s="2"/>
      <c r="F2" s="2"/>
      <c r="G2" s="2"/>
    </row>
    <row r="4" customFormat="false" ht="19.5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customFormat="false" ht="19.5" hidden="false" customHeight="true" outlineLevel="0" collapsed="false">
      <c r="B5" s="4" t="s">
        <v>7</v>
      </c>
      <c r="C5" s="5" t="n">
        <v>44561</v>
      </c>
      <c r="D5" s="4"/>
      <c r="E5" s="4"/>
      <c r="F5" s="6" t="n">
        <v>10000</v>
      </c>
      <c r="G5" s="4"/>
    </row>
    <row r="6" customFormat="false" ht="19.5" hidden="false" customHeight="true" outlineLevel="0" collapsed="false">
      <c r="B6" s="4" t="s">
        <v>8</v>
      </c>
      <c r="C6" s="5" t="n">
        <v>44561</v>
      </c>
      <c r="D6" s="4"/>
      <c r="E6" s="4"/>
      <c r="F6" s="6" t="n">
        <v>20000</v>
      </c>
      <c r="G6" s="4"/>
      <c r="K6" s="7"/>
    </row>
    <row r="7" customFormat="false" ht="19.5" hidden="false" customHeight="true" outlineLevel="0" collapsed="false">
      <c r="B7" s="4" t="s">
        <v>9</v>
      </c>
      <c r="C7" s="5" t="n">
        <v>44575</v>
      </c>
      <c r="D7" s="4"/>
      <c r="E7" s="4"/>
      <c r="F7" s="6"/>
      <c r="G7" s="4"/>
      <c r="K7" s="7"/>
    </row>
    <row r="8" customFormat="false" ht="19.5" hidden="false" customHeight="true" outlineLevel="0" collapsed="false">
      <c r="B8" s="4" t="s">
        <v>10</v>
      </c>
      <c r="C8" s="5" t="n">
        <v>44575</v>
      </c>
      <c r="D8" s="4"/>
      <c r="E8" s="4"/>
      <c r="F8" s="6"/>
      <c r="G8" s="4"/>
      <c r="K8" s="7"/>
    </row>
    <row r="9" customFormat="false" ht="19.5" hidden="false" customHeight="true" outlineLevel="0" collapsed="false">
      <c r="B9" s="4" t="s">
        <v>11</v>
      </c>
      <c r="C9" s="5" t="n">
        <v>44593</v>
      </c>
      <c r="D9" s="4"/>
      <c r="E9" s="4"/>
      <c r="F9" s="6"/>
      <c r="G9" s="4"/>
      <c r="K9" s="7"/>
    </row>
    <row r="10" customFormat="false" ht="19.5" hidden="false" customHeight="true" outlineLevel="0" collapsed="false">
      <c r="B10" s="4" t="s">
        <v>12</v>
      </c>
      <c r="C10" s="5" t="n">
        <v>44593</v>
      </c>
      <c r="D10" s="4"/>
      <c r="E10" s="4"/>
      <c r="F10" s="6"/>
      <c r="G10" s="4"/>
      <c r="K10" s="7"/>
    </row>
    <row r="11" customFormat="false" ht="19.5" hidden="false" customHeight="true" outlineLevel="0" collapsed="false">
      <c r="B11" s="4" t="s">
        <v>13</v>
      </c>
      <c r="C11" s="5" t="n">
        <v>44777</v>
      </c>
      <c r="D11" s="4"/>
      <c r="E11" s="4"/>
      <c r="F11" s="6"/>
      <c r="G11" s="4"/>
      <c r="K11" s="7"/>
    </row>
    <row r="12" customFormat="false" ht="19.5" hidden="false" customHeight="true" outlineLevel="0" collapsed="false">
      <c r="B12" s="4" t="s">
        <v>14</v>
      </c>
      <c r="C12" s="5" t="n">
        <v>44777</v>
      </c>
      <c r="D12" s="4"/>
      <c r="E12" s="4"/>
      <c r="F12" s="6"/>
      <c r="G12" s="4"/>
    </row>
    <row r="13" customFormat="false" ht="19.5" hidden="false" customHeight="true" outlineLevel="0" collapsed="false">
      <c r="B13" s="4" t="s">
        <v>15</v>
      </c>
      <c r="C13" s="5" t="n">
        <v>44621</v>
      </c>
      <c r="D13" s="4"/>
      <c r="E13" s="4"/>
      <c r="F13" s="6"/>
      <c r="G13" s="4"/>
    </row>
    <row r="14" customFormat="false" ht="19.5" hidden="false" customHeight="true" outlineLevel="0" collapsed="false">
      <c r="B14" s="4" t="s">
        <v>16</v>
      </c>
      <c r="C14" s="5" t="n">
        <v>44621</v>
      </c>
      <c r="D14" s="4"/>
      <c r="E14" s="4"/>
      <c r="F14" s="6"/>
      <c r="G14" s="4"/>
    </row>
    <row r="15" customFormat="false" ht="19.5" hidden="false" customHeight="true" outlineLevel="0" collapsed="false">
      <c r="B15" s="4" t="s">
        <v>17</v>
      </c>
      <c r="C15" s="5" t="n">
        <v>44621</v>
      </c>
      <c r="D15" s="4"/>
      <c r="E15" s="4"/>
      <c r="F15" s="6"/>
      <c r="G15" s="4"/>
    </row>
    <row r="16" customFormat="false" ht="19.5" hidden="false" customHeight="true" outlineLevel="0" collapsed="false">
      <c r="B16" s="4" t="s">
        <v>18</v>
      </c>
      <c r="C16" s="5" t="n">
        <v>44621</v>
      </c>
      <c r="D16" s="4"/>
      <c r="E16" s="4"/>
      <c r="F16" s="6"/>
      <c r="G16" s="4"/>
    </row>
    <row r="17" customFormat="false" ht="19.5" hidden="false" customHeight="true" outlineLevel="0" collapsed="false">
      <c r="B17" s="4" t="s">
        <v>19</v>
      </c>
      <c r="C17" s="5" t="n">
        <v>44635</v>
      </c>
      <c r="D17" s="4"/>
      <c r="E17" s="4"/>
      <c r="F17" s="6"/>
      <c r="G17" s="4"/>
    </row>
    <row r="18" customFormat="false" ht="19.5" hidden="false" customHeight="true" outlineLevel="0" collapsed="false">
      <c r="B18" s="4" t="s">
        <v>20</v>
      </c>
      <c r="C18" s="5" t="n">
        <v>44635</v>
      </c>
      <c r="D18" s="4"/>
      <c r="E18" s="4"/>
      <c r="F18" s="6"/>
      <c r="G18" s="4"/>
    </row>
    <row r="19" customFormat="false" ht="19.5" hidden="false" customHeight="true" outlineLevel="0" collapsed="false">
      <c r="B19" s="4" t="s">
        <v>21</v>
      </c>
      <c r="C19" s="5" t="n">
        <v>44652</v>
      </c>
      <c r="D19" s="4"/>
      <c r="E19" s="4"/>
      <c r="F19" s="6"/>
      <c r="G19" s="4"/>
    </row>
    <row r="20" customFormat="false" ht="19.5" hidden="false" customHeight="true" outlineLevel="0" collapsed="false">
      <c r="B20" s="4" t="s">
        <v>22</v>
      </c>
      <c r="C20" s="5" t="n">
        <v>44652</v>
      </c>
      <c r="D20" s="4"/>
      <c r="E20" s="4"/>
      <c r="F20" s="6"/>
      <c r="G20" s="4"/>
    </row>
    <row r="21" customFormat="false" ht="19.5" hidden="false" customHeight="true" outlineLevel="0" collapsed="false">
      <c r="B21" s="4" t="s">
        <v>23</v>
      </c>
      <c r="C21" s="5" t="n">
        <v>44668</v>
      </c>
      <c r="D21" s="4"/>
      <c r="E21" s="4"/>
      <c r="F21" s="6"/>
      <c r="G21" s="4"/>
    </row>
    <row r="22" customFormat="false" ht="19.5" hidden="false" customHeight="true" outlineLevel="0" collapsed="false">
      <c r="B22" s="4" t="s">
        <v>24</v>
      </c>
      <c r="C22" s="5" t="n">
        <v>44713</v>
      </c>
      <c r="D22" s="4"/>
      <c r="E22" s="4"/>
      <c r="F22" s="6"/>
      <c r="G22" s="4"/>
    </row>
    <row r="23" customFormat="false" ht="19.5" hidden="false" customHeight="true" outlineLevel="0" collapsed="false">
      <c r="B23" s="4" t="s">
        <v>25</v>
      </c>
      <c r="C23" s="5" t="n">
        <v>44744</v>
      </c>
      <c r="D23" s="4"/>
      <c r="E23" s="4"/>
      <c r="F23" s="6"/>
      <c r="G23" s="4"/>
    </row>
    <row r="24" customFormat="false" ht="19.5" hidden="false" customHeight="true" outlineLevel="0" collapsed="false">
      <c r="B24" s="4" t="s">
        <v>26</v>
      </c>
      <c r="C24" s="5" t="n">
        <v>44757</v>
      </c>
      <c r="D24" s="4"/>
      <c r="E24" s="4"/>
      <c r="F24" s="6"/>
      <c r="G24" s="4"/>
    </row>
    <row r="25" customFormat="false" ht="19.5" hidden="false" customHeight="true" outlineLevel="0" collapsed="false">
      <c r="B25" s="4" t="s">
        <v>27</v>
      </c>
      <c r="C25" s="5" t="n">
        <v>44564</v>
      </c>
      <c r="D25" s="4"/>
      <c r="E25" s="4"/>
      <c r="F25" s="6"/>
      <c r="G25" s="4"/>
    </row>
    <row r="27" customFormat="false" ht="19.5" hidden="false" customHeight="true" outlineLevel="0" collapsed="false">
      <c r="B27" s="8" t="s">
        <v>28</v>
      </c>
    </row>
    <row r="28" customFormat="false" ht="19.5" hidden="false" customHeight="true" outlineLevel="0" collapsed="false">
      <c r="B28" s="5" t="n">
        <v>45757</v>
      </c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9.14453125" defaultRowHeight="19.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8.29"/>
    <col collapsed="false" customWidth="true" hidden="false" outlineLevel="0" max="3" min="3" style="1" width="18.85"/>
    <col collapsed="false" customWidth="true" hidden="false" outlineLevel="0" max="4" min="4" style="1" width="50.71"/>
    <col collapsed="false" customWidth="true" hidden="false" outlineLevel="0" max="5" min="5" style="1" width="12.28"/>
    <col collapsed="false" customWidth="true" hidden="false" outlineLevel="0" max="6" min="6" style="1" width="40.57"/>
    <col collapsed="false" customWidth="true" hidden="false" outlineLevel="0" max="7" min="7" style="1" width="15"/>
    <col collapsed="false" customWidth="false" hidden="false" outlineLevel="0" max="11" min="8" style="1" width="9.14"/>
    <col collapsed="false" customWidth="true" hidden="false" outlineLevel="0" max="12" min="12" style="1" width="13.71"/>
    <col collapsed="false" customWidth="true" hidden="false" outlineLevel="0" max="13" min="13" style="1" width="12.43"/>
    <col collapsed="false" customWidth="false" hidden="false" outlineLevel="0" max="1024" min="14" style="1" width="9.14"/>
  </cols>
  <sheetData>
    <row r="2" customFormat="false" ht="19.5" hidden="false" customHeight="true" outlineLevel="0" collapsed="false">
      <c r="B2" s="9" t="s">
        <v>29</v>
      </c>
      <c r="C2" s="9"/>
    </row>
    <row r="4" customFormat="false" ht="19.5" hidden="false" customHeight="true" outlineLevel="0" collapsed="false">
      <c r="B4" s="3" t="s">
        <v>4</v>
      </c>
      <c r="C4" s="3" t="s">
        <v>30</v>
      </c>
    </row>
    <row r="5" customFormat="false" ht="19.5" hidden="false" customHeight="true" outlineLevel="0" collapsed="false">
      <c r="B5" s="4" t="s">
        <v>31</v>
      </c>
      <c r="C5" s="10" t="n">
        <v>5830</v>
      </c>
    </row>
    <row r="6" customFormat="false" ht="19.5" hidden="false" customHeight="true" outlineLevel="0" collapsed="false">
      <c r="B6" s="4" t="s">
        <v>32</v>
      </c>
      <c r="C6" s="10" t="n">
        <v>3450</v>
      </c>
      <c r="H6" s="7"/>
    </row>
    <row r="7" customFormat="false" ht="19.5" hidden="false" customHeight="true" outlineLevel="0" collapsed="false">
      <c r="B7" s="4" t="s">
        <v>33</v>
      </c>
      <c r="C7" s="10" t="n">
        <v>4920</v>
      </c>
      <c r="H7" s="7"/>
    </row>
    <row r="8" customFormat="false" ht="19.5" hidden="false" customHeight="true" outlineLevel="0" collapsed="false">
      <c r="B8" s="4" t="s">
        <v>34</v>
      </c>
      <c r="C8" s="10" t="n">
        <v>2785</v>
      </c>
      <c r="H8" s="7"/>
    </row>
    <row r="9" customFormat="false" ht="19.5" hidden="false" customHeight="true" outlineLevel="0" collapsed="false">
      <c r="B9" s="4" t="s">
        <v>35</v>
      </c>
      <c r="C9" s="10" t="n">
        <v>3125</v>
      </c>
      <c r="H9" s="7"/>
    </row>
    <row r="10" customFormat="false" ht="19.5" hidden="false" customHeight="true" outlineLevel="0" collapsed="false">
      <c r="B10" s="4" t="s">
        <v>36</v>
      </c>
      <c r="C10" s="10" t="n">
        <v>2500</v>
      </c>
      <c r="H10" s="7"/>
    </row>
    <row r="11" customFormat="false" ht="19.5" hidden="false" customHeight="true" outlineLevel="0" collapsed="false">
      <c r="B11" s="4" t="s">
        <v>37</v>
      </c>
      <c r="C11" s="10" t="n">
        <v>3100</v>
      </c>
      <c r="H11" s="7"/>
    </row>
    <row r="12" customFormat="false" ht="185.2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9.14453125" defaultRowHeight="19.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6.14"/>
    <col collapsed="false" customWidth="true" hidden="false" outlineLevel="0" max="3" min="3" style="1" width="18.85"/>
    <col collapsed="false" customWidth="true" hidden="false" outlineLevel="0" max="4" min="4" style="1" width="27.29"/>
    <col collapsed="false" customWidth="true" hidden="false" outlineLevel="0" max="5" min="5" style="1" width="25.42"/>
    <col collapsed="false" customWidth="true" hidden="false" outlineLevel="0" max="6" min="6" style="1" width="21.71"/>
    <col collapsed="false" customWidth="true" hidden="false" outlineLevel="0" max="7" min="7" style="1" width="25.85"/>
    <col collapsed="false" customWidth="true" hidden="false" outlineLevel="0" max="8" min="8" style="1" width="12.28"/>
    <col collapsed="false" customWidth="true" hidden="false" outlineLevel="0" max="9" min="9" style="1" width="40.57"/>
    <col collapsed="false" customWidth="true" hidden="false" outlineLevel="0" max="10" min="10" style="1" width="15"/>
    <col collapsed="false" customWidth="false" hidden="false" outlineLevel="0" max="14" min="11" style="1" width="9.14"/>
    <col collapsed="false" customWidth="true" hidden="false" outlineLevel="0" max="15" min="15" style="1" width="13.71"/>
    <col collapsed="false" customWidth="true" hidden="false" outlineLevel="0" max="16" min="16" style="1" width="12.43"/>
    <col collapsed="false" customWidth="false" hidden="false" outlineLevel="0" max="1024" min="17" style="1" width="9.14"/>
  </cols>
  <sheetData>
    <row r="2" customFormat="false" ht="19.5" hidden="false" customHeight="true" outlineLevel="0" collapsed="false">
      <c r="B2" s="2" t="s">
        <v>0</v>
      </c>
      <c r="C2" s="2"/>
      <c r="D2" s="2"/>
      <c r="E2" s="2"/>
      <c r="F2" s="2"/>
      <c r="G2" s="2"/>
    </row>
    <row r="4" customFormat="false" ht="19.5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customFormat="false" ht="19.5" hidden="false" customHeight="true" outlineLevel="0" collapsed="false">
      <c r="B5" s="4" t="s">
        <v>7</v>
      </c>
      <c r="C5" s="5" t="n">
        <v>44561</v>
      </c>
      <c r="D5" s="4" t="str">
        <f aca="false">B5&amp;"@demomail.com"</f>
        <v>Mark@demomail.com</v>
      </c>
      <c r="E5" s="4" t="s">
        <v>31</v>
      </c>
      <c r="F5" s="6" t="n">
        <f aca="false">VLOOKUP(E5,'Reference Table'!$B$5:$C$11,2,0)</f>
        <v>5830</v>
      </c>
      <c r="G5" s="4" t="str">
        <f aca="false">IF($B$28-C5&gt;180,"Permanent","")</f>
        <v>Permanent</v>
      </c>
    </row>
    <row r="6" customFormat="false" ht="19.5" hidden="false" customHeight="true" outlineLevel="0" collapsed="false">
      <c r="B6" s="4" t="s">
        <v>8</v>
      </c>
      <c r="C6" s="5" t="n">
        <v>44561</v>
      </c>
      <c r="D6" s="4" t="str">
        <f aca="false">B6&amp;"@demomail.com"</f>
        <v>Brian@demomail.com</v>
      </c>
      <c r="E6" s="4" t="s">
        <v>32</v>
      </c>
      <c r="F6" s="6" t="n">
        <f aca="false">VLOOKUP(E6,'Reference Table'!$B$5:$C$11,2,0)</f>
        <v>3450</v>
      </c>
      <c r="G6" s="4" t="str">
        <f aca="false">IF($B$28-C6&gt;180,"Permanent","")</f>
        <v>Permanent</v>
      </c>
      <c r="K6" s="7"/>
    </row>
    <row r="7" customFormat="false" ht="19.5" hidden="false" customHeight="true" outlineLevel="0" collapsed="false">
      <c r="B7" s="4" t="s">
        <v>9</v>
      </c>
      <c r="C7" s="5" t="n">
        <v>44575</v>
      </c>
      <c r="D7" s="4" t="str">
        <f aca="false">B7&amp;"@demomail.com"</f>
        <v>Alan@demomail.com</v>
      </c>
      <c r="E7" s="4" t="s">
        <v>33</v>
      </c>
      <c r="F7" s="6" t="n">
        <f aca="false">VLOOKUP(E7,'Reference Table'!$B$5:$C$11,2,0)</f>
        <v>4920</v>
      </c>
      <c r="G7" s="4" t="str">
        <f aca="false">IF($B$28-C7&gt;180,"Permanent","")</f>
        <v>Permanent</v>
      </c>
      <c r="K7" s="7"/>
    </row>
    <row r="8" customFormat="false" ht="19.5" hidden="false" customHeight="true" outlineLevel="0" collapsed="false">
      <c r="B8" s="4" t="s">
        <v>10</v>
      </c>
      <c r="C8" s="5" t="n">
        <v>44575</v>
      </c>
      <c r="D8" s="4" t="str">
        <f aca="false">B8&amp;"@demomail.com"</f>
        <v>Tony@demomail.com</v>
      </c>
      <c r="E8" s="4" t="s">
        <v>34</v>
      </c>
      <c r="F8" s="6" t="n">
        <f aca="false">VLOOKUP(E8,'Reference Table'!$B$5:$C$11,2,0)</f>
        <v>2785</v>
      </c>
      <c r="G8" s="4" t="str">
        <f aca="false">IF($B$28-C8&gt;180,"Permanent","")</f>
        <v>Permanent</v>
      </c>
      <c r="K8" s="7"/>
    </row>
    <row r="9" customFormat="false" ht="19.5" hidden="false" customHeight="true" outlineLevel="0" collapsed="false">
      <c r="B9" s="4" t="s">
        <v>11</v>
      </c>
      <c r="C9" s="5" t="n">
        <v>44593</v>
      </c>
      <c r="D9" s="4" t="str">
        <f aca="false">B9&amp;"@demomail.com"</f>
        <v>Agatha@demomail.com</v>
      </c>
      <c r="E9" s="4" t="s">
        <v>32</v>
      </c>
      <c r="F9" s="6" t="n">
        <f aca="false">VLOOKUP(E9,'Reference Table'!$B$5:$C$11,2,0)</f>
        <v>3450</v>
      </c>
      <c r="G9" s="4" t="str">
        <f aca="false">IF($B$28-C9&gt;180,"Permanent","")</f>
        <v>Permanent</v>
      </c>
      <c r="K9" s="7"/>
    </row>
    <row r="10" customFormat="false" ht="19.5" hidden="false" customHeight="true" outlineLevel="0" collapsed="false">
      <c r="B10" s="4" t="s">
        <v>12</v>
      </c>
      <c r="C10" s="5" t="n">
        <v>44593</v>
      </c>
      <c r="D10" s="4" t="str">
        <f aca="false">B10&amp;"@demomail.com"</f>
        <v>Lana@demomail.com</v>
      </c>
      <c r="E10" s="4" t="s">
        <v>35</v>
      </c>
      <c r="F10" s="6" t="n">
        <f aca="false">VLOOKUP(E10,'Reference Table'!$B$5:$C$11,2,0)</f>
        <v>3125</v>
      </c>
      <c r="G10" s="4" t="str">
        <f aca="false">IF($B$28-C10&gt;180,"Permanent","")</f>
        <v>Permanent</v>
      </c>
      <c r="K10" s="7"/>
    </row>
    <row r="11" customFormat="false" ht="19.5" hidden="false" customHeight="true" outlineLevel="0" collapsed="false">
      <c r="B11" s="4" t="s">
        <v>13</v>
      </c>
      <c r="C11" s="5" t="n">
        <v>44777</v>
      </c>
      <c r="D11" s="4" t="str">
        <f aca="false">B11&amp;"@demomail.com"</f>
        <v>Heather@demomail.com</v>
      </c>
      <c r="E11" s="4" t="s">
        <v>35</v>
      </c>
      <c r="F11" s="6" t="n">
        <f aca="false">VLOOKUP(E11,'Reference Table'!$B$5:$C$11,2,0)</f>
        <v>3125</v>
      </c>
      <c r="G11" s="4" t="str">
        <f aca="false">IF($B$28-C11&gt;180,"Permanent","")</f>
        <v/>
      </c>
      <c r="K11" s="7"/>
    </row>
    <row r="12" customFormat="false" ht="19.5" hidden="false" customHeight="true" outlineLevel="0" collapsed="false">
      <c r="B12" s="4" t="s">
        <v>14</v>
      </c>
      <c r="C12" s="5" t="n">
        <v>44777</v>
      </c>
      <c r="D12" s="4" t="str">
        <f aca="false">B12&amp;"@demomail.com"</f>
        <v>Ben@demomail.com</v>
      </c>
      <c r="E12" s="4" t="s">
        <v>32</v>
      </c>
      <c r="F12" s="6" t="n">
        <f aca="false">VLOOKUP(E12,'Reference Table'!$B$5:$C$11,2,0)</f>
        <v>3450</v>
      </c>
      <c r="G12" s="4" t="str">
        <f aca="false">IF($B$28-C12&gt;180,"Permanent","")</f>
        <v/>
      </c>
    </row>
    <row r="13" customFormat="false" ht="19.5" hidden="false" customHeight="true" outlineLevel="0" collapsed="false">
      <c r="B13" s="4" t="s">
        <v>15</v>
      </c>
      <c r="C13" s="5" t="n">
        <v>44621</v>
      </c>
      <c r="D13" s="4" t="str">
        <f aca="false">B13&amp;"@demomail.com"</f>
        <v>Caitlyn@demomail.com</v>
      </c>
      <c r="E13" s="4" t="s">
        <v>34</v>
      </c>
      <c r="F13" s="6" t="n">
        <f aca="false">VLOOKUP(E13,'Reference Table'!$B$5:$C$11,2,0)</f>
        <v>2785</v>
      </c>
      <c r="G13" s="4" t="str">
        <f aca="false">IF($B$28-C13&gt;180,"Permanent","")</f>
        <v>Permanent</v>
      </c>
    </row>
    <row r="14" customFormat="false" ht="19.5" hidden="false" customHeight="true" outlineLevel="0" collapsed="false">
      <c r="B14" s="4" t="s">
        <v>16</v>
      </c>
      <c r="C14" s="5" t="n">
        <v>44621</v>
      </c>
      <c r="D14" s="4" t="str">
        <f aca="false">B14&amp;"@demomail.com"</f>
        <v>Gibbs@demomail.com</v>
      </c>
      <c r="E14" s="4" t="s">
        <v>34</v>
      </c>
      <c r="F14" s="6" t="n">
        <f aca="false">VLOOKUP(E14,'Reference Table'!$B$5:$C$11,2,0)</f>
        <v>2785</v>
      </c>
      <c r="G14" s="4" t="str">
        <f aca="false">IF($B$28-C14&gt;180,"Permanent","")</f>
        <v>Permanent</v>
      </c>
    </row>
    <row r="15" customFormat="false" ht="19.5" hidden="false" customHeight="true" outlineLevel="0" collapsed="false">
      <c r="B15" s="4" t="s">
        <v>17</v>
      </c>
      <c r="C15" s="5" t="n">
        <v>44621</v>
      </c>
      <c r="D15" s="4" t="str">
        <f aca="false">B15&amp;"@demomail.com"</f>
        <v>Anderson@demomail.com</v>
      </c>
      <c r="E15" s="4" t="s">
        <v>32</v>
      </c>
      <c r="F15" s="6" t="n">
        <f aca="false">VLOOKUP(E15,'Reference Table'!$B$5:$C$11,2,0)</f>
        <v>3450</v>
      </c>
      <c r="G15" s="4" t="str">
        <f aca="false">IF($B$28-C15&gt;180,"Permanent","")</f>
        <v>Permanent</v>
      </c>
    </row>
    <row r="16" customFormat="false" ht="19.5" hidden="false" customHeight="true" outlineLevel="0" collapsed="false">
      <c r="B16" s="4" t="s">
        <v>18</v>
      </c>
      <c r="C16" s="5" t="n">
        <v>44621</v>
      </c>
      <c r="D16" s="4" t="str">
        <f aca="false">B16&amp;"@demomail.com"</f>
        <v>Michael@demomail.com</v>
      </c>
      <c r="E16" s="4" t="s">
        <v>34</v>
      </c>
      <c r="F16" s="6" t="n">
        <f aca="false">VLOOKUP(E16,'Reference Table'!$B$5:$C$11,2,0)</f>
        <v>2785</v>
      </c>
      <c r="G16" s="4" t="str">
        <f aca="false">IF($B$28-C16&gt;180,"Permanent","")</f>
        <v>Permanent</v>
      </c>
    </row>
    <row r="17" customFormat="false" ht="19.5" hidden="false" customHeight="true" outlineLevel="0" collapsed="false">
      <c r="B17" s="4" t="s">
        <v>19</v>
      </c>
      <c r="C17" s="5" t="n">
        <v>44635</v>
      </c>
      <c r="D17" s="4" t="str">
        <f aca="false">B17&amp;"@demomail.com"</f>
        <v>David@demomail.com</v>
      </c>
      <c r="E17" s="4" t="s">
        <v>32</v>
      </c>
      <c r="F17" s="6" t="n">
        <f aca="false">VLOOKUP(E17,'Reference Table'!$B$5:$C$11,2,0)</f>
        <v>3450</v>
      </c>
      <c r="G17" s="4" t="str">
        <f aca="false">IF($B$28-C17&gt;180,"Permanent","")</f>
        <v/>
      </c>
    </row>
    <row r="18" customFormat="false" ht="19.5" hidden="false" customHeight="true" outlineLevel="0" collapsed="false">
      <c r="B18" s="4" t="s">
        <v>20</v>
      </c>
      <c r="C18" s="5" t="n">
        <v>44635</v>
      </c>
      <c r="D18" s="4" t="str">
        <f aca="false">B18&amp;"@demomail.com"</f>
        <v>Jacob@demomail.com</v>
      </c>
      <c r="E18" s="4" t="s">
        <v>36</v>
      </c>
      <c r="F18" s="6" t="n">
        <f aca="false">VLOOKUP(E18,'Reference Table'!$B$5:$C$11,2,0)</f>
        <v>2500</v>
      </c>
      <c r="G18" s="4" t="str">
        <f aca="false">IF($B$28-C18&gt;180,"Permanent","")</f>
        <v/>
      </c>
    </row>
    <row r="19" customFormat="false" ht="19.5" hidden="false" customHeight="true" outlineLevel="0" collapsed="false">
      <c r="B19" s="4" t="s">
        <v>21</v>
      </c>
      <c r="C19" s="5" t="n">
        <v>44652</v>
      </c>
      <c r="D19" s="4" t="str">
        <f aca="false">B19&amp;"@demomail.com"</f>
        <v>John@demomail.com</v>
      </c>
      <c r="E19" s="4" t="s">
        <v>37</v>
      </c>
      <c r="F19" s="6" t="n">
        <f aca="false">VLOOKUP(E19,'Reference Table'!$B$5:$C$11,2,0)</f>
        <v>3100</v>
      </c>
      <c r="G19" s="4" t="str">
        <f aca="false">IF($B$28-C19&gt;180,"Permanent","")</f>
        <v/>
      </c>
    </row>
    <row r="20" customFormat="false" ht="19.5" hidden="false" customHeight="true" outlineLevel="0" collapsed="false">
      <c r="B20" s="4" t="s">
        <v>22</v>
      </c>
      <c r="C20" s="5" t="n">
        <v>44652</v>
      </c>
      <c r="D20" s="4" t="str">
        <f aca="false">B20&amp;"@demomail.com"</f>
        <v>Leonardo@demomail.com</v>
      </c>
      <c r="E20" s="4" t="s">
        <v>37</v>
      </c>
      <c r="F20" s="6" t="n">
        <f aca="false">VLOOKUP(E20,'Reference Table'!$B$5:$C$11,2,0)</f>
        <v>3100</v>
      </c>
      <c r="G20" s="4" t="str">
        <f aca="false">IF($B$28-C20&gt;180,"Permanent","")</f>
        <v/>
      </c>
    </row>
    <row r="21" customFormat="false" ht="19.5" hidden="false" customHeight="true" outlineLevel="0" collapsed="false">
      <c r="B21" s="4" t="s">
        <v>23</v>
      </c>
      <c r="C21" s="5" t="n">
        <v>44668</v>
      </c>
      <c r="D21" s="4" t="str">
        <f aca="false">B21&amp;"@demomail.com"</f>
        <v>Matthew@demomail.com</v>
      </c>
      <c r="E21" s="4" t="s">
        <v>31</v>
      </c>
      <c r="F21" s="6" t="n">
        <f aca="false">VLOOKUP(E21,'Reference Table'!$B$5:$C$11,2,0)</f>
        <v>5830</v>
      </c>
      <c r="G21" s="4" t="str">
        <f aca="false">IF($B$28-C21&gt;180,"Permanent","")</f>
        <v/>
      </c>
    </row>
    <row r="22" customFormat="false" ht="19.5" hidden="false" customHeight="true" outlineLevel="0" collapsed="false">
      <c r="B22" s="4" t="s">
        <v>24</v>
      </c>
      <c r="C22" s="5" t="n">
        <v>44713</v>
      </c>
      <c r="D22" s="4" t="str">
        <f aca="false">B22&amp;"@demomail.com"</f>
        <v>Joana@demomail.com</v>
      </c>
      <c r="E22" s="4" t="s">
        <v>37</v>
      </c>
      <c r="F22" s="6" t="n">
        <f aca="false">VLOOKUP(E22,'Reference Table'!$B$5:$C$11,2,0)</f>
        <v>3100</v>
      </c>
      <c r="G22" s="4" t="str">
        <f aca="false">IF($B$28-C22&gt;180,"Permanent","")</f>
        <v/>
      </c>
    </row>
    <row r="23" customFormat="false" ht="19.5" hidden="false" customHeight="true" outlineLevel="0" collapsed="false">
      <c r="B23" s="4" t="s">
        <v>25</v>
      </c>
      <c r="C23" s="5" t="n">
        <v>44744</v>
      </c>
      <c r="D23" s="4" t="str">
        <f aca="false">B23&amp;"@demomail.com"</f>
        <v>Ross@demomail.com</v>
      </c>
      <c r="E23" s="4" t="s">
        <v>33</v>
      </c>
      <c r="F23" s="6" t="n">
        <f aca="false">VLOOKUP(E23,'Reference Table'!$B$5:$C$11,2,0)</f>
        <v>4920</v>
      </c>
      <c r="G23" s="4" t="str">
        <f aca="false">IF($B$28-C23&gt;180,"Permanent","")</f>
        <v/>
      </c>
    </row>
    <row r="24" customFormat="false" ht="19.5" hidden="false" customHeight="true" outlineLevel="0" collapsed="false">
      <c r="B24" s="4" t="s">
        <v>26</v>
      </c>
      <c r="C24" s="5" t="n">
        <v>44757</v>
      </c>
      <c r="D24" s="4" t="str">
        <f aca="false">B24&amp;"@demomail.com"</f>
        <v>Joey@demomail.com</v>
      </c>
      <c r="E24" s="4" t="s">
        <v>37</v>
      </c>
      <c r="F24" s="6" t="n">
        <f aca="false">VLOOKUP(E24,'Reference Table'!$B$5:$C$11,2,0)</f>
        <v>3100</v>
      </c>
      <c r="G24" s="4" t="str">
        <f aca="false">IF($B$28-C24&gt;180,"Permanent","")</f>
        <v/>
      </c>
    </row>
    <row r="25" customFormat="false" ht="19.5" hidden="false" customHeight="true" outlineLevel="0" collapsed="false">
      <c r="B25" s="4" t="s">
        <v>27</v>
      </c>
      <c r="C25" s="5" t="n">
        <v>44564</v>
      </c>
      <c r="D25" s="4" t="str">
        <f aca="false">B25&amp;"@demomail.com"</f>
        <v>Jack@demomail.com</v>
      </c>
      <c r="E25" s="4" t="s">
        <v>36</v>
      </c>
      <c r="F25" s="6" t="n">
        <f aca="false">VLOOKUP(E25,'Reference Table'!$B$5:$C$11,2,0)</f>
        <v>2500</v>
      </c>
      <c r="G25" s="4" t="str">
        <f aca="false">IF($B$28-C25&gt;180,"Permanent","")</f>
        <v>Permanent</v>
      </c>
    </row>
    <row r="27" customFormat="false" ht="19.5" hidden="false" customHeight="true" outlineLevel="0" collapsed="false">
      <c r="B27" s="8" t="s">
        <v>28</v>
      </c>
    </row>
    <row r="28" customFormat="false" ht="19.5" hidden="false" customHeight="true" outlineLevel="0" collapsed="false">
      <c r="B28" s="5" t="n">
        <v>44802</v>
      </c>
    </row>
  </sheetData>
  <mergeCells count="1">
    <mergeCell ref="B2:G2"/>
  </mergeCells>
  <dataValidations count="1">
    <dataValidation allowBlank="true" error="You must input the department name from the list in the &quot;Reference Table&quot; Sheet. " errorStyle="stop" errorTitle="Invalid Department" operator="between" showDropDown="false" showErrorMessage="true" showInputMessage="true" sqref="E5:E25" type="list">
      <formula1>'Reference Table'!$B$5:$B$11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Rafi</dc:creator>
  <dc:description/>
  <dc:language>en-IN</dc:language>
  <cp:lastModifiedBy/>
  <dcterms:modified xsi:type="dcterms:W3CDTF">2025-04-10T15:09:55Z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