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SE\Projects\Faculty_Network_Design\"/>
    </mc:Choice>
  </mc:AlternateContent>
  <xr:revisionPtr revIDLastSave="0" documentId="13_ncr:1_{762B3B25-ABBD-476B-A34A-B0581E77551A}" xr6:coauthVersionLast="47" xr6:coauthVersionMax="47" xr10:uidLastSave="{00000000-0000-0000-0000-000000000000}"/>
  <bookViews>
    <workbookView xWindow="-120" yWindow="-120" windowWidth="29040" windowHeight="15720" xr2:uid="{3E009F2A-B0E2-45A1-B46D-8794A7D456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2" i="1"/>
  <c r="G2" i="1"/>
  <c r="G4" i="1"/>
  <c r="G5" i="1"/>
  <c r="G6" i="1"/>
  <c r="G7" i="1"/>
  <c r="G8" i="1"/>
  <c r="G9" i="1"/>
  <c r="G10" i="1"/>
  <c r="G11" i="1"/>
  <c r="G12" i="1"/>
  <c r="G13" i="1"/>
  <c r="F3" i="1"/>
  <c r="F4" i="1"/>
  <c r="F5" i="1"/>
  <c r="F6" i="1"/>
  <c r="F7" i="1"/>
  <c r="F8" i="1"/>
  <c r="F9" i="1"/>
  <c r="F10" i="1"/>
  <c r="F11" i="1"/>
  <c r="F12" i="1"/>
  <c r="F13" i="1"/>
  <c r="F2" i="1"/>
  <c r="G3" i="1"/>
</calcChain>
</file>

<file path=xl/sharedStrings.xml><?xml version="1.0" encoding="utf-8"?>
<sst xmlns="http://schemas.openxmlformats.org/spreadsheetml/2006/main" count="36" uniqueCount="21">
  <si>
    <t>Department</t>
  </si>
  <si>
    <t>Network Type</t>
  </si>
  <si>
    <t>Required IPs</t>
  </si>
  <si>
    <t>Computers</t>
  </si>
  <si>
    <t>Printers</t>
  </si>
  <si>
    <t>Other Devices</t>
  </si>
  <si>
    <t>Total Hosts Needed</t>
  </si>
  <si>
    <t>Subnet Mask</t>
  </si>
  <si>
    <t>Usable IP Range</t>
  </si>
  <si>
    <t>Broadcast Address</t>
  </si>
  <si>
    <t>Network Address/Prefix</t>
  </si>
  <si>
    <t>30% Growth</t>
  </si>
  <si>
    <t>COM</t>
  </si>
  <si>
    <t>Student</t>
  </si>
  <si>
    <t>Staff</t>
  </si>
  <si>
    <t>EE</t>
  </si>
  <si>
    <t>Civil</t>
  </si>
  <si>
    <t>Mech</t>
  </si>
  <si>
    <t>IDS</t>
  </si>
  <si>
    <t>Admin</t>
  </si>
  <si>
    <t>CCTV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</si>
</sst>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C4418-3DE6-4164-B313-9A5EFD9CA5D8}">
  <dimension ref="A1:L13"/>
  <sheetViews>
    <sheetView tabSelected="1" topLeftCell="C1" workbookViewId="0">
      <selection sqref="A1:L13"/>
    </sheetView>
  </sheetViews>
  <sheetFormatPr defaultRowHeight="15" x14ac:dyDescent="0.25"/>
  <cols>
    <col min="1" max="1" width="15.42578125" customWidth="1"/>
    <col min="2" max="2" width="22.28515625" customWidth="1"/>
    <col min="3" max="3" width="26.140625" customWidth="1"/>
    <col min="4" max="4" width="27.42578125" customWidth="1"/>
    <col min="5" max="5" width="24" customWidth="1"/>
    <col min="6" max="6" width="21.28515625" customWidth="1"/>
    <col min="7" max="9" width="22.28515625" customWidth="1"/>
    <col min="10" max="10" width="21.5703125" customWidth="1"/>
    <col min="11" max="11" width="29.85546875" customWidth="1"/>
    <col min="12" max="12" width="28" customWidth="1"/>
  </cols>
  <sheetData>
    <row r="1" spans="1:12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2</v>
      </c>
      <c r="G1" t="s">
        <v>11</v>
      </c>
      <c r="H1" t="s">
        <v>6</v>
      </c>
      <c r="I1" t="s">
        <v>10</v>
      </c>
      <c r="J1" t="s">
        <v>7</v>
      </c>
      <c r="K1" t="s">
        <v>8</v>
      </c>
      <c r="L1" t="s">
        <v>9</v>
      </c>
    </row>
    <row r="2" spans="1:12" x14ac:dyDescent="0.25">
      <c r="A2" t="s">
        <v>12</v>
      </c>
      <c r="B2" t="s">
        <v>13</v>
      </c>
      <c r="C2">
        <v>250</v>
      </c>
      <c r="D2">
        <v>0</v>
      </c>
      <c r="E2">
        <v>0</v>
      </c>
      <c r="F2">
        <f>C2+D2+E2</f>
        <v>250</v>
      </c>
      <c r="G2">
        <f>ROUND(F2 * 0.3, 0)</f>
        <v>75</v>
      </c>
      <c r="H2">
        <f>F2+G2</f>
        <v>325</v>
      </c>
    </row>
    <row r="3" spans="1:12" x14ac:dyDescent="0.25">
      <c r="A3" t="s">
        <v>12</v>
      </c>
      <c r="B3" t="s">
        <v>14</v>
      </c>
      <c r="C3">
        <v>50</v>
      </c>
      <c r="D3">
        <v>2</v>
      </c>
      <c r="E3">
        <v>25</v>
      </c>
      <c r="F3">
        <f t="shared" ref="F3:F13" si="0">C3+D3+E3</f>
        <v>77</v>
      </c>
      <c r="G3">
        <f>ROUND(F3 * 0.3, 0)</f>
        <v>23</v>
      </c>
      <c r="H3">
        <f t="shared" ref="H3:H13" si="1">F3+G3</f>
        <v>100</v>
      </c>
    </row>
    <row r="4" spans="1:12" x14ac:dyDescent="0.25">
      <c r="A4" t="s">
        <v>15</v>
      </c>
      <c r="B4" t="s">
        <v>13</v>
      </c>
      <c r="C4">
        <v>150</v>
      </c>
      <c r="D4">
        <v>0</v>
      </c>
      <c r="E4">
        <v>0</v>
      </c>
      <c r="F4">
        <f t="shared" si="0"/>
        <v>150</v>
      </c>
      <c r="G4">
        <f t="shared" ref="G4:G13" si="2">ROUND(F4 * 0.3, 0)</f>
        <v>45</v>
      </c>
      <c r="H4">
        <f t="shared" si="1"/>
        <v>195</v>
      </c>
    </row>
    <row r="5" spans="1:12" x14ac:dyDescent="0.25">
      <c r="A5" t="s">
        <v>15</v>
      </c>
      <c r="B5" t="s">
        <v>14</v>
      </c>
      <c r="C5">
        <v>50</v>
      </c>
      <c r="D5">
        <v>2</v>
      </c>
      <c r="E5">
        <v>15</v>
      </c>
      <c r="F5">
        <f t="shared" si="0"/>
        <v>67</v>
      </c>
      <c r="G5">
        <f t="shared" si="2"/>
        <v>20</v>
      </c>
      <c r="H5">
        <f t="shared" si="1"/>
        <v>87</v>
      </c>
    </row>
    <row r="6" spans="1:12" x14ac:dyDescent="0.25">
      <c r="A6" t="s">
        <v>16</v>
      </c>
      <c r="B6" t="s">
        <v>13</v>
      </c>
      <c r="C6">
        <v>75</v>
      </c>
      <c r="D6">
        <v>0</v>
      </c>
      <c r="E6">
        <v>0</v>
      </c>
      <c r="F6">
        <f t="shared" si="0"/>
        <v>75</v>
      </c>
      <c r="G6">
        <f t="shared" si="2"/>
        <v>23</v>
      </c>
      <c r="H6">
        <f t="shared" si="1"/>
        <v>98</v>
      </c>
    </row>
    <row r="7" spans="1:12" x14ac:dyDescent="0.25">
      <c r="A7" t="s">
        <v>16</v>
      </c>
      <c r="B7" t="s">
        <v>14</v>
      </c>
      <c r="C7">
        <v>25</v>
      </c>
      <c r="D7">
        <v>2</v>
      </c>
      <c r="E7">
        <v>5</v>
      </c>
      <c r="F7">
        <f t="shared" si="0"/>
        <v>32</v>
      </c>
      <c r="G7">
        <f t="shared" si="2"/>
        <v>10</v>
      </c>
      <c r="H7">
        <f t="shared" si="1"/>
        <v>42</v>
      </c>
    </row>
    <row r="8" spans="1:12" x14ac:dyDescent="0.25">
      <c r="A8" t="s">
        <v>17</v>
      </c>
      <c r="B8" t="s">
        <v>13</v>
      </c>
      <c r="C8">
        <v>75</v>
      </c>
      <c r="D8">
        <v>0</v>
      </c>
      <c r="E8">
        <v>0</v>
      </c>
      <c r="F8">
        <f t="shared" si="0"/>
        <v>75</v>
      </c>
      <c r="G8">
        <f t="shared" si="2"/>
        <v>23</v>
      </c>
      <c r="H8">
        <f t="shared" si="1"/>
        <v>98</v>
      </c>
    </row>
    <row r="9" spans="1:12" x14ac:dyDescent="0.25">
      <c r="A9" t="s">
        <v>17</v>
      </c>
      <c r="B9" t="s">
        <v>14</v>
      </c>
      <c r="C9">
        <v>25</v>
      </c>
      <c r="D9">
        <v>2</v>
      </c>
      <c r="E9">
        <v>10</v>
      </c>
      <c r="F9">
        <f t="shared" si="0"/>
        <v>37</v>
      </c>
      <c r="G9">
        <f t="shared" si="2"/>
        <v>11</v>
      </c>
      <c r="H9">
        <f t="shared" si="1"/>
        <v>48</v>
      </c>
    </row>
    <row r="10" spans="1:12" x14ac:dyDescent="0.25">
      <c r="A10" t="s">
        <v>18</v>
      </c>
      <c r="B10" t="s">
        <v>13</v>
      </c>
      <c r="C10">
        <v>15</v>
      </c>
      <c r="D10">
        <v>0</v>
      </c>
      <c r="E10">
        <v>0</v>
      </c>
      <c r="F10">
        <f t="shared" si="0"/>
        <v>15</v>
      </c>
      <c r="G10">
        <f t="shared" si="2"/>
        <v>5</v>
      </c>
      <c r="H10">
        <f t="shared" si="1"/>
        <v>20</v>
      </c>
    </row>
    <row r="11" spans="1:12" x14ac:dyDescent="0.25">
      <c r="A11" t="s">
        <v>18</v>
      </c>
      <c r="B11" t="s">
        <v>14</v>
      </c>
      <c r="C11">
        <v>25</v>
      </c>
      <c r="D11">
        <v>2</v>
      </c>
      <c r="E11">
        <v>5</v>
      </c>
      <c r="F11">
        <f t="shared" si="0"/>
        <v>32</v>
      </c>
      <c r="G11">
        <f t="shared" si="2"/>
        <v>10</v>
      </c>
      <c r="H11">
        <f t="shared" si="1"/>
        <v>42</v>
      </c>
    </row>
    <row r="12" spans="1:12" x14ac:dyDescent="0.25">
      <c r="A12" t="s">
        <v>19</v>
      </c>
      <c r="B12" t="s">
        <v>14</v>
      </c>
      <c r="C12">
        <v>25</v>
      </c>
      <c r="D12">
        <v>5</v>
      </c>
      <c r="E12">
        <v>0</v>
      </c>
      <c r="F12">
        <f t="shared" si="0"/>
        <v>30</v>
      </c>
      <c r="G12">
        <f t="shared" si="2"/>
        <v>9</v>
      </c>
      <c r="H12">
        <f t="shared" si="1"/>
        <v>39</v>
      </c>
    </row>
    <row r="13" spans="1:12" x14ac:dyDescent="0.25">
      <c r="A13" t="s">
        <v>20</v>
      </c>
      <c r="B13" t="s">
        <v>14</v>
      </c>
      <c r="C13">
        <v>50</v>
      </c>
      <c r="D13">
        <v>0</v>
      </c>
      <c r="E13">
        <v>0</v>
      </c>
      <c r="F13">
        <f t="shared" si="0"/>
        <v>50</v>
      </c>
      <c r="G13">
        <f t="shared" si="2"/>
        <v>15</v>
      </c>
      <c r="H13">
        <f t="shared" si="1"/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sasindu malhara</dc:creator>
  <cp:lastModifiedBy>sasindu malhara</cp:lastModifiedBy>
  <dcterms:created xsi:type="dcterms:W3CDTF">2025-02-02T02:51:33Z</dcterms:created>
  <dcterms:modified xsi:type="dcterms:W3CDTF">2025-02-02T03:31:05Z</dcterms:modified>
</cp:coreProperties>
</file>