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1" i="2" l="1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5" i="2"/>
  <c r="B10" i="2"/>
  <c r="H5" i="1" l="1"/>
  <c r="H6" i="1"/>
  <c r="H7" i="1"/>
  <c r="H8" i="1"/>
  <c r="H9" i="1"/>
  <c r="H10" i="1"/>
  <c r="H11" i="1"/>
  <c r="H12" i="1"/>
  <c r="H13" i="1"/>
  <c r="H4" i="1"/>
  <c r="G5" i="1"/>
  <c r="G6" i="1"/>
  <c r="G7" i="1"/>
  <c r="G8" i="1"/>
  <c r="G9" i="1"/>
  <c r="G10" i="1"/>
  <c r="G11" i="1"/>
  <c r="G12" i="1"/>
  <c r="G13" i="1"/>
  <c r="G4" i="1"/>
  <c r="F5" i="1"/>
  <c r="F6" i="1"/>
  <c r="F7" i="1"/>
  <c r="F8" i="1"/>
  <c r="F9" i="1"/>
  <c r="F10" i="1"/>
  <c r="F11" i="1"/>
  <c r="F12" i="1"/>
  <c r="F13" i="1"/>
  <c r="F4" i="1"/>
  <c r="E5" i="1"/>
  <c r="E6" i="1"/>
  <c r="E7" i="1"/>
  <c r="E8" i="1"/>
  <c r="E9" i="1"/>
  <c r="E10" i="1"/>
  <c r="E11" i="1"/>
  <c r="E12" i="1"/>
  <c r="E13" i="1"/>
  <c r="E4" i="1"/>
  <c r="D5" i="1"/>
  <c r="D6" i="1"/>
  <c r="D7" i="1"/>
  <c r="D8" i="1"/>
  <c r="D9" i="1"/>
  <c r="D10" i="1"/>
  <c r="D11" i="1"/>
  <c r="D12" i="1"/>
  <c r="D13" i="1"/>
  <c r="D4" i="1"/>
  <c r="B5" i="1"/>
  <c r="B6" i="1"/>
  <c r="B7" i="1"/>
  <c r="B8" i="1"/>
  <c r="B9" i="1"/>
  <c r="B10" i="1"/>
  <c r="B11" i="1"/>
  <c r="B12" i="1"/>
  <c r="B13" i="1"/>
  <c r="B4" i="1"/>
</calcChain>
</file>

<file path=xl/sharedStrings.xml><?xml version="1.0" encoding="utf-8"?>
<sst xmlns="http://schemas.openxmlformats.org/spreadsheetml/2006/main" count="38" uniqueCount="38">
  <si>
    <t>ฟังก์ชั่น IF</t>
  </si>
  <si>
    <t>IF(เงื่อนไข,จริง,เท็จ)</t>
  </si>
  <si>
    <t>เกรด</t>
  </si>
  <si>
    <t>ระดับ</t>
  </si>
  <si>
    <t>ใช้ฟังก์ IF จัดระดับความสามารถของนักเรียน</t>
  </si>
  <si>
    <t>ถ้าเกรดเฉลี่ยมากกว่าหรือเท่ากับ 3.5 ให้แสดงผลเป็น เก่ง</t>
  </si>
  <si>
    <t>ถ้าไม่ใช่ให้แสดงผลเป็น อ่อน</t>
  </si>
  <si>
    <t>เงินเดือน</t>
  </si>
  <si>
    <t>ถ้าไม่เป็นไปตามเงือนไขให้เพิ่ม 500</t>
  </si>
  <si>
    <t xml:space="preserve"> </t>
  </si>
  <si>
    <t>ที่คอลัมน์ E ถ้าเงินเดือนมากกว่าหรือเท่ากับ 2000 เสียร้อยละ7</t>
  </si>
  <si>
    <t>ถ้าต่ำกว่า20000เสียภาษีร้อยละ5 ให้แสดงอัตราภาษีว่าต้องเสียภาษีร้อยละเท่าใด</t>
  </si>
  <si>
    <t>ส่วนเพิ่ม</t>
  </si>
  <si>
    <t>ร้อยละภาษี</t>
  </si>
  <si>
    <t>ให้นักเรียนคิดเงินส่วนเพิ่มเติมให้แต่ละคนโดยเงื่อนไขคือถ้าเงินเดือนมากกว่า20000 ให้เพิ่ม 1000</t>
  </si>
  <si>
    <t>ที่คอลัมน์ D ให้นักเรียนคิดเงินส่วนเพิ่มเติมให้แต่ละคน โดยมีเงื่อนไข ถ้าเงินเดือนมากกว่า 20000 ให้เพิ่ม 1000</t>
  </si>
  <si>
    <t>ถ้าไม่เป็นไปตามเงื่อไขให้เพิ่ม 500</t>
  </si>
  <si>
    <t>ที่คอลัมน์ G แต่ละคนจะได้รับเงินเดือนเท่าไหร่ จำนวน 12 เดือน ก่อนหักภาษี</t>
  </si>
  <si>
    <t>เสียภาษ</t>
  </si>
  <si>
    <t>เงินเดือนปัจจุบัน</t>
  </si>
  <si>
    <t>ได้รับเงินเดือนตลอดปี</t>
  </si>
  <si>
    <t>IF(เงื่อขไข,จริง,เท็จ)</t>
  </si>
  <si>
    <t>ถ้าส่วนสูงน้อยกว่า 150 ถือว่า เตี้ย</t>
  </si>
  <si>
    <t>ถ้าส่วนสูงตั้งแต่ 165 ขึ้นไปถือว่าสูง</t>
  </si>
  <si>
    <t>มีลูก 3คน</t>
  </si>
  <si>
    <t>ถ้าเป็นลูกคนที่ 2 ให้แสดงคำว่า ลูกคนกลาง</t>
  </si>
  <si>
    <t>ถ้าเป็นลูกคนที่ 3 ให้แสดงคำว่า ลูกคนเล็ก</t>
  </si>
  <si>
    <t>ถ้าเป็นลูกคนที่ 1 ให้แสดงคำว่า ลูกคนโต</t>
  </si>
  <si>
    <t>ถ้าส่วนสูงตั้งแต่ 150-164 ถือว่าปานกลาง</t>
  </si>
  <si>
    <t>เงื่อนไข</t>
  </si>
  <si>
    <t>0-49.99</t>
  </si>
  <si>
    <t>50-54.99</t>
  </si>
  <si>
    <t>55-59.99</t>
  </si>
  <si>
    <t>60-64.99</t>
  </si>
  <si>
    <t>65-69.99</t>
  </si>
  <si>
    <t>70-74.99</t>
  </si>
  <si>
    <t>75-79.99</t>
  </si>
  <si>
    <t>80-100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</si>
</sst>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4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K19" sqref="K19"/>
    </sheetView>
  </sheetViews>
  <sheetFormatPr defaultRowHeight="14.25" x14ac:dyDescent="0.2"/>
  <cols>
    <col min="1" max="1" width="16.375" customWidth="1"/>
    <col min="2" max="2" width="9.875" customWidth="1"/>
    <col min="3" max="3" width="46.25" customWidth="1"/>
    <col min="4" max="4" width="11.375" customWidth="1"/>
    <col min="5" max="5" width="12.5" style="5" customWidth="1"/>
    <col min="6" max="6" width="12" customWidth="1"/>
    <col min="7" max="7" width="16.875" customWidth="1"/>
    <col min="8" max="8" width="17.875" customWidth="1"/>
  </cols>
  <sheetData>
    <row r="1" spans="1:8" x14ac:dyDescent="0.2">
      <c r="A1" t="s">
        <v>0</v>
      </c>
    </row>
    <row r="2" spans="1:8" x14ac:dyDescent="0.2">
      <c r="A2" t="s">
        <v>1</v>
      </c>
      <c r="D2" s="1"/>
    </row>
    <row r="3" spans="1:8" x14ac:dyDescent="0.2">
      <c r="A3" s="3" t="s">
        <v>2</v>
      </c>
      <c r="B3" s="3" t="s">
        <v>3</v>
      </c>
      <c r="C3" s="3" t="s">
        <v>7</v>
      </c>
      <c r="D3" s="3" t="s">
        <v>12</v>
      </c>
      <c r="E3" s="10" t="s">
        <v>13</v>
      </c>
      <c r="F3" s="10" t="s">
        <v>18</v>
      </c>
      <c r="G3" s="10" t="s">
        <v>19</v>
      </c>
      <c r="H3" s="10" t="s">
        <v>20</v>
      </c>
    </row>
    <row r="4" spans="1:8" x14ac:dyDescent="0.2">
      <c r="A4" s="3">
        <v>2.1</v>
      </c>
      <c r="B4" s="3" t="str">
        <f>IF(A4&gt;=3.5,"เก่ง","อ่อน")</f>
        <v>อ่อน</v>
      </c>
      <c r="C4" s="3">
        <v>20000</v>
      </c>
      <c r="D4" s="3">
        <f>IF(C4&gt;20000,1000,500)</f>
        <v>500</v>
      </c>
      <c r="E4" s="3">
        <f>IF(C4&gt;=20000,7,5)</f>
        <v>7</v>
      </c>
      <c r="F4" s="2">
        <f>IF(C4&gt;=20000,C4*7/100,C4*5/100)</f>
        <v>1400</v>
      </c>
      <c r="G4" s="2">
        <f>IF(C4&gt;20000,C4+1000,C4+500)</f>
        <v>20500</v>
      </c>
      <c r="H4" s="2">
        <f>IF(G4*12-F4,G4*12-F4)</f>
        <v>244600</v>
      </c>
    </row>
    <row r="5" spans="1:8" x14ac:dyDescent="0.2">
      <c r="A5" s="3">
        <v>3</v>
      </c>
      <c r="B5" s="3" t="str">
        <f t="shared" ref="B5:B13" si="0">IF(A5&gt;=3.5,"เก่ง","อ่อน")</f>
        <v>อ่อน</v>
      </c>
      <c r="C5" s="3">
        <v>30000</v>
      </c>
      <c r="D5" s="3">
        <f t="shared" ref="D5:D13" si="1">IF(C5&gt;20000,1000,500)</f>
        <v>1000</v>
      </c>
      <c r="E5" s="3">
        <f t="shared" ref="E5:E13" si="2">IF(C5&gt;=20000,7,5)</f>
        <v>7</v>
      </c>
      <c r="F5" s="2">
        <f t="shared" ref="F5:F13" si="3">IF(C5&gt;=20000,C5*7/100,C5*5/100)</f>
        <v>2100</v>
      </c>
      <c r="G5" s="2">
        <f t="shared" ref="G5:G13" si="4">IF(C5&gt;20000,C5+1000,C5+500)</f>
        <v>31000</v>
      </c>
      <c r="H5" s="2">
        <f t="shared" ref="H5:H13" si="5">IF(G5*12-F5,G5*12-F5)</f>
        <v>369900</v>
      </c>
    </row>
    <row r="6" spans="1:8" x14ac:dyDescent="0.2">
      <c r="A6" s="3">
        <v>2.5</v>
      </c>
      <c r="B6" s="3" t="str">
        <f t="shared" si="0"/>
        <v>อ่อน</v>
      </c>
      <c r="C6" s="3">
        <v>35000</v>
      </c>
      <c r="D6" s="3">
        <f t="shared" si="1"/>
        <v>1000</v>
      </c>
      <c r="E6" s="3">
        <f t="shared" si="2"/>
        <v>7</v>
      </c>
      <c r="F6" s="2">
        <f t="shared" si="3"/>
        <v>2450</v>
      </c>
      <c r="G6" s="2">
        <f t="shared" si="4"/>
        <v>36000</v>
      </c>
      <c r="H6" s="2">
        <f t="shared" si="5"/>
        <v>429550</v>
      </c>
    </row>
    <row r="7" spans="1:8" x14ac:dyDescent="0.2">
      <c r="A7" s="3">
        <v>4</v>
      </c>
      <c r="B7" s="3" t="str">
        <f t="shared" si="0"/>
        <v>เก่ง</v>
      </c>
      <c r="C7" s="3">
        <v>40000</v>
      </c>
      <c r="D7" s="3">
        <f t="shared" si="1"/>
        <v>1000</v>
      </c>
      <c r="E7" s="3">
        <f t="shared" si="2"/>
        <v>7</v>
      </c>
      <c r="F7" s="2">
        <f t="shared" si="3"/>
        <v>2800</v>
      </c>
      <c r="G7" s="2">
        <f t="shared" si="4"/>
        <v>41000</v>
      </c>
      <c r="H7" s="2">
        <f t="shared" si="5"/>
        <v>489200</v>
      </c>
    </row>
    <row r="8" spans="1:8" x14ac:dyDescent="0.2">
      <c r="A8" s="3">
        <v>3.7</v>
      </c>
      <c r="B8" s="3" t="str">
        <f t="shared" si="0"/>
        <v>เก่ง</v>
      </c>
      <c r="C8" s="3">
        <v>25000</v>
      </c>
      <c r="D8" s="3">
        <f t="shared" si="1"/>
        <v>1000</v>
      </c>
      <c r="E8" s="3">
        <f t="shared" si="2"/>
        <v>7</v>
      </c>
      <c r="F8" s="2">
        <f t="shared" si="3"/>
        <v>1750</v>
      </c>
      <c r="G8" s="2">
        <f t="shared" si="4"/>
        <v>26000</v>
      </c>
      <c r="H8" s="2">
        <f t="shared" si="5"/>
        <v>310250</v>
      </c>
    </row>
    <row r="9" spans="1:8" x14ac:dyDescent="0.2">
      <c r="A9" s="3">
        <v>3.8</v>
      </c>
      <c r="B9" s="3" t="str">
        <f t="shared" si="0"/>
        <v>เก่ง</v>
      </c>
      <c r="C9" s="3">
        <v>15000</v>
      </c>
      <c r="D9" s="3">
        <f t="shared" si="1"/>
        <v>500</v>
      </c>
      <c r="E9" s="3">
        <f t="shared" si="2"/>
        <v>5</v>
      </c>
      <c r="F9" s="2">
        <f t="shared" si="3"/>
        <v>750</v>
      </c>
      <c r="G9" s="2">
        <f t="shared" si="4"/>
        <v>15500</v>
      </c>
      <c r="H9" s="2">
        <f t="shared" si="5"/>
        <v>185250</v>
      </c>
    </row>
    <row r="10" spans="1:8" x14ac:dyDescent="0.2">
      <c r="A10" s="3">
        <v>2.7</v>
      </c>
      <c r="B10" s="3" t="str">
        <f t="shared" si="0"/>
        <v>อ่อน</v>
      </c>
      <c r="C10" s="3">
        <v>27000</v>
      </c>
      <c r="D10" s="3">
        <f t="shared" si="1"/>
        <v>1000</v>
      </c>
      <c r="E10" s="3">
        <f t="shared" si="2"/>
        <v>7</v>
      </c>
      <c r="F10" s="2">
        <f t="shared" si="3"/>
        <v>1890</v>
      </c>
      <c r="G10" s="2">
        <f t="shared" si="4"/>
        <v>28000</v>
      </c>
      <c r="H10" s="2">
        <f t="shared" si="5"/>
        <v>334110</v>
      </c>
    </row>
    <row r="11" spans="1:8" x14ac:dyDescent="0.2">
      <c r="A11" s="3">
        <v>2.6</v>
      </c>
      <c r="B11" s="3" t="str">
        <f t="shared" si="0"/>
        <v>อ่อน</v>
      </c>
      <c r="C11" s="3">
        <v>28000</v>
      </c>
      <c r="D11" s="3">
        <f t="shared" si="1"/>
        <v>1000</v>
      </c>
      <c r="E11" s="3">
        <f t="shared" si="2"/>
        <v>7</v>
      </c>
      <c r="F11" s="2">
        <f t="shared" si="3"/>
        <v>1960</v>
      </c>
      <c r="G11" s="2">
        <f t="shared" si="4"/>
        <v>29000</v>
      </c>
      <c r="H11" s="2">
        <f t="shared" si="5"/>
        <v>346040</v>
      </c>
    </row>
    <row r="12" spans="1:8" x14ac:dyDescent="0.2">
      <c r="A12" s="3">
        <v>1.5</v>
      </c>
      <c r="B12" s="3" t="str">
        <f t="shared" si="0"/>
        <v>อ่อน</v>
      </c>
      <c r="C12" s="3">
        <v>32000</v>
      </c>
      <c r="D12" s="3">
        <f t="shared" si="1"/>
        <v>1000</v>
      </c>
      <c r="E12" s="3">
        <f t="shared" si="2"/>
        <v>7</v>
      </c>
      <c r="F12" s="2">
        <f t="shared" si="3"/>
        <v>2240</v>
      </c>
      <c r="G12" s="2">
        <f t="shared" si="4"/>
        <v>33000</v>
      </c>
      <c r="H12" s="2">
        <f t="shared" si="5"/>
        <v>393760</v>
      </c>
    </row>
    <row r="13" spans="1:8" ht="15" thickBot="1" x14ac:dyDescent="0.25">
      <c r="A13" s="6">
        <v>1.2</v>
      </c>
      <c r="B13" s="6" t="str">
        <f t="shared" si="0"/>
        <v>อ่อน</v>
      </c>
      <c r="C13" s="6">
        <v>12000</v>
      </c>
      <c r="D13" s="6">
        <f t="shared" si="1"/>
        <v>500</v>
      </c>
      <c r="E13" s="6">
        <f t="shared" si="2"/>
        <v>5</v>
      </c>
      <c r="F13" s="7">
        <f t="shared" si="3"/>
        <v>600</v>
      </c>
      <c r="G13" s="7">
        <f t="shared" si="4"/>
        <v>12500</v>
      </c>
      <c r="H13" s="2">
        <f t="shared" si="5"/>
        <v>149400</v>
      </c>
    </row>
    <row r="14" spans="1:8" ht="15" thickBot="1" x14ac:dyDescent="0.25">
      <c r="A14" s="26" t="s">
        <v>17</v>
      </c>
      <c r="B14" s="27"/>
      <c r="C14" s="27"/>
      <c r="D14" s="27"/>
      <c r="E14" s="27"/>
      <c r="F14" s="28"/>
      <c r="G14" s="29"/>
    </row>
    <row r="15" spans="1:8" ht="15" thickBot="1" x14ac:dyDescent="0.25">
      <c r="A15" s="8"/>
      <c r="B15" s="4"/>
      <c r="C15" s="4"/>
      <c r="D15" s="4"/>
      <c r="E15" s="4"/>
      <c r="G15" s="1"/>
    </row>
    <row r="16" spans="1:8" x14ac:dyDescent="0.2">
      <c r="A16" s="11" t="s">
        <v>15</v>
      </c>
      <c r="B16" s="12"/>
      <c r="C16" s="12"/>
      <c r="D16" s="12"/>
      <c r="E16" s="12"/>
      <c r="F16" s="13"/>
      <c r="G16" s="14"/>
    </row>
    <row r="17" spans="1:10" ht="15" thickBot="1" x14ac:dyDescent="0.25">
      <c r="A17" s="15" t="s">
        <v>16</v>
      </c>
      <c r="B17" s="16"/>
      <c r="C17" s="16"/>
      <c r="D17" s="16"/>
      <c r="E17" s="16"/>
      <c r="F17" s="17"/>
      <c r="G17" s="18"/>
    </row>
    <row r="18" spans="1:10" ht="15" thickBot="1" x14ac:dyDescent="0.25">
      <c r="A18" s="9"/>
      <c r="B18" s="4"/>
      <c r="C18" s="4"/>
      <c r="D18" s="4"/>
      <c r="E18" s="4"/>
      <c r="G18" s="1"/>
    </row>
    <row r="19" spans="1:10" x14ac:dyDescent="0.2">
      <c r="A19" s="11" t="s">
        <v>10</v>
      </c>
      <c r="B19" s="12"/>
      <c r="C19" s="13"/>
      <c r="D19" s="13"/>
      <c r="E19" s="12"/>
      <c r="F19" s="13"/>
      <c r="G19" s="14"/>
    </row>
    <row r="20" spans="1:10" ht="15" thickBot="1" x14ac:dyDescent="0.25">
      <c r="A20" s="15" t="s">
        <v>11</v>
      </c>
      <c r="B20" s="16"/>
      <c r="C20" s="17"/>
      <c r="D20" s="17"/>
      <c r="E20" s="16"/>
      <c r="F20" s="17"/>
      <c r="G20" s="18"/>
    </row>
    <row r="21" spans="1:10" ht="15" thickBot="1" x14ac:dyDescent="0.25">
      <c r="A21" s="4"/>
      <c r="B21" s="4"/>
      <c r="C21" s="1"/>
      <c r="G21" s="1"/>
    </row>
    <row r="22" spans="1:10" x14ac:dyDescent="0.2">
      <c r="A22" s="11" t="s">
        <v>14</v>
      </c>
      <c r="B22" s="19"/>
      <c r="C22" s="13"/>
      <c r="D22" s="12" t="s">
        <v>9</v>
      </c>
      <c r="E22" s="12"/>
      <c r="F22" s="13"/>
      <c r="G22" s="14"/>
    </row>
    <row r="23" spans="1:10" ht="15" thickBot="1" x14ac:dyDescent="0.25">
      <c r="A23" s="20" t="s">
        <v>8</v>
      </c>
      <c r="B23" s="21"/>
      <c r="C23" s="17"/>
      <c r="D23" s="17"/>
      <c r="E23" s="16"/>
      <c r="F23" s="17"/>
      <c r="G23" s="18"/>
      <c r="J23" s="1"/>
    </row>
    <row r="24" spans="1:10" ht="15" thickBot="1" x14ac:dyDescent="0.25">
      <c r="A24" s="4"/>
      <c r="B24" s="4"/>
      <c r="C24" s="1"/>
      <c r="J24" s="1"/>
    </row>
    <row r="25" spans="1:10" x14ac:dyDescent="0.2">
      <c r="A25" s="22" t="s">
        <v>4</v>
      </c>
      <c r="B25" s="13"/>
      <c r="C25" s="13"/>
      <c r="D25" s="13"/>
      <c r="E25" s="12"/>
      <c r="F25" s="13"/>
      <c r="G25" s="14"/>
      <c r="J25" s="1"/>
    </row>
    <row r="26" spans="1:10" x14ac:dyDescent="0.2">
      <c r="A26" s="23" t="s">
        <v>5</v>
      </c>
      <c r="B26" s="1"/>
      <c r="C26" s="1"/>
      <c r="D26" s="1"/>
      <c r="E26" s="4"/>
      <c r="F26" s="1"/>
      <c r="G26" s="24"/>
      <c r="J26" s="1"/>
    </row>
    <row r="27" spans="1:10" ht="15" thickBot="1" x14ac:dyDescent="0.25">
      <c r="A27" s="25" t="s">
        <v>6</v>
      </c>
      <c r="B27" s="17"/>
      <c r="C27" s="17"/>
      <c r="D27" s="17"/>
      <c r="E27" s="16"/>
      <c r="F27" s="17"/>
      <c r="G27" s="18"/>
      <c r="J27" s="1"/>
    </row>
    <row r="28" spans="1:10" x14ac:dyDescent="0.2">
      <c r="C28" s="5"/>
      <c r="J28" s="1"/>
    </row>
    <row r="29" spans="1:10" x14ac:dyDescent="0.2">
      <c r="J29" s="1"/>
    </row>
    <row r="30" spans="1:10" x14ac:dyDescent="0.2">
      <c r="J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topLeftCell="A13" workbookViewId="0">
      <selection activeCell="B21" sqref="B21"/>
    </sheetView>
  </sheetViews>
  <sheetFormatPr defaultRowHeight="14.25" x14ac:dyDescent="0.2"/>
  <cols>
    <col min="1" max="1" width="17.125" bestFit="1" customWidth="1"/>
  </cols>
  <sheetData>
    <row r="1" spans="1:2" x14ac:dyDescent="0.2">
      <c r="A1" t="s">
        <v>21</v>
      </c>
    </row>
    <row r="2" spans="1:2" x14ac:dyDescent="0.2">
      <c r="B2" t="s">
        <v>22</v>
      </c>
    </row>
    <row r="3" spans="1:2" x14ac:dyDescent="0.2">
      <c r="B3" t="s">
        <v>28</v>
      </c>
    </row>
    <row r="4" spans="1:2" x14ac:dyDescent="0.2">
      <c r="B4" t="s">
        <v>23</v>
      </c>
    </row>
    <row r="5" spans="1:2" x14ac:dyDescent="0.2">
      <c r="A5">
        <v>149</v>
      </c>
      <c r="B5" t="str">
        <f>IF(A5&lt;150,"เตี้ย",IF(A5&gt;=165,"สูง","ปานกลาง"))</f>
        <v>เตี้ย</v>
      </c>
    </row>
    <row r="6" spans="1:2" x14ac:dyDescent="0.2">
      <c r="B6" t="s">
        <v>24</v>
      </c>
    </row>
    <row r="7" spans="1:2" x14ac:dyDescent="0.2">
      <c r="B7" t="s">
        <v>27</v>
      </c>
    </row>
    <row r="8" spans="1:2" x14ac:dyDescent="0.2">
      <c r="B8" t="s">
        <v>25</v>
      </c>
    </row>
    <row r="9" spans="1:2" x14ac:dyDescent="0.2">
      <c r="B9" t="s">
        <v>26</v>
      </c>
    </row>
    <row r="10" spans="1:2" x14ac:dyDescent="0.2">
      <c r="A10">
        <v>2</v>
      </c>
      <c r="B10" t="str">
        <f>IF(A10=1,"ลูกคนโต",IF(A10=2,"ลูกคนกลาง","ลูกคนเล็ก"))</f>
        <v>ลูกคนกลาง</v>
      </c>
    </row>
    <row r="11" spans="1:2" x14ac:dyDescent="0.2">
      <c r="A11" s="2" t="s">
        <v>29</v>
      </c>
      <c r="B11" s="2"/>
    </row>
    <row r="12" spans="1:2" x14ac:dyDescent="0.2">
      <c r="A12" s="2" t="s">
        <v>30</v>
      </c>
      <c r="B12" s="2">
        <v>0</v>
      </c>
    </row>
    <row r="13" spans="1:2" x14ac:dyDescent="0.2">
      <c r="A13" s="2" t="s">
        <v>31</v>
      </c>
      <c r="B13" s="2">
        <v>1</v>
      </c>
    </row>
    <row r="14" spans="1:2" x14ac:dyDescent="0.2">
      <c r="A14" s="2" t="s">
        <v>32</v>
      </c>
      <c r="B14" s="2">
        <v>1.5</v>
      </c>
    </row>
    <row r="15" spans="1:2" x14ac:dyDescent="0.2">
      <c r="A15" s="2" t="s">
        <v>33</v>
      </c>
      <c r="B15" s="2">
        <v>2</v>
      </c>
    </row>
    <row r="16" spans="1:2" x14ac:dyDescent="0.2">
      <c r="A16" s="2" t="s">
        <v>34</v>
      </c>
      <c r="B16" s="2">
        <v>2.5</v>
      </c>
    </row>
    <row r="17" spans="1:2" x14ac:dyDescent="0.2">
      <c r="A17" s="2" t="s">
        <v>35</v>
      </c>
      <c r="B17" s="2">
        <v>3</v>
      </c>
    </row>
    <row r="18" spans="1:2" x14ac:dyDescent="0.2">
      <c r="A18" s="2" t="s">
        <v>36</v>
      </c>
      <c r="B18" s="2">
        <v>3.5</v>
      </c>
    </row>
    <row r="19" spans="1:2" x14ac:dyDescent="0.2">
      <c r="A19" s="2" t="s">
        <v>37</v>
      </c>
      <c r="B19" s="2">
        <v>4</v>
      </c>
    </row>
    <row r="20" spans="1:2" x14ac:dyDescent="0.2">
      <c r="A20" s="1"/>
      <c r="B20" s="1"/>
    </row>
    <row r="21" spans="1:2" x14ac:dyDescent="0.2">
      <c r="A21" s="2">
        <v>48</v>
      </c>
      <c r="B21" s="2">
        <f>IF(A21&lt;50,0,IF(A21&lt;55,1,IF(A21&lt;60,1.5,IF(A21&lt;65,2,IF(A21&lt;70,2.5,IF(A21&lt;75,3,IF(A21&lt;80,3.5,IF(A21&lt;100,4,))))))))</f>
        <v>0</v>
      </c>
    </row>
    <row r="22" spans="1:2" x14ac:dyDescent="0.2">
      <c r="A22" s="2">
        <v>53</v>
      </c>
      <c r="B22" s="2">
        <f t="shared" ref="B22:B37" si="0">IF(A22&lt;50,0,IF(A22&lt;55,1,IF(A22&lt;60,1.5,IF(A22&lt;65,2,IF(A22&lt;70,2.5,IF(A22&lt;75,3,IF(A22&lt;80,3.5,IF(A22&lt;100,4,))))))))</f>
        <v>1</v>
      </c>
    </row>
    <row r="23" spans="1:2" x14ac:dyDescent="0.2">
      <c r="A23" s="2">
        <v>57</v>
      </c>
      <c r="B23" s="2">
        <f t="shared" si="0"/>
        <v>1.5</v>
      </c>
    </row>
    <row r="24" spans="1:2" x14ac:dyDescent="0.2">
      <c r="A24" s="2">
        <v>63</v>
      </c>
      <c r="B24" s="2">
        <f t="shared" si="0"/>
        <v>2</v>
      </c>
    </row>
    <row r="25" spans="1:2" x14ac:dyDescent="0.2">
      <c r="A25" s="2">
        <v>67</v>
      </c>
      <c r="B25" s="2">
        <f t="shared" si="0"/>
        <v>2.5</v>
      </c>
    </row>
    <row r="26" spans="1:2" x14ac:dyDescent="0.2">
      <c r="A26" s="2">
        <v>72</v>
      </c>
      <c r="B26" s="2">
        <f t="shared" si="0"/>
        <v>3</v>
      </c>
    </row>
    <row r="27" spans="1:2" x14ac:dyDescent="0.2">
      <c r="A27" s="2">
        <v>79</v>
      </c>
      <c r="B27" s="2">
        <f t="shared" si="0"/>
        <v>3.5</v>
      </c>
    </row>
    <row r="28" spans="1:2" x14ac:dyDescent="0.2">
      <c r="A28" s="2">
        <v>90</v>
      </c>
      <c r="B28" s="2">
        <f t="shared" si="0"/>
        <v>4</v>
      </c>
    </row>
    <row r="29" spans="1:2" x14ac:dyDescent="0.2">
      <c r="A29" s="2">
        <v>55</v>
      </c>
      <c r="B29" s="2">
        <f t="shared" si="0"/>
        <v>1.5</v>
      </c>
    </row>
    <row r="30" spans="1:2" x14ac:dyDescent="0.2">
      <c r="A30" s="2">
        <v>36</v>
      </c>
      <c r="B30" s="2">
        <f t="shared" si="0"/>
        <v>0</v>
      </c>
    </row>
    <row r="31" spans="1:2" x14ac:dyDescent="0.2">
      <c r="A31" s="2">
        <v>26</v>
      </c>
      <c r="B31" s="2">
        <f t="shared" si="0"/>
        <v>0</v>
      </c>
    </row>
    <row r="32" spans="1:2" x14ac:dyDescent="0.2">
      <c r="A32" s="2">
        <v>70</v>
      </c>
      <c r="B32" s="2">
        <f t="shared" si="0"/>
        <v>3</v>
      </c>
    </row>
    <row r="33" spans="1:2" x14ac:dyDescent="0.2">
      <c r="A33" s="2">
        <v>95</v>
      </c>
      <c r="B33" s="2">
        <f t="shared" si="0"/>
        <v>4</v>
      </c>
    </row>
    <row r="34" spans="1:2" x14ac:dyDescent="0.2">
      <c r="A34" s="2">
        <v>70</v>
      </c>
      <c r="B34" s="2">
        <f t="shared" si="0"/>
        <v>3</v>
      </c>
    </row>
    <row r="35" spans="1:2" x14ac:dyDescent="0.2">
      <c r="A35" s="2">
        <v>52</v>
      </c>
      <c r="B35" s="2">
        <f t="shared" si="0"/>
        <v>1</v>
      </c>
    </row>
    <row r="36" spans="1:2" x14ac:dyDescent="0.2">
      <c r="A36" s="30">
        <v>80</v>
      </c>
      <c r="B36" s="2">
        <f t="shared" si="0"/>
        <v>4</v>
      </c>
    </row>
    <row r="37" spans="1:2" x14ac:dyDescent="0.2">
      <c r="A37" s="30">
        <v>76</v>
      </c>
      <c r="B37" s="2">
        <f t="shared" si="0"/>
        <v>3.5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2021-01-05T06:12:00Z</dcterms:created>
  <dcterms:modified xsi:type="dcterms:W3CDTF">2021-01-19T07:03:54Z</dcterms:modified>
</cp:coreProperties>
</file>