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<sst xmlns="http://schemas.openxmlformats.org/spreadsheetml/2006/main" count="104" uniqueCount="97">
  <si>
    <t>VIGNAN'S INSTITUTE OF INFORMATION TECHNOLOGY (AUTONOMOUS) : VISAKHAPATNAM</t>
  </si>
  <si>
    <r>
      <rPr>
        <b/>
        <sz val="9"/>
        <color theme="1"/>
        <rFont val="Times New Roman"/>
        <charset val="134"/>
      </rPr>
      <t xml:space="preserve">PROGRAMME:    </t>
    </r>
    <r>
      <rPr>
        <b/>
        <sz val="11"/>
        <color indexed="8"/>
        <rFont val="Times New Roman"/>
        <charset val="134"/>
      </rPr>
      <t>B Tech</t>
    </r>
  </si>
  <si>
    <t>YEAR : II</t>
  </si>
  <si>
    <t xml:space="preserve">SEMESTER: </t>
  </si>
  <si>
    <t>I</t>
  </si>
  <si>
    <t>MID: 1</t>
  </si>
  <si>
    <t>BRANCH</t>
  </si>
  <si>
    <t>AIDS</t>
  </si>
  <si>
    <t>Course Code :1005202103</t>
  </si>
  <si>
    <t>Course Name :SOFTWARE ENGINEERING</t>
  </si>
  <si>
    <t>Date of Exam</t>
  </si>
  <si>
    <t>S.No</t>
  </si>
  <si>
    <t>Regd. No</t>
  </si>
  <si>
    <t>PART-A</t>
  </si>
  <si>
    <t>PART-B (SUBJECTIVE)</t>
  </si>
  <si>
    <t>GRAND</t>
  </si>
  <si>
    <t>Student sign</t>
  </si>
  <si>
    <t>OBJECTIVE</t>
  </si>
  <si>
    <t>2  (10M)</t>
  </si>
  <si>
    <t>3   (10M)</t>
  </si>
  <si>
    <t>4  (4M)</t>
  </si>
  <si>
    <t>TOTAL</t>
  </si>
  <si>
    <t>6M</t>
  </si>
  <si>
    <t>A</t>
  </si>
  <si>
    <t>B</t>
  </si>
  <si>
    <t>C</t>
  </si>
  <si>
    <t>20L31A5401</t>
  </si>
  <si>
    <t>20L31A5402</t>
  </si>
  <si>
    <t>20L31A5403</t>
  </si>
  <si>
    <t>20L31A5404</t>
  </si>
  <si>
    <t>20L31A5405</t>
  </si>
  <si>
    <t>20L31A5406</t>
  </si>
  <si>
    <t>20L31A5407</t>
  </si>
  <si>
    <t>20L31A5408</t>
  </si>
  <si>
    <t>20L31A5409</t>
  </si>
  <si>
    <t>20L31A5411</t>
  </si>
  <si>
    <t>20L31A5412</t>
  </si>
  <si>
    <t>20L31A5413</t>
  </si>
  <si>
    <t>20L31A5414</t>
  </si>
  <si>
    <t>20L31A5415</t>
  </si>
  <si>
    <t>20L31A5416</t>
  </si>
  <si>
    <t>20L31A5417</t>
  </si>
  <si>
    <t>20L31A5418</t>
  </si>
  <si>
    <t>20L31A5419</t>
  </si>
  <si>
    <t>20L31A5420</t>
  </si>
  <si>
    <t>20L31A5421</t>
  </si>
  <si>
    <t>20L31A5422</t>
  </si>
  <si>
    <t>20L31A5423</t>
  </si>
  <si>
    <t>20L31A5424</t>
  </si>
  <si>
    <t>20L31A5425</t>
  </si>
  <si>
    <t>20L31A5426</t>
  </si>
  <si>
    <t>20L31A5427</t>
  </si>
  <si>
    <t>20L31A5428</t>
  </si>
  <si>
    <t>20L31A5429</t>
  </si>
  <si>
    <t>20L31A5430</t>
  </si>
  <si>
    <t>20L31A5431</t>
  </si>
  <si>
    <t>20L31A5432</t>
  </si>
  <si>
    <t>20L31A5433</t>
  </si>
  <si>
    <t>20L31A5434</t>
  </si>
  <si>
    <t>20L31A5435</t>
  </si>
  <si>
    <t>20L31A5436</t>
  </si>
  <si>
    <t>20L31A5437</t>
  </si>
  <si>
    <t>20L31A5438</t>
  </si>
  <si>
    <t>20L31A5439</t>
  </si>
  <si>
    <t>20L31A5440</t>
  </si>
  <si>
    <t>20L31A5441</t>
  </si>
  <si>
    <t>20L31A5442</t>
  </si>
  <si>
    <t>20L31A5443</t>
  </si>
  <si>
    <t>20L31A5444</t>
  </si>
  <si>
    <t>20L31A5445</t>
  </si>
  <si>
    <t>20L31A5446</t>
  </si>
  <si>
    <t>20L31A5447</t>
  </si>
  <si>
    <t>20L31A5448</t>
  </si>
  <si>
    <t>20L31A5449</t>
  </si>
  <si>
    <t>20L31A5450</t>
  </si>
  <si>
    <t>20L31A5451</t>
  </si>
  <si>
    <t>20L31A5452</t>
  </si>
  <si>
    <t>20L31A5453</t>
  </si>
  <si>
    <t>20L31A5454</t>
  </si>
  <si>
    <t>20L31A5455</t>
  </si>
  <si>
    <t>20L31A5456</t>
  </si>
  <si>
    <t>20L31A5457</t>
  </si>
  <si>
    <t>20L31A5458</t>
  </si>
  <si>
    <t>20L31A5459</t>
  </si>
  <si>
    <t>20L31A5460</t>
  </si>
  <si>
    <t>20L31A5461</t>
  </si>
  <si>
    <t>20L31A5462</t>
  </si>
  <si>
    <t>20L31A5463</t>
  </si>
  <si>
    <t>20L31A5464</t>
  </si>
  <si>
    <t>21L35A5401</t>
  </si>
  <si>
    <t>21L35A5402</t>
  </si>
  <si>
    <t>21L35A5403</t>
  </si>
  <si>
    <t>21L35A5404</t>
  </si>
  <si>
    <t>21L35A5405</t>
  </si>
  <si>
    <t>21L35A5406</t>
  </si>
  <si>
    <t>Faculty Name &amp; Signature</t>
  </si>
  <si>
    <t>HoD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</si>
</sst>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00"/>
    <numFmt numFmtId="181" formatCode="dd/mm/yyyy"/>
  </numFmts>
  <fonts count="4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9"/>
      <color theme="1"/>
      <name val="Times New Roman"/>
      <charset val="134"/>
    </font>
    <font>
      <b/>
      <sz val="9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Calibri"/>
      <charset val="134"/>
      <scheme val="minor"/>
    </font>
    <font>
      <b/>
      <sz val="8"/>
      <name val="Times New Roman"/>
      <charset val="134"/>
    </font>
    <font>
      <sz val="12"/>
      <name val="Times New Roman"/>
      <charset val="134"/>
    </font>
    <font>
      <sz val="9"/>
      <name val="Verdana"/>
      <charset val="134"/>
    </font>
    <font>
      <sz val="11"/>
      <color theme="1"/>
      <name val="Times New Roman"/>
      <charset val="134"/>
    </font>
    <font>
      <sz val="9"/>
      <color indexed="8"/>
      <name val="Verdana"/>
      <charset val="134"/>
    </font>
    <font>
      <sz val="11"/>
      <name val="Times New Roman"/>
      <charset val="134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8"/>
      <color theme="1"/>
      <name val="Times New Roman"/>
      <charset val="134"/>
    </font>
    <font>
      <sz val="8"/>
      <color theme="1"/>
      <name val="Times New Roman"/>
      <charset val="134"/>
    </font>
    <font>
      <sz val="8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indexed="8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6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2" borderId="12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9" borderId="10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6" fillId="10" borderId="16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wrapText="1"/>
      <protection locked="0"/>
    </xf>
    <xf numFmtId="0" fontId="2" fillId="0" borderId="3" xfId="0" applyFont="1" applyBorder="1" applyAlignment="1" applyProtection="1">
      <alignment horizontal="left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horizontal="center" wrapText="1"/>
      <protection locked="0"/>
    </xf>
    <xf numFmtId="0" fontId="2" fillId="0" borderId="4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3" xfId="0" applyFont="1" applyBorder="1" applyAlignment="1" applyProtection="1">
      <alignment horizontal="left" wrapText="1"/>
      <protection locked="0"/>
    </xf>
    <xf numFmtId="0" fontId="3" fillId="0" borderId="5" xfId="0" applyFont="1" applyBorder="1" applyAlignment="1" applyProtection="1">
      <alignment horizontal="left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0" fillId="0" borderId="6" xfId="0" applyFill="1" applyBorder="1" applyAlignment="1" applyProtection="1">
      <alignment horizontal="center" wrapText="1"/>
      <protection locked="0"/>
    </xf>
    <xf numFmtId="180" fontId="8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center" vertical="center" wrapText="1"/>
      <protection locked="0"/>
    </xf>
    <xf numFmtId="180" fontId="10" fillId="3" borderId="5" xfId="0" applyNumberFormat="1" applyFont="1" applyFill="1" applyBorder="1" applyAlignment="1" applyProtection="1">
      <alignment horizontal="center" vertical="center" wrapText="1"/>
      <protection locked="0"/>
    </xf>
    <xf numFmtId="180" fontId="10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wrapText="1"/>
      <protection locked="0"/>
    </xf>
    <xf numFmtId="0" fontId="11" fillId="0" borderId="5" xfId="0" applyFont="1" applyBorder="1" applyAlignment="1" applyProtection="1">
      <alignment wrapText="1"/>
      <protection locked="0"/>
    </xf>
    <xf numFmtId="180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wrapText="1"/>
      <protection locked="0"/>
    </xf>
    <xf numFmtId="0" fontId="12" fillId="0" borderId="5" xfId="0" applyFont="1" applyBorder="1" applyAlignment="1" applyProtection="1">
      <alignment horizontal="center" wrapText="1"/>
      <protection locked="0"/>
    </xf>
    <xf numFmtId="0" fontId="13" fillId="0" borderId="7" xfId="0" applyFont="1" applyBorder="1" applyAlignment="1" applyProtection="1">
      <alignment wrapText="1"/>
      <protection locked="0"/>
    </xf>
    <xf numFmtId="181" fontId="12" fillId="0" borderId="4" xfId="0" applyNumberFormat="1" applyFont="1" applyBorder="1" applyAlignment="1" applyProtection="1">
      <alignment wrapText="1"/>
      <protection locked="0"/>
    </xf>
    <xf numFmtId="0" fontId="14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15" fillId="4" borderId="2" xfId="0" applyFont="1" applyFill="1" applyBorder="1" applyAlignment="1" applyProtection="1">
      <alignment horizontal="center" vertical="center" wrapText="1"/>
      <protection locked="0"/>
    </xf>
    <xf numFmtId="0" fontId="14" fillId="0" borderId="9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16" fillId="0" borderId="5" xfId="0" applyFont="1" applyBorder="1" applyAlignment="1" applyProtection="1">
      <alignment wrapText="1"/>
      <protection locked="0"/>
    </xf>
    <xf numFmtId="0" fontId="11" fillId="0" borderId="5" xfId="0" applyFont="1" applyFill="1" applyBorder="1" applyAlignment="1" applyProtection="1">
      <alignment horizontal="center" wrapText="1"/>
    </xf>
    <xf numFmtId="0" fontId="9" fillId="0" borderId="5" xfId="0" applyFont="1" applyBorder="1" applyAlignment="1" applyProtection="1">
      <alignment horizontal="center" wrapText="1"/>
    </xf>
    <xf numFmtId="0" fontId="0" fillId="0" borderId="5" xfId="0" applyBorder="1" applyAlignment="1" applyProtection="1">
      <alignment wrapText="1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18" fillId="0" borderId="0" xfId="0" applyFont="1" applyAlignment="1" applyProtection="1">
      <alignment horizontal="center" wrapText="1"/>
      <protection locked="0"/>
    </xf>
    <xf numFmtId="0" fontId="18" fillId="0" borderId="5" xfId="0" applyFont="1" applyBorder="1" applyAlignment="1" applyProtection="1">
      <alignment horizont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tabSelected="1" workbookViewId="0">
      <selection activeCell="C51" sqref="C51"/>
    </sheetView>
  </sheetViews>
  <sheetFormatPr defaultColWidth="9" defaultRowHeight="14.4"/>
  <cols>
    <col min="1" max="1" width="9.13888888888889" style="1"/>
    <col min="2" max="2" width="12.287037037037" style="1" customWidth="1"/>
    <col min="3" max="3" width="10" style="1" customWidth="1"/>
    <col min="4" max="13" width="9.13888888888889" style="1"/>
    <col min="14" max="14" width="12.287037037037" style="1" customWidth="1"/>
    <col min="15" max="16384" width="9.1388888888888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4"/>
      <c r="C2" s="4"/>
      <c r="D2" s="5" t="s">
        <v>2</v>
      </c>
      <c r="E2" s="6"/>
      <c r="F2" s="6"/>
      <c r="G2" s="7"/>
      <c r="H2" s="8"/>
      <c r="I2" s="5" t="s">
        <v>3</v>
      </c>
      <c r="J2" s="6"/>
      <c r="K2" s="7" t="s">
        <v>4</v>
      </c>
      <c r="L2" s="29" t="s">
        <v>5</v>
      </c>
      <c r="M2" s="9" t="s">
        <v>6</v>
      </c>
      <c r="N2" s="30" t="s">
        <v>7</v>
      </c>
    </row>
    <row r="3" ht="24" spans="1:14">
      <c r="A3" s="9" t="s">
        <v>8</v>
      </c>
      <c r="B3" s="10"/>
      <c r="C3" s="10"/>
      <c r="D3" s="11" t="s">
        <v>9</v>
      </c>
      <c r="E3" s="11"/>
      <c r="F3" s="11"/>
      <c r="G3" s="11"/>
      <c r="H3" s="11"/>
      <c r="I3" s="11"/>
      <c r="J3" s="11"/>
      <c r="K3" s="11"/>
      <c r="L3" s="11"/>
      <c r="M3" s="31" t="s">
        <v>10</v>
      </c>
      <c r="N3" s="32">
        <v>44581</v>
      </c>
    </row>
    <row r="4" spans="1:14">
      <c r="A4" s="12" t="s">
        <v>11</v>
      </c>
      <c r="B4" s="12" t="s">
        <v>12</v>
      </c>
      <c r="C4" s="13" t="s">
        <v>13</v>
      </c>
      <c r="D4" s="14" t="s">
        <v>14</v>
      </c>
      <c r="E4" s="14"/>
      <c r="F4" s="14"/>
      <c r="G4" s="14"/>
      <c r="H4" s="14"/>
      <c r="I4" s="14"/>
      <c r="J4" s="14"/>
      <c r="K4" s="14"/>
      <c r="L4" s="15"/>
      <c r="M4" s="33" t="s">
        <v>15</v>
      </c>
      <c r="N4" s="34" t="s">
        <v>16</v>
      </c>
    </row>
    <row r="5" spans="1:14">
      <c r="A5" s="12"/>
      <c r="B5" s="12"/>
      <c r="C5" s="14" t="s">
        <v>17</v>
      </c>
      <c r="D5" s="15" t="s">
        <v>18</v>
      </c>
      <c r="E5" s="16"/>
      <c r="F5" s="17"/>
      <c r="G5" s="15" t="s">
        <v>19</v>
      </c>
      <c r="H5" s="16"/>
      <c r="I5" s="17"/>
      <c r="J5" s="15" t="s">
        <v>20</v>
      </c>
      <c r="K5" s="17"/>
      <c r="L5" s="35" t="s">
        <v>21</v>
      </c>
      <c r="M5" s="36" t="s">
        <v>21</v>
      </c>
      <c r="N5" s="37"/>
    </row>
    <row r="6" spans="1:14">
      <c r="A6" s="14"/>
      <c r="B6" s="14"/>
      <c r="C6" s="18" t="s">
        <v>22</v>
      </c>
      <c r="D6" s="19" t="s">
        <v>23</v>
      </c>
      <c r="E6" s="19" t="s">
        <v>24</v>
      </c>
      <c r="F6" s="19" t="s">
        <v>25</v>
      </c>
      <c r="G6" s="19" t="s">
        <v>23</v>
      </c>
      <c r="H6" s="19" t="s">
        <v>24</v>
      </c>
      <c r="I6" s="19" t="s">
        <v>25</v>
      </c>
      <c r="J6" s="19" t="s">
        <v>23</v>
      </c>
      <c r="K6" s="19" t="s">
        <v>24</v>
      </c>
      <c r="L6" s="14">
        <v>24</v>
      </c>
      <c r="M6" s="36">
        <v>18</v>
      </c>
      <c r="N6" s="38"/>
    </row>
    <row r="7" ht="15.6" spans="1:14">
      <c r="A7" s="20">
        <v>1</v>
      </c>
      <c r="B7" s="21" t="s">
        <v>26</v>
      </c>
      <c r="C7" s="22">
        <v>2</v>
      </c>
      <c r="D7" s="23">
        <v>4</v>
      </c>
      <c r="E7" s="23">
        <v>4</v>
      </c>
      <c r="F7" s="23"/>
      <c r="G7" s="23">
        <v>1</v>
      </c>
      <c r="H7" s="23">
        <v>1</v>
      </c>
      <c r="I7" s="23"/>
      <c r="J7" s="23"/>
      <c r="K7" s="23"/>
      <c r="L7" s="39">
        <f>IF(C7="A","A",IF(C7="","",IF(C7&gt;6,"CHECK",IF((J7+K7)&gt;4,"CHECK",IF(SUM(D7:F7)&gt;10,"CHECK",IF(SUM(G7:I7)&gt;10,"CHECK",SUM(D7:K7)))))))</f>
        <v>10</v>
      </c>
      <c r="M7" s="40">
        <f>IF(L7="A",-1,IF(L7="","",IF(L7&gt;24,"CHECK",ROUNDUP(C7+L7/2,0))))</f>
        <v>7</v>
      </c>
      <c r="N7" s="41"/>
    </row>
    <row r="8" ht="15.6" spans="1:14">
      <c r="A8" s="20">
        <v>2</v>
      </c>
      <c r="B8" s="21" t="s">
        <v>27</v>
      </c>
      <c r="C8" s="22">
        <v>3</v>
      </c>
      <c r="D8" s="23">
        <v>5</v>
      </c>
      <c r="E8" s="23">
        <v>4</v>
      </c>
      <c r="F8" s="23"/>
      <c r="G8" s="23">
        <v>5</v>
      </c>
      <c r="H8" s="23">
        <v>5</v>
      </c>
      <c r="I8" s="23"/>
      <c r="J8" s="23">
        <v>4</v>
      </c>
      <c r="K8" s="23"/>
      <c r="L8" s="39">
        <f t="shared" ref="L8:L71" si="0">IF(C8="A","A",IF(C8="","",IF(C8&gt;6,"CHECK",IF((J8+K8)&gt;4,"CHECK",IF(SUM(D8:F8)&gt;10,"CHECK",IF(SUM(G8:I8)&gt;10,"CHECK",SUM(D8:K8)))))))</f>
        <v>23</v>
      </c>
      <c r="M8" s="40">
        <f t="shared" ref="M8:M71" si="1">IF(L8="A",-1,IF(L8="","",IF(L8&gt;24,"CHECK",ROUNDUP(C8+L8/2,0))))</f>
        <v>15</v>
      </c>
      <c r="N8" s="41"/>
    </row>
    <row r="9" ht="15.6" spans="1:14">
      <c r="A9" s="20">
        <v>3</v>
      </c>
      <c r="B9" s="21" t="s">
        <v>28</v>
      </c>
      <c r="C9" s="22">
        <v>3</v>
      </c>
      <c r="D9" s="23">
        <v>5</v>
      </c>
      <c r="E9" s="23">
        <v>4</v>
      </c>
      <c r="F9" s="23"/>
      <c r="G9" s="23">
        <v>5</v>
      </c>
      <c r="H9" s="23">
        <v>4</v>
      </c>
      <c r="I9" s="23"/>
      <c r="J9" s="23">
        <v>3</v>
      </c>
      <c r="K9" s="23"/>
      <c r="L9" s="39">
        <f t="shared" si="0"/>
        <v>21</v>
      </c>
      <c r="M9" s="40">
        <f t="shared" si="1"/>
        <v>14</v>
      </c>
      <c r="N9" s="41"/>
    </row>
    <row r="10" ht="15.6" spans="1:14">
      <c r="A10" s="20">
        <v>4</v>
      </c>
      <c r="B10" s="21" t="s">
        <v>29</v>
      </c>
      <c r="C10" s="22">
        <v>3</v>
      </c>
      <c r="D10" s="23">
        <v>4</v>
      </c>
      <c r="E10" s="23">
        <v>4</v>
      </c>
      <c r="F10" s="23"/>
      <c r="G10" s="23">
        <v>5</v>
      </c>
      <c r="H10" s="23">
        <v>5</v>
      </c>
      <c r="I10" s="23"/>
      <c r="J10" s="23">
        <v>4</v>
      </c>
      <c r="K10" s="23"/>
      <c r="L10" s="39">
        <f t="shared" si="0"/>
        <v>22</v>
      </c>
      <c r="M10" s="40">
        <f t="shared" si="1"/>
        <v>14</v>
      </c>
      <c r="N10" s="41"/>
    </row>
    <row r="11" ht="15.6" spans="1:14">
      <c r="A11" s="20">
        <v>5</v>
      </c>
      <c r="B11" s="21" t="s">
        <v>30</v>
      </c>
      <c r="C11" s="22">
        <v>1</v>
      </c>
      <c r="D11" s="23">
        <v>3</v>
      </c>
      <c r="E11" s="23"/>
      <c r="F11" s="23"/>
      <c r="G11" s="23">
        <v>4</v>
      </c>
      <c r="H11" s="23">
        <v>5</v>
      </c>
      <c r="I11" s="23"/>
      <c r="J11" s="23">
        <v>0</v>
      </c>
      <c r="K11" s="23"/>
      <c r="L11" s="39">
        <f t="shared" si="0"/>
        <v>12</v>
      </c>
      <c r="M11" s="40">
        <f t="shared" si="1"/>
        <v>7</v>
      </c>
      <c r="N11" s="41"/>
    </row>
    <row r="12" ht="15.6" spans="1:14">
      <c r="A12" s="20">
        <v>6</v>
      </c>
      <c r="B12" s="21" t="s">
        <v>31</v>
      </c>
      <c r="C12" s="22">
        <v>3</v>
      </c>
      <c r="D12" s="23">
        <v>5</v>
      </c>
      <c r="E12" s="23">
        <v>3</v>
      </c>
      <c r="F12" s="23"/>
      <c r="G12" s="23">
        <v>3</v>
      </c>
      <c r="H12" s="23">
        <v>2</v>
      </c>
      <c r="I12" s="23"/>
      <c r="J12" s="23">
        <v>2</v>
      </c>
      <c r="K12" s="23"/>
      <c r="L12" s="39">
        <f t="shared" si="0"/>
        <v>15</v>
      </c>
      <c r="M12" s="40">
        <f t="shared" si="1"/>
        <v>11</v>
      </c>
      <c r="N12" s="41"/>
    </row>
    <row r="13" ht="15.6" spans="1:14">
      <c r="A13" s="20">
        <v>7</v>
      </c>
      <c r="B13" s="21" t="s">
        <v>32</v>
      </c>
      <c r="C13" s="22">
        <v>2</v>
      </c>
      <c r="D13" s="23">
        <v>5</v>
      </c>
      <c r="E13" s="23">
        <v>3</v>
      </c>
      <c r="F13" s="23"/>
      <c r="G13" s="23">
        <v>5</v>
      </c>
      <c r="H13" s="23">
        <v>5</v>
      </c>
      <c r="I13" s="23"/>
      <c r="J13" s="23">
        <v>0</v>
      </c>
      <c r="K13" s="23"/>
      <c r="L13" s="39">
        <f t="shared" si="0"/>
        <v>18</v>
      </c>
      <c r="M13" s="40">
        <f t="shared" si="1"/>
        <v>11</v>
      </c>
      <c r="N13" s="41"/>
    </row>
    <row r="14" ht="15.6" spans="1:14">
      <c r="A14" s="20">
        <v>8</v>
      </c>
      <c r="B14" s="21" t="s">
        <v>33</v>
      </c>
      <c r="C14" s="22">
        <v>1</v>
      </c>
      <c r="D14" s="23">
        <v>5</v>
      </c>
      <c r="E14" s="23">
        <v>2</v>
      </c>
      <c r="F14" s="23"/>
      <c r="G14" s="23">
        <v>5</v>
      </c>
      <c r="H14" s="23">
        <v>5</v>
      </c>
      <c r="I14" s="23"/>
      <c r="J14" s="23">
        <v>2</v>
      </c>
      <c r="K14" s="23"/>
      <c r="L14" s="39">
        <f t="shared" si="0"/>
        <v>19</v>
      </c>
      <c r="M14" s="40">
        <f t="shared" si="1"/>
        <v>11</v>
      </c>
      <c r="N14" s="41"/>
    </row>
    <row r="15" ht="15.6" spans="1:14">
      <c r="A15" s="20">
        <v>9</v>
      </c>
      <c r="B15" s="21" t="s">
        <v>34</v>
      </c>
      <c r="C15" s="22">
        <v>2</v>
      </c>
      <c r="D15" s="23">
        <v>4</v>
      </c>
      <c r="E15" s="23">
        <v>4</v>
      </c>
      <c r="F15" s="23"/>
      <c r="G15" s="23">
        <v>1</v>
      </c>
      <c r="H15" s="23">
        <v>4</v>
      </c>
      <c r="I15" s="23"/>
      <c r="J15" s="23"/>
      <c r="K15" s="23"/>
      <c r="L15" s="39">
        <f t="shared" si="0"/>
        <v>13</v>
      </c>
      <c r="M15" s="40">
        <f t="shared" si="1"/>
        <v>9</v>
      </c>
      <c r="N15" s="41"/>
    </row>
    <row r="16" ht="15.6" spans="1:14">
      <c r="A16" s="20">
        <v>10</v>
      </c>
      <c r="B16" s="21" t="s">
        <v>35</v>
      </c>
      <c r="C16" s="24">
        <v>4</v>
      </c>
      <c r="D16" s="23">
        <v>5</v>
      </c>
      <c r="E16" s="23">
        <v>5</v>
      </c>
      <c r="F16" s="23"/>
      <c r="G16" s="23">
        <v>5</v>
      </c>
      <c r="H16" s="23">
        <v>4</v>
      </c>
      <c r="I16" s="23"/>
      <c r="J16" s="23">
        <v>3</v>
      </c>
      <c r="K16" s="23"/>
      <c r="L16" s="39">
        <f t="shared" si="0"/>
        <v>22</v>
      </c>
      <c r="M16" s="40">
        <f t="shared" si="1"/>
        <v>15</v>
      </c>
      <c r="N16" s="41"/>
    </row>
    <row r="17" ht="15.6" spans="1:14">
      <c r="A17" s="20">
        <v>11</v>
      </c>
      <c r="B17" s="21" t="s">
        <v>36</v>
      </c>
      <c r="C17" s="22">
        <v>1</v>
      </c>
      <c r="D17" s="23">
        <v>3</v>
      </c>
      <c r="E17" s="23">
        <v>0</v>
      </c>
      <c r="F17" s="23"/>
      <c r="G17" s="23">
        <v>1</v>
      </c>
      <c r="H17" s="23">
        <v>5</v>
      </c>
      <c r="I17" s="23"/>
      <c r="J17" s="23">
        <v>3</v>
      </c>
      <c r="K17" s="23"/>
      <c r="L17" s="39">
        <f t="shared" si="0"/>
        <v>12</v>
      </c>
      <c r="M17" s="40">
        <f t="shared" si="1"/>
        <v>7</v>
      </c>
      <c r="N17" s="41"/>
    </row>
    <row r="18" ht="15.6" spans="1:14">
      <c r="A18" s="20">
        <v>12</v>
      </c>
      <c r="B18" s="21" t="s">
        <v>37</v>
      </c>
      <c r="C18" s="22">
        <v>2</v>
      </c>
      <c r="D18" s="23"/>
      <c r="E18" s="23">
        <v>4</v>
      </c>
      <c r="F18" s="23"/>
      <c r="G18" s="23">
        <v>5</v>
      </c>
      <c r="H18" s="23">
        <v>5</v>
      </c>
      <c r="I18" s="23"/>
      <c r="J18" s="23"/>
      <c r="K18" s="23"/>
      <c r="L18" s="39">
        <f t="shared" si="0"/>
        <v>14</v>
      </c>
      <c r="M18" s="40">
        <f t="shared" si="1"/>
        <v>9</v>
      </c>
      <c r="N18" s="41"/>
    </row>
    <row r="19" ht="15.6" spans="1:14">
      <c r="A19" s="20">
        <v>13</v>
      </c>
      <c r="B19" s="21" t="s">
        <v>38</v>
      </c>
      <c r="C19" s="22">
        <v>2</v>
      </c>
      <c r="D19" s="23">
        <v>5</v>
      </c>
      <c r="E19" s="23">
        <v>5</v>
      </c>
      <c r="F19" s="23"/>
      <c r="G19" s="23">
        <v>4</v>
      </c>
      <c r="H19" s="23">
        <v>5</v>
      </c>
      <c r="I19" s="23"/>
      <c r="J19" s="23">
        <v>3</v>
      </c>
      <c r="K19" s="23"/>
      <c r="L19" s="39">
        <f t="shared" si="0"/>
        <v>22</v>
      </c>
      <c r="M19" s="40">
        <f t="shared" si="1"/>
        <v>13</v>
      </c>
      <c r="N19" s="41"/>
    </row>
    <row r="20" ht="15.6" spans="1:14">
      <c r="A20" s="20">
        <v>14</v>
      </c>
      <c r="B20" s="21" t="s">
        <v>39</v>
      </c>
      <c r="C20" s="22">
        <v>1</v>
      </c>
      <c r="D20" s="23">
        <v>5</v>
      </c>
      <c r="E20" s="23">
        <v>5</v>
      </c>
      <c r="F20" s="23"/>
      <c r="G20" s="23">
        <v>5</v>
      </c>
      <c r="H20" s="23">
        <v>5</v>
      </c>
      <c r="I20" s="23"/>
      <c r="J20" s="23">
        <v>3</v>
      </c>
      <c r="K20" s="23"/>
      <c r="L20" s="39">
        <f t="shared" si="0"/>
        <v>23</v>
      </c>
      <c r="M20" s="40">
        <f t="shared" si="1"/>
        <v>13</v>
      </c>
      <c r="N20" s="41"/>
    </row>
    <row r="21" ht="15.6" spans="1:14">
      <c r="A21" s="20">
        <v>15</v>
      </c>
      <c r="B21" s="21" t="s">
        <v>40</v>
      </c>
      <c r="C21" s="22">
        <v>5</v>
      </c>
      <c r="D21" s="23">
        <v>5</v>
      </c>
      <c r="E21" s="23">
        <v>4</v>
      </c>
      <c r="F21" s="23"/>
      <c r="G21" s="23">
        <v>4</v>
      </c>
      <c r="H21" s="23">
        <v>4</v>
      </c>
      <c r="I21" s="23"/>
      <c r="J21" s="23">
        <v>4</v>
      </c>
      <c r="K21" s="23"/>
      <c r="L21" s="39">
        <f t="shared" si="0"/>
        <v>21</v>
      </c>
      <c r="M21" s="40">
        <f t="shared" si="1"/>
        <v>16</v>
      </c>
      <c r="N21" s="41"/>
    </row>
    <row r="22" ht="15.6" spans="1:14">
      <c r="A22" s="20">
        <v>16</v>
      </c>
      <c r="B22" s="21" t="s">
        <v>41</v>
      </c>
      <c r="C22" s="22">
        <v>4</v>
      </c>
      <c r="D22" s="23">
        <v>5</v>
      </c>
      <c r="E22" s="23">
        <v>3</v>
      </c>
      <c r="F22" s="23"/>
      <c r="G22" s="23">
        <v>5</v>
      </c>
      <c r="H22" s="23">
        <v>3</v>
      </c>
      <c r="I22" s="23"/>
      <c r="J22" s="23">
        <v>3</v>
      </c>
      <c r="K22" s="23"/>
      <c r="L22" s="39">
        <f t="shared" si="0"/>
        <v>19</v>
      </c>
      <c r="M22" s="40">
        <f t="shared" si="1"/>
        <v>14</v>
      </c>
      <c r="N22" s="41"/>
    </row>
    <row r="23" ht="15.6" spans="1:14">
      <c r="A23" s="20">
        <v>17</v>
      </c>
      <c r="B23" s="21" t="s">
        <v>42</v>
      </c>
      <c r="C23" s="22">
        <v>6</v>
      </c>
      <c r="D23" s="23">
        <v>5</v>
      </c>
      <c r="E23" s="23">
        <v>5</v>
      </c>
      <c r="F23" s="23"/>
      <c r="G23" s="23">
        <v>5</v>
      </c>
      <c r="H23" s="23">
        <v>5</v>
      </c>
      <c r="I23" s="23"/>
      <c r="J23" s="23">
        <v>4</v>
      </c>
      <c r="K23" s="23"/>
      <c r="L23" s="39">
        <f t="shared" si="0"/>
        <v>24</v>
      </c>
      <c r="M23" s="40">
        <f t="shared" si="1"/>
        <v>18</v>
      </c>
      <c r="N23" s="41"/>
    </row>
    <row r="24" ht="15.6" spans="1:14">
      <c r="A24" s="20">
        <v>18</v>
      </c>
      <c r="B24" s="21" t="s">
        <v>43</v>
      </c>
      <c r="C24" s="22">
        <v>4</v>
      </c>
      <c r="D24" s="23">
        <v>4</v>
      </c>
      <c r="E24" s="23">
        <v>3</v>
      </c>
      <c r="F24" s="23"/>
      <c r="G24" s="23">
        <v>2</v>
      </c>
      <c r="H24" s="23">
        <v>5</v>
      </c>
      <c r="I24" s="23"/>
      <c r="J24" s="23"/>
      <c r="K24" s="23"/>
      <c r="L24" s="39">
        <f t="shared" si="0"/>
        <v>14</v>
      </c>
      <c r="M24" s="40">
        <f t="shared" si="1"/>
        <v>11</v>
      </c>
      <c r="N24" s="41"/>
    </row>
    <row r="25" ht="15.6" spans="1:14">
      <c r="A25" s="20">
        <v>19</v>
      </c>
      <c r="B25" s="21" t="s">
        <v>44</v>
      </c>
      <c r="C25" s="22">
        <v>4</v>
      </c>
      <c r="D25" s="23">
        <v>4</v>
      </c>
      <c r="E25" s="23">
        <v>5</v>
      </c>
      <c r="F25" s="23"/>
      <c r="G25" s="23">
        <v>4</v>
      </c>
      <c r="H25" s="23">
        <v>4</v>
      </c>
      <c r="I25" s="23"/>
      <c r="J25" s="23">
        <v>2</v>
      </c>
      <c r="K25" s="23"/>
      <c r="L25" s="39">
        <f t="shared" si="0"/>
        <v>19</v>
      </c>
      <c r="M25" s="40">
        <f t="shared" si="1"/>
        <v>14</v>
      </c>
      <c r="N25" s="41"/>
    </row>
    <row r="26" ht="15.6" spans="1:14">
      <c r="A26" s="20">
        <v>20</v>
      </c>
      <c r="B26" s="21" t="s">
        <v>45</v>
      </c>
      <c r="C26" s="22">
        <v>4</v>
      </c>
      <c r="D26" s="23"/>
      <c r="E26" s="23"/>
      <c r="F26" s="23"/>
      <c r="G26" s="23"/>
      <c r="H26" s="23"/>
      <c r="I26" s="23"/>
      <c r="J26" s="23">
        <v>1</v>
      </c>
      <c r="K26" s="23"/>
      <c r="L26" s="39">
        <f t="shared" si="0"/>
        <v>1</v>
      </c>
      <c r="M26" s="40">
        <f t="shared" si="1"/>
        <v>5</v>
      </c>
      <c r="N26" s="41"/>
    </row>
    <row r="27" ht="15.6" spans="1:14">
      <c r="A27" s="20">
        <v>21</v>
      </c>
      <c r="B27" s="21" t="s">
        <v>46</v>
      </c>
      <c r="C27" s="25">
        <v>2</v>
      </c>
      <c r="D27" s="26">
        <v>2</v>
      </c>
      <c r="E27" s="26"/>
      <c r="F27" s="26"/>
      <c r="G27" s="26">
        <v>0</v>
      </c>
      <c r="H27" s="26"/>
      <c r="I27" s="26"/>
      <c r="J27" s="26"/>
      <c r="K27" s="26"/>
      <c r="L27" s="39">
        <f t="shared" si="0"/>
        <v>2</v>
      </c>
      <c r="M27" s="40">
        <f t="shared" si="1"/>
        <v>3</v>
      </c>
      <c r="N27" s="41"/>
    </row>
    <row r="28" ht="15.6" spans="1:14">
      <c r="A28" s="20">
        <v>22</v>
      </c>
      <c r="B28" s="21" t="s">
        <v>47</v>
      </c>
      <c r="C28" s="22">
        <v>2</v>
      </c>
      <c r="D28" s="26">
        <v>5</v>
      </c>
      <c r="E28" s="26">
        <v>4</v>
      </c>
      <c r="F28" s="26"/>
      <c r="G28" s="26">
        <v>1</v>
      </c>
      <c r="H28" s="26">
        <v>3</v>
      </c>
      <c r="I28" s="26"/>
      <c r="J28" s="26">
        <v>2</v>
      </c>
      <c r="K28" s="26"/>
      <c r="L28" s="39">
        <f t="shared" si="0"/>
        <v>15</v>
      </c>
      <c r="M28" s="40">
        <f t="shared" si="1"/>
        <v>10</v>
      </c>
      <c r="N28" s="41"/>
    </row>
    <row r="29" ht="15.6" spans="1:14">
      <c r="A29" s="20">
        <v>23</v>
      </c>
      <c r="B29" s="21" t="s">
        <v>48</v>
      </c>
      <c r="C29" s="22">
        <v>4</v>
      </c>
      <c r="D29" s="27">
        <v>4</v>
      </c>
      <c r="E29" s="27">
        <v>5</v>
      </c>
      <c r="F29" s="27"/>
      <c r="G29" s="27">
        <v>5</v>
      </c>
      <c r="H29" s="27">
        <v>4</v>
      </c>
      <c r="I29" s="27"/>
      <c r="J29" s="27">
        <v>3</v>
      </c>
      <c r="K29" s="27"/>
      <c r="L29" s="39">
        <f t="shared" si="0"/>
        <v>21</v>
      </c>
      <c r="M29" s="40">
        <f t="shared" si="1"/>
        <v>15</v>
      </c>
      <c r="N29" s="41"/>
    </row>
    <row r="30" ht="15.6" spans="1:14">
      <c r="A30" s="20">
        <v>24</v>
      </c>
      <c r="B30" s="21" t="s">
        <v>49</v>
      </c>
      <c r="C30" s="22">
        <v>5</v>
      </c>
      <c r="D30" s="27">
        <v>4</v>
      </c>
      <c r="E30" s="27">
        <v>5</v>
      </c>
      <c r="F30" s="27"/>
      <c r="G30" s="27">
        <v>5</v>
      </c>
      <c r="H30" s="27">
        <v>4</v>
      </c>
      <c r="I30" s="27"/>
      <c r="J30" s="27">
        <v>0</v>
      </c>
      <c r="K30" s="27"/>
      <c r="L30" s="39">
        <f t="shared" si="0"/>
        <v>18</v>
      </c>
      <c r="M30" s="40">
        <f t="shared" si="1"/>
        <v>14</v>
      </c>
      <c r="N30" s="41"/>
    </row>
    <row r="31" ht="15.6" spans="1:14">
      <c r="A31" s="20">
        <v>25</v>
      </c>
      <c r="B31" s="21" t="s">
        <v>50</v>
      </c>
      <c r="C31" s="28">
        <v>2</v>
      </c>
      <c r="D31" s="27">
        <v>5</v>
      </c>
      <c r="E31" s="27">
        <v>3</v>
      </c>
      <c r="F31" s="27"/>
      <c r="G31" s="27">
        <v>5</v>
      </c>
      <c r="H31" s="27"/>
      <c r="I31" s="27"/>
      <c r="J31" s="27">
        <v>2</v>
      </c>
      <c r="K31" s="27"/>
      <c r="L31" s="39">
        <f t="shared" si="0"/>
        <v>15</v>
      </c>
      <c r="M31" s="40">
        <f t="shared" si="1"/>
        <v>10</v>
      </c>
      <c r="N31" s="41"/>
    </row>
    <row r="32" ht="15.6" spans="1:14">
      <c r="A32" s="20">
        <v>26</v>
      </c>
      <c r="B32" s="21" t="s">
        <v>51</v>
      </c>
      <c r="C32" s="28">
        <v>5</v>
      </c>
      <c r="D32" s="26">
        <v>5</v>
      </c>
      <c r="E32" s="26">
        <v>3</v>
      </c>
      <c r="F32" s="26"/>
      <c r="G32" s="26">
        <v>5</v>
      </c>
      <c r="H32" s="26">
        <v>5</v>
      </c>
      <c r="I32" s="26"/>
      <c r="J32" s="26">
        <v>4</v>
      </c>
      <c r="K32" s="26"/>
      <c r="L32" s="39">
        <f t="shared" si="0"/>
        <v>22</v>
      </c>
      <c r="M32" s="40">
        <f t="shared" si="1"/>
        <v>16</v>
      </c>
      <c r="N32" s="41"/>
    </row>
    <row r="33" ht="15.6" spans="1:14">
      <c r="A33" s="20">
        <v>27</v>
      </c>
      <c r="B33" s="21" t="s">
        <v>52</v>
      </c>
      <c r="C33" s="28">
        <v>4</v>
      </c>
      <c r="D33" s="26">
        <v>3</v>
      </c>
      <c r="E33" s="26">
        <v>4</v>
      </c>
      <c r="F33" s="26"/>
      <c r="G33" s="26">
        <v>5</v>
      </c>
      <c r="H33" s="26">
        <v>3</v>
      </c>
      <c r="I33" s="26"/>
      <c r="J33" s="26">
        <v>3</v>
      </c>
      <c r="K33" s="26"/>
      <c r="L33" s="39">
        <f t="shared" si="0"/>
        <v>18</v>
      </c>
      <c r="M33" s="40">
        <f t="shared" si="1"/>
        <v>13</v>
      </c>
      <c r="N33" s="41"/>
    </row>
    <row r="34" ht="15.6" spans="1:14">
      <c r="A34" s="20">
        <v>28</v>
      </c>
      <c r="B34" s="21" t="s">
        <v>53</v>
      </c>
      <c r="C34" s="28">
        <v>2</v>
      </c>
      <c r="D34" s="26">
        <v>3</v>
      </c>
      <c r="E34" s="26">
        <v>4</v>
      </c>
      <c r="F34" s="26"/>
      <c r="G34" s="26">
        <v>4</v>
      </c>
      <c r="H34" s="26">
        <v>3</v>
      </c>
      <c r="I34" s="26"/>
      <c r="J34" s="26"/>
      <c r="K34" s="26"/>
      <c r="L34" s="39">
        <f t="shared" si="0"/>
        <v>14</v>
      </c>
      <c r="M34" s="40">
        <f t="shared" si="1"/>
        <v>9</v>
      </c>
      <c r="N34" s="41"/>
    </row>
    <row r="35" ht="15.6" spans="1:14">
      <c r="A35" s="20">
        <v>29</v>
      </c>
      <c r="B35" s="21" t="s">
        <v>54</v>
      </c>
      <c r="C35" s="28">
        <v>2</v>
      </c>
      <c r="D35" s="26">
        <v>5</v>
      </c>
      <c r="E35" s="26">
        <v>4</v>
      </c>
      <c r="F35" s="26"/>
      <c r="G35" s="26">
        <v>2</v>
      </c>
      <c r="H35" s="26">
        <v>3</v>
      </c>
      <c r="I35" s="26"/>
      <c r="J35" s="26"/>
      <c r="K35" s="26"/>
      <c r="L35" s="39">
        <f t="shared" si="0"/>
        <v>14</v>
      </c>
      <c r="M35" s="40">
        <f t="shared" si="1"/>
        <v>9</v>
      </c>
      <c r="N35" s="41"/>
    </row>
    <row r="36" ht="15.6" spans="1:14">
      <c r="A36" s="20">
        <v>30</v>
      </c>
      <c r="B36" s="21" t="s">
        <v>55</v>
      </c>
      <c r="C36" s="22">
        <v>4</v>
      </c>
      <c r="D36" s="26">
        <v>4</v>
      </c>
      <c r="E36" s="26">
        <v>5</v>
      </c>
      <c r="F36" s="26"/>
      <c r="G36" s="26">
        <v>5</v>
      </c>
      <c r="H36" s="26">
        <v>5</v>
      </c>
      <c r="I36" s="26"/>
      <c r="J36" s="26">
        <v>4</v>
      </c>
      <c r="K36" s="26"/>
      <c r="L36" s="39">
        <f t="shared" si="0"/>
        <v>23</v>
      </c>
      <c r="M36" s="40">
        <f t="shared" si="1"/>
        <v>16</v>
      </c>
      <c r="N36" s="41"/>
    </row>
    <row r="37" ht="15.6" spans="1:14">
      <c r="A37" s="20">
        <v>31</v>
      </c>
      <c r="B37" s="21" t="s">
        <v>56</v>
      </c>
      <c r="C37" s="25">
        <v>0</v>
      </c>
      <c r="D37" s="26">
        <v>5</v>
      </c>
      <c r="E37" s="26">
        <v>5</v>
      </c>
      <c r="F37" s="26"/>
      <c r="G37" s="26">
        <v>5</v>
      </c>
      <c r="H37" s="26">
        <v>5</v>
      </c>
      <c r="I37" s="26"/>
      <c r="J37" s="26"/>
      <c r="K37" s="26"/>
      <c r="L37" s="39">
        <f t="shared" si="0"/>
        <v>20</v>
      </c>
      <c r="M37" s="40">
        <f t="shared" si="1"/>
        <v>10</v>
      </c>
      <c r="N37" s="41"/>
    </row>
    <row r="38" ht="15.6" spans="1:14">
      <c r="A38" s="20">
        <v>32</v>
      </c>
      <c r="B38" s="21" t="s">
        <v>57</v>
      </c>
      <c r="C38" s="24">
        <v>1</v>
      </c>
      <c r="D38" s="26">
        <v>4</v>
      </c>
      <c r="E38" s="26">
        <v>4</v>
      </c>
      <c r="F38" s="26"/>
      <c r="G38" s="26">
        <v>1</v>
      </c>
      <c r="H38" s="26">
        <v>1</v>
      </c>
      <c r="I38" s="26"/>
      <c r="J38" s="26"/>
      <c r="K38" s="26"/>
      <c r="L38" s="39">
        <f t="shared" si="0"/>
        <v>10</v>
      </c>
      <c r="M38" s="40">
        <f t="shared" si="1"/>
        <v>6</v>
      </c>
      <c r="N38" s="41"/>
    </row>
    <row r="39" ht="15.6" spans="1:14">
      <c r="A39" s="20">
        <v>33</v>
      </c>
      <c r="B39" s="21" t="s">
        <v>58</v>
      </c>
      <c r="C39" s="25">
        <v>5</v>
      </c>
      <c r="D39" s="26">
        <v>5</v>
      </c>
      <c r="E39" s="26">
        <v>4</v>
      </c>
      <c r="F39" s="26"/>
      <c r="G39" s="26">
        <v>4</v>
      </c>
      <c r="H39" s="26">
        <v>3</v>
      </c>
      <c r="I39" s="26"/>
      <c r="J39" s="26">
        <v>2</v>
      </c>
      <c r="K39" s="26"/>
      <c r="L39" s="39">
        <f t="shared" si="0"/>
        <v>18</v>
      </c>
      <c r="M39" s="40">
        <f t="shared" si="1"/>
        <v>14</v>
      </c>
      <c r="N39" s="41"/>
    </row>
    <row r="40" ht="15.6" spans="1:14">
      <c r="A40" s="20">
        <v>34</v>
      </c>
      <c r="B40" s="21" t="s">
        <v>59</v>
      </c>
      <c r="C40" s="25">
        <v>3</v>
      </c>
      <c r="D40" s="26">
        <v>5</v>
      </c>
      <c r="E40" s="26">
        <v>4</v>
      </c>
      <c r="F40" s="26"/>
      <c r="G40" s="26">
        <v>3</v>
      </c>
      <c r="H40" s="26">
        <v>3</v>
      </c>
      <c r="I40" s="26"/>
      <c r="J40" s="26"/>
      <c r="K40" s="26"/>
      <c r="L40" s="39">
        <f t="shared" si="0"/>
        <v>15</v>
      </c>
      <c r="M40" s="40">
        <f t="shared" si="1"/>
        <v>11</v>
      </c>
      <c r="N40" s="41"/>
    </row>
    <row r="41" ht="15.6" spans="1:14">
      <c r="A41" s="20">
        <v>35</v>
      </c>
      <c r="B41" s="21" t="s">
        <v>60</v>
      </c>
      <c r="C41" s="25">
        <v>5</v>
      </c>
      <c r="D41" s="26">
        <v>4</v>
      </c>
      <c r="E41" s="26">
        <v>1</v>
      </c>
      <c r="F41" s="26"/>
      <c r="G41" s="26">
        <v>3</v>
      </c>
      <c r="H41" s="26">
        <v>4</v>
      </c>
      <c r="I41" s="26"/>
      <c r="J41" s="26">
        <v>3</v>
      </c>
      <c r="K41" s="26"/>
      <c r="L41" s="39">
        <f t="shared" si="0"/>
        <v>15</v>
      </c>
      <c r="M41" s="40">
        <f t="shared" si="1"/>
        <v>13</v>
      </c>
      <c r="N41" s="41"/>
    </row>
    <row r="42" ht="15.6" spans="1:14">
      <c r="A42" s="20">
        <v>36</v>
      </c>
      <c r="B42" s="21" t="s">
        <v>61</v>
      </c>
      <c r="C42" s="25">
        <v>2</v>
      </c>
      <c r="D42" s="26">
        <v>3</v>
      </c>
      <c r="E42" s="26">
        <v>3</v>
      </c>
      <c r="F42" s="26"/>
      <c r="G42" s="26">
        <v>5</v>
      </c>
      <c r="H42" s="26">
        <v>4</v>
      </c>
      <c r="I42" s="26"/>
      <c r="J42" s="26">
        <v>0</v>
      </c>
      <c r="K42" s="26"/>
      <c r="L42" s="39">
        <f t="shared" si="0"/>
        <v>15</v>
      </c>
      <c r="M42" s="40">
        <f t="shared" si="1"/>
        <v>10</v>
      </c>
      <c r="N42" s="41"/>
    </row>
    <row r="43" ht="15.6" spans="1:14">
      <c r="A43" s="20">
        <v>37</v>
      </c>
      <c r="B43" s="21" t="s">
        <v>62</v>
      </c>
      <c r="C43" s="25">
        <v>4</v>
      </c>
      <c r="D43" s="26">
        <v>4</v>
      </c>
      <c r="E43" s="26">
        <v>5</v>
      </c>
      <c r="F43" s="26"/>
      <c r="G43" s="26">
        <v>5</v>
      </c>
      <c r="H43" s="26">
        <v>5</v>
      </c>
      <c r="I43" s="26"/>
      <c r="J43" s="26">
        <v>4</v>
      </c>
      <c r="K43" s="26"/>
      <c r="L43" s="39">
        <f t="shared" si="0"/>
        <v>23</v>
      </c>
      <c r="M43" s="40">
        <f t="shared" si="1"/>
        <v>16</v>
      </c>
      <c r="N43" s="41"/>
    </row>
    <row r="44" ht="15.6" spans="1:14">
      <c r="A44" s="20">
        <v>38</v>
      </c>
      <c r="B44" s="21" t="s">
        <v>63</v>
      </c>
      <c r="C44" s="25">
        <v>4</v>
      </c>
      <c r="D44" s="26">
        <v>5</v>
      </c>
      <c r="E44" s="26">
        <v>3</v>
      </c>
      <c r="F44" s="26"/>
      <c r="G44" s="26">
        <v>3</v>
      </c>
      <c r="H44" s="26">
        <v>2</v>
      </c>
      <c r="I44" s="26"/>
      <c r="J44" s="26">
        <v>3</v>
      </c>
      <c r="K44" s="26"/>
      <c r="L44" s="39">
        <f t="shared" si="0"/>
        <v>16</v>
      </c>
      <c r="M44" s="40">
        <f t="shared" si="1"/>
        <v>12</v>
      </c>
      <c r="N44" s="41"/>
    </row>
    <row r="45" ht="15.6" spans="1:14">
      <c r="A45" s="20">
        <v>39</v>
      </c>
      <c r="B45" s="21" t="s">
        <v>64</v>
      </c>
      <c r="C45" s="25">
        <v>5</v>
      </c>
      <c r="D45" s="26">
        <v>4</v>
      </c>
      <c r="E45" s="26">
        <v>4</v>
      </c>
      <c r="F45" s="26"/>
      <c r="G45" s="26">
        <v>2</v>
      </c>
      <c r="H45" s="26">
        <v>4</v>
      </c>
      <c r="I45" s="26"/>
      <c r="J45" s="26"/>
      <c r="K45" s="26"/>
      <c r="L45" s="39">
        <f t="shared" si="0"/>
        <v>14</v>
      </c>
      <c r="M45" s="40">
        <f t="shared" si="1"/>
        <v>12</v>
      </c>
      <c r="N45" s="41"/>
    </row>
    <row r="46" ht="15.6" spans="1:14">
      <c r="A46" s="20">
        <v>40</v>
      </c>
      <c r="B46" s="21" t="s">
        <v>65</v>
      </c>
      <c r="C46" s="28">
        <v>2</v>
      </c>
      <c r="D46" s="26">
        <v>5</v>
      </c>
      <c r="E46" s="26">
        <v>2</v>
      </c>
      <c r="F46" s="26"/>
      <c r="G46" s="26">
        <v>3</v>
      </c>
      <c r="H46" s="26">
        <v>4</v>
      </c>
      <c r="I46" s="26"/>
      <c r="J46" s="26"/>
      <c r="K46" s="26"/>
      <c r="L46" s="39">
        <f t="shared" si="0"/>
        <v>14</v>
      </c>
      <c r="M46" s="40">
        <f t="shared" si="1"/>
        <v>9</v>
      </c>
      <c r="N46" s="41"/>
    </row>
    <row r="47" ht="15.6" spans="1:14">
      <c r="A47" s="20">
        <v>41</v>
      </c>
      <c r="B47" s="21" t="s">
        <v>66</v>
      </c>
      <c r="C47" s="28">
        <v>3</v>
      </c>
      <c r="D47" s="26">
        <v>5</v>
      </c>
      <c r="E47" s="26">
        <v>3</v>
      </c>
      <c r="F47" s="26"/>
      <c r="G47" s="26">
        <v>5</v>
      </c>
      <c r="H47" s="26">
        <v>4</v>
      </c>
      <c r="I47" s="26"/>
      <c r="J47" s="26">
        <v>2</v>
      </c>
      <c r="K47" s="26"/>
      <c r="L47" s="39">
        <f t="shared" si="0"/>
        <v>19</v>
      </c>
      <c r="M47" s="40">
        <f t="shared" si="1"/>
        <v>13</v>
      </c>
      <c r="N47" s="41"/>
    </row>
    <row r="48" ht="15.6" spans="1:14">
      <c r="A48" s="20">
        <v>42</v>
      </c>
      <c r="B48" s="21" t="s">
        <v>67</v>
      </c>
      <c r="C48" s="25">
        <v>3</v>
      </c>
      <c r="D48" s="26">
        <v>3</v>
      </c>
      <c r="E48" s="26">
        <v>3</v>
      </c>
      <c r="F48" s="26"/>
      <c r="G48" s="26">
        <v>3</v>
      </c>
      <c r="H48" s="26">
        <v>4</v>
      </c>
      <c r="I48" s="26"/>
      <c r="J48" s="26">
        <v>3</v>
      </c>
      <c r="K48" s="26"/>
      <c r="L48" s="39">
        <f t="shared" si="0"/>
        <v>16</v>
      </c>
      <c r="M48" s="40">
        <f t="shared" si="1"/>
        <v>11</v>
      </c>
      <c r="N48" s="41"/>
    </row>
    <row r="49" ht="15.6" spans="1:14">
      <c r="A49" s="20">
        <v>43</v>
      </c>
      <c r="B49" s="21" t="s">
        <v>68</v>
      </c>
      <c r="C49" s="25">
        <v>2</v>
      </c>
      <c r="D49" s="26">
        <v>5</v>
      </c>
      <c r="E49" s="26">
        <v>4</v>
      </c>
      <c r="F49" s="26"/>
      <c r="G49" s="26">
        <v>3</v>
      </c>
      <c r="H49" s="26">
        <v>0</v>
      </c>
      <c r="I49" s="26"/>
      <c r="J49" s="26">
        <v>2</v>
      </c>
      <c r="K49" s="26"/>
      <c r="L49" s="39">
        <f t="shared" si="0"/>
        <v>14</v>
      </c>
      <c r="M49" s="40">
        <f t="shared" si="1"/>
        <v>9</v>
      </c>
      <c r="N49" s="41"/>
    </row>
    <row r="50" ht="15.6" spans="1:14">
      <c r="A50" s="20">
        <v>44</v>
      </c>
      <c r="B50" s="21" t="s">
        <v>69</v>
      </c>
      <c r="C50" s="25">
        <v>2</v>
      </c>
      <c r="D50" s="26">
        <v>4</v>
      </c>
      <c r="E50" s="26"/>
      <c r="F50" s="26"/>
      <c r="G50" s="26">
        <v>4</v>
      </c>
      <c r="H50" s="26">
        <v>1</v>
      </c>
      <c r="I50" s="26"/>
      <c r="J50" s="26">
        <v>2</v>
      </c>
      <c r="K50" s="26"/>
      <c r="L50" s="39">
        <f t="shared" si="0"/>
        <v>11</v>
      </c>
      <c r="M50" s="40">
        <f t="shared" si="1"/>
        <v>8</v>
      </c>
      <c r="N50" s="41"/>
    </row>
    <row r="51" ht="15.6" spans="1:14">
      <c r="A51" s="20">
        <v>45</v>
      </c>
      <c r="B51" s="21" t="s">
        <v>70</v>
      </c>
      <c r="C51" s="25" t="s">
        <v>23</v>
      </c>
      <c r="D51" s="26"/>
      <c r="E51" s="26"/>
      <c r="F51" s="26"/>
      <c r="G51" s="26"/>
      <c r="H51" s="26"/>
      <c r="I51" s="26"/>
      <c r="J51" s="26"/>
      <c r="K51" s="26"/>
      <c r="L51" s="39" t="str">
        <f t="shared" si="0"/>
        <v>A</v>
      </c>
      <c r="M51" s="40">
        <f t="shared" si="1"/>
        <v>-1</v>
      </c>
      <c r="N51" s="41"/>
    </row>
    <row r="52" ht="15.6" spans="1:14">
      <c r="A52" s="20">
        <v>46</v>
      </c>
      <c r="B52" s="21" t="s">
        <v>71</v>
      </c>
      <c r="C52" s="25">
        <v>4</v>
      </c>
      <c r="D52" s="26">
        <v>5</v>
      </c>
      <c r="E52" s="26">
        <v>2</v>
      </c>
      <c r="F52" s="26"/>
      <c r="G52" s="26">
        <v>5</v>
      </c>
      <c r="H52" s="26">
        <v>2</v>
      </c>
      <c r="I52" s="26"/>
      <c r="J52" s="26">
        <v>3</v>
      </c>
      <c r="K52" s="26"/>
      <c r="L52" s="39">
        <f t="shared" si="0"/>
        <v>17</v>
      </c>
      <c r="M52" s="40">
        <f t="shared" si="1"/>
        <v>13</v>
      </c>
      <c r="N52" s="41"/>
    </row>
    <row r="53" ht="15.6" spans="1:14">
      <c r="A53" s="20">
        <v>47</v>
      </c>
      <c r="B53" s="21" t="s">
        <v>72</v>
      </c>
      <c r="C53" s="25">
        <v>3</v>
      </c>
      <c r="D53" s="26">
        <v>5</v>
      </c>
      <c r="E53" s="26"/>
      <c r="F53" s="26"/>
      <c r="G53" s="26">
        <v>1</v>
      </c>
      <c r="H53" s="26">
        <v>5</v>
      </c>
      <c r="I53" s="26"/>
      <c r="J53" s="26"/>
      <c r="K53" s="26"/>
      <c r="L53" s="39">
        <f t="shared" si="0"/>
        <v>11</v>
      </c>
      <c r="M53" s="40">
        <f t="shared" si="1"/>
        <v>9</v>
      </c>
      <c r="N53" s="41"/>
    </row>
    <row r="54" ht="15.6" spans="1:14">
      <c r="A54" s="20">
        <v>48</v>
      </c>
      <c r="B54" s="21" t="s">
        <v>73</v>
      </c>
      <c r="C54" s="22">
        <v>4</v>
      </c>
      <c r="D54" s="26">
        <v>5</v>
      </c>
      <c r="E54" s="26">
        <v>4</v>
      </c>
      <c r="F54" s="26"/>
      <c r="G54" s="26">
        <v>3</v>
      </c>
      <c r="H54" s="26">
        <v>2</v>
      </c>
      <c r="I54" s="26"/>
      <c r="J54" s="26"/>
      <c r="K54" s="26"/>
      <c r="L54" s="39">
        <f t="shared" si="0"/>
        <v>14</v>
      </c>
      <c r="M54" s="40">
        <f t="shared" si="1"/>
        <v>11</v>
      </c>
      <c r="N54" s="41"/>
    </row>
    <row r="55" ht="15.6" spans="1:14">
      <c r="A55" s="20">
        <v>49</v>
      </c>
      <c r="B55" s="21" t="s">
        <v>74</v>
      </c>
      <c r="C55" s="22">
        <v>6</v>
      </c>
      <c r="D55" s="26">
        <v>4</v>
      </c>
      <c r="E55" s="26">
        <v>4</v>
      </c>
      <c r="F55" s="26"/>
      <c r="G55" s="26">
        <v>4</v>
      </c>
      <c r="H55" s="26">
        <v>4</v>
      </c>
      <c r="I55" s="26"/>
      <c r="J55" s="26"/>
      <c r="K55" s="26"/>
      <c r="L55" s="39">
        <f t="shared" si="0"/>
        <v>16</v>
      </c>
      <c r="M55" s="40">
        <f t="shared" si="1"/>
        <v>14</v>
      </c>
      <c r="N55" s="41"/>
    </row>
    <row r="56" ht="15.6" spans="1:14">
      <c r="A56" s="20">
        <v>50</v>
      </c>
      <c r="B56" s="21" t="s">
        <v>75</v>
      </c>
      <c r="C56" s="22">
        <v>2</v>
      </c>
      <c r="D56" s="26">
        <v>3</v>
      </c>
      <c r="E56" s="26">
        <v>4</v>
      </c>
      <c r="F56" s="26"/>
      <c r="G56" s="26">
        <v>4</v>
      </c>
      <c r="H56" s="26">
        <v>3</v>
      </c>
      <c r="I56" s="26"/>
      <c r="J56" s="26">
        <v>0</v>
      </c>
      <c r="K56" s="26"/>
      <c r="L56" s="39">
        <f t="shared" si="0"/>
        <v>14</v>
      </c>
      <c r="M56" s="40">
        <f t="shared" si="1"/>
        <v>9</v>
      </c>
      <c r="N56" s="41"/>
    </row>
    <row r="57" ht="15.6" spans="1:14">
      <c r="A57" s="20">
        <v>51</v>
      </c>
      <c r="B57" s="21" t="s">
        <v>76</v>
      </c>
      <c r="C57" s="22">
        <v>4</v>
      </c>
      <c r="D57" s="26">
        <v>5</v>
      </c>
      <c r="E57" s="26">
        <v>4</v>
      </c>
      <c r="F57" s="26"/>
      <c r="G57" s="26">
        <v>5</v>
      </c>
      <c r="H57" s="26">
        <v>5</v>
      </c>
      <c r="I57" s="26"/>
      <c r="J57" s="26">
        <v>4</v>
      </c>
      <c r="K57" s="26"/>
      <c r="L57" s="39">
        <f t="shared" si="0"/>
        <v>23</v>
      </c>
      <c r="M57" s="40">
        <f t="shared" si="1"/>
        <v>16</v>
      </c>
      <c r="N57" s="41"/>
    </row>
    <row r="58" ht="15.6" spans="1:14">
      <c r="A58" s="20">
        <v>52</v>
      </c>
      <c r="B58" s="21" t="s">
        <v>77</v>
      </c>
      <c r="C58" s="22">
        <v>4</v>
      </c>
      <c r="D58" s="26">
        <v>5</v>
      </c>
      <c r="E58" s="26"/>
      <c r="F58" s="26"/>
      <c r="G58" s="26">
        <v>4</v>
      </c>
      <c r="H58" s="26">
        <v>3</v>
      </c>
      <c r="I58" s="26"/>
      <c r="J58" s="26">
        <v>1</v>
      </c>
      <c r="K58" s="26"/>
      <c r="L58" s="39">
        <f t="shared" si="0"/>
        <v>13</v>
      </c>
      <c r="M58" s="40">
        <f t="shared" si="1"/>
        <v>11</v>
      </c>
      <c r="N58" s="41"/>
    </row>
    <row r="59" ht="15.6" spans="1:14">
      <c r="A59" s="20">
        <v>53</v>
      </c>
      <c r="B59" s="21" t="s">
        <v>78</v>
      </c>
      <c r="C59" s="22">
        <v>6</v>
      </c>
      <c r="D59" s="26">
        <v>5</v>
      </c>
      <c r="E59" s="26">
        <v>4</v>
      </c>
      <c r="F59" s="26"/>
      <c r="G59" s="26">
        <v>5</v>
      </c>
      <c r="H59" s="26">
        <v>3</v>
      </c>
      <c r="I59" s="26"/>
      <c r="J59" s="26">
        <v>3</v>
      </c>
      <c r="K59" s="26"/>
      <c r="L59" s="39">
        <f t="shared" si="0"/>
        <v>20</v>
      </c>
      <c r="M59" s="40">
        <f t="shared" si="1"/>
        <v>16</v>
      </c>
      <c r="N59" s="41"/>
    </row>
    <row r="60" ht="15.6" spans="1:14">
      <c r="A60" s="20">
        <v>54</v>
      </c>
      <c r="B60" s="21" t="s">
        <v>79</v>
      </c>
      <c r="C60" s="25">
        <v>5</v>
      </c>
      <c r="D60" s="26">
        <v>5</v>
      </c>
      <c r="E60" s="26">
        <v>4</v>
      </c>
      <c r="F60" s="26"/>
      <c r="G60" s="26">
        <v>5</v>
      </c>
      <c r="H60" s="26">
        <v>5</v>
      </c>
      <c r="I60" s="26"/>
      <c r="J60" s="26">
        <v>4</v>
      </c>
      <c r="K60" s="26"/>
      <c r="L60" s="39">
        <f t="shared" si="0"/>
        <v>23</v>
      </c>
      <c r="M60" s="40">
        <f t="shared" si="1"/>
        <v>17</v>
      </c>
      <c r="N60" s="41"/>
    </row>
    <row r="61" ht="15.6" spans="1:14">
      <c r="A61" s="20">
        <v>55</v>
      </c>
      <c r="B61" s="21" t="s">
        <v>80</v>
      </c>
      <c r="C61" s="25">
        <v>1</v>
      </c>
      <c r="D61" s="26">
        <v>1</v>
      </c>
      <c r="E61" s="26">
        <v>2</v>
      </c>
      <c r="F61" s="26"/>
      <c r="G61" s="26"/>
      <c r="H61" s="26"/>
      <c r="I61" s="26"/>
      <c r="J61" s="26"/>
      <c r="K61" s="26"/>
      <c r="L61" s="39">
        <f t="shared" si="0"/>
        <v>3</v>
      </c>
      <c r="M61" s="40">
        <f t="shared" si="1"/>
        <v>3</v>
      </c>
      <c r="N61" s="41"/>
    </row>
    <row r="62" ht="15.6" spans="1:14">
      <c r="A62" s="20">
        <v>56</v>
      </c>
      <c r="B62" s="21" t="s">
        <v>81</v>
      </c>
      <c r="C62" s="25">
        <v>4</v>
      </c>
      <c r="D62" s="26">
        <v>4</v>
      </c>
      <c r="E62" s="26">
        <v>4</v>
      </c>
      <c r="F62" s="26"/>
      <c r="G62" s="26">
        <v>5</v>
      </c>
      <c r="H62" s="26">
        <v>4</v>
      </c>
      <c r="I62" s="26"/>
      <c r="J62" s="26">
        <v>2</v>
      </c>
      <c r="K62" s="26"/>
      <c r="L62" s="39">
        <f t="shared" si="0"/>
        <v>19</v>
      </c>
      <c r="M62" s="40">
        <f t="shared" si="1"/>
        <v>14</v>
      </c>
      <c r="N62" s="41"/>
    </row>
    <row r="63" ht="15.6" spans="1:14">
      <c r="A63" s="20">
        <v>57</v>
      </c>
      <c r="B63" s="21" t="s">
        <v>82</v>
      </c>
      <c r="C63" s="25">
        <v>3</v>
      </c>
      <c r="D63" s="26">
        <v>5</v>
      </c>
      <c r="E63" s="26">
        <v>5</v>
      </c>
      <c r="F63" s="26"/>
      <c r="G63" s="26">
        <v>2</v>
      </c>
      <c r="H63" s="26">
        <v>3</v>
      </c>
      <c r="I63" s="26"/>
      <c r="J63" s="26">
        <v>1</v>
      </c>
      <c r="K63" s="26"/>
      <c r="L63" s="39">
        <f t="shared" si="0"/>
        <v>16</v>
      </c>
      <c r="M63" s="40">
        <f t="shared" si="1"/>
        <v>11</v>
      </c>
      <c r="N63" s="41"/>
    </row>
    <row r="64" ht="15.6" spans="1:14">
      <c r="A64" s="20">
        <v>58</v>
      </c>
      <c r="B64" s="21" t="s">
        <v>83</v>
      </c>
      <c r="C64" s="25">
        <v>2</v>
      </c>
      <c r="D64" s="26">
        <v>5</v>
      </c>
      <c r="E64" s="26">
        <v>4</v>
      </c>
      <c r="F64" s="26"/>
      <c r="G64" s="26">
        <v>4</v>
      </c>
      <c r="H64" s="26">
        <v>4</v>
      </c>
      <c r="I64" s="26"/>
      <c r="J64" s="26">
        <v>2</v>
      </c>
      <c r="K64" s="26"/>
      <c r="L64" s="39">
        <f t="shared" si="0"/>
        <v>19</v>
      </c>
      <c r="M64" s="40">
        <f t="shared" si="1"/>
        <v>12</v>
      </c>
      <c r="N64" s="41"/>
    </row>
    <row r="65" ht="15.6" spans="1:14">
      <c r="A65" s="20">
        <v>59</v>
      </c>
      <c r="B65" s="21" t="s">
        <v>84</v>
      </c>
      <c r="C65" s="22">
        <v>4</v>
      </c>
      <c r="D65" s="26">
        <v>4</v>
      </c>
      <c r="E65" s="26">
        <v>4</v>
      </c>
      <c r="F65" s="26"/>
      <c r="G65" s="26">
        <v>5</v>
      </c>
      <c r="H65" s="26">
        <v>4</v>
      </c>
      <c r="I65" s="26"/>
      <c r="J65" s="26">
        <v>4</v>
      </c>
      <c r="K65" s="26"/>
      <c r="L65" s="39">
        <f t="shared" si="0"/>
        <v>21</v>
      </c>
      <c r="M65" s="40">
        <f t="shared" si="1"/>
        <v>15</v>
      </c>
      <c r="N65" s="41"/>
    </row>
    <row r="66" ht="15.6" spans="1:14">
      <c r="A66" s="20">
        <v>60</v>
      </c>
      <c r="B66" s="21" t="s">
        <v>85</v>
      </c>
      <c r="C66" s="22">
        <v>6</v>
      </c>
      <c r="D66" s="26">
        <v>3</v>
      </c>
      <c r="E66" s="26">
        <v>4</v>
      </c>
      <c r="F66" s="26"/>
      <c r="G66" s="26">
        <v>5</v>
      </c>
      <c r="H66" s="26">
        <v>5</v>
      </c>
      <c r="I66" s="26"/>
      <c r="J66" s="26">
        <v>4</v>
      </c>
      <c r="K66" s="26"/>
      <c r="L66" s="39">
        <f t="shared" si="0"/>
        <v>21</v>
      </c>
      <c r="M66" s="40">
        <f t="shared" si="1"/>
        <v>17</v>
      </c>
      <c r="N66" s="41"/>
    </row>
    <row r="67" ht="15.6" spans="1:14">
      <c r="A67" s="20">
        <v>61</v>
      </c>
      <c r="B67" s="21" t="s">
        <v>86</v>
      </c>
      <c r="C67" s="22">
        <v>4</v>
      </c>
      <c r="D67" s="26">
        <v>5</v>
      </c>
      <c r="E67" s="26">
        <v>4</v>
      </c>
      <c r="F67" s="26"/>
      <c r="G67" s="26">
        <v>5</v>
      </c>
      <c r="H67" s="26">
        <v>3</v>
      </c>
      <c r="I67" s="26"/>
      <c r="J67" s="26">
        <v>2</v>
      </c>
      <c r="K67" s="26"/>
      <c r="L67" s="39">
        <f t="shared" si="0"/>
        <v>19</v>
      </c>
      <c r="M67" s="40">
        <f t="shared" si="1"/>
        <v>14</v>
      </c>
      <c r="N67" s="41"/>
    </row>
    <row r="68" ht="15.6" spans="1:14">
      <c r="A68" s="20">
        <v>62</v>
      </c>
      <c r="B68" s="21" t="s">
        <v>87</v>
      </c>
      <c r="C68" s="22">
        <v>2</v>
      </c>
      <c r="D68" s="26">
        <v>3</v>
      </c>
      <c r="E68" s="26">
        <v>1</v>
      </c>
      <c r="F68" s="26"/>
      <c r="G68" s="26">
        <v>4</v>
      </c>
      <c r="H68" s="26">
        <v>4</v>
      </c>
      <c r="I68" s="26"/>
      <c r="J68" s="26">
        <v>3</v>
      </c>
      <c r="K68" s="26"/>
      <c r="L68" s="39">
        <f t="shared" si="0"/>
        <v>15</v>
      </c>
      <c r="M68" s="40">
        <f t="shared" si="1"/>
        <v>10</v>
      </c>
      <c r="N68" s="41"/>
    </row>
    <row r="69" ht="15.6" spans="1:14">
      <c r="A69" s="20">
        <v>63</v>
      </c>
      <c r="B69" s="21" t="s">
        <v>88</v>
      </c>
      <c r="C69" s="22">
        <v>3</v>
      </c>
      <c r="D69" s="26">
        <v>4</v>
      </c>
      <c r="E69" s="26">
        <v>4</v>
      </c>
      <c r="F69" s="26"/>
      <c r="G69" s="26">
        <v>5</v>
      </c>
      <c r="H69" s="26">
        <v>4</v>
      </c>
      <c r="I69" s="26"/>
      <c r="J69" s="26">
        <v>1</v>
      </c>
      <c r="K69" s="26"/>
      <c r="L69" s="39">
        <f t="shared" si="0"/>
        <v>18</v>
      </c>
      <c r="M69" s="40">
        <f t="shared" si="1"/>
        <v>12</v>
      </c>
      <c r="N69" s="41"/>
    </row>
    <row r="70" ht="15.6" spans="1:14">
      <c r="A70" s="20">
        <v>64</v>
      </c>
      <c r="B70" s="42" t="s">
        <v>89</v>
      </c>
      <c r="C70" s="22">
        <v>3</v>
      </c>
      <c r="D70" s="26">
        <v>4</v>
      </c>
      <c r="E70" s="26">
        <v>2</v>
      </c>
      <c r="F70" s="26"/>
      <c r="G70" s="26"/>
      <c r="H70" s="26">
        <v>3</v>
      </c>
      <c r="I70" s="26"/>
      <c r="J70" s="26"/>
      <c r="K70" s="26"/>
      <c r="L70" s="39">
        <f t="shared" si="0"/>
        <v>9</v>
      </c>
      <c r="M70" s="40">
        <f t="shared" si="1"/>
        <v>8</v>
      </c>
      <c r="N70" s="41"/>
    </row>
    <row r="71" ht="15.6" spans="1:14">
      <c r="A71" s="20">
        <v>65</v>
      </c>
      <c r="B71" s="21" t="s">
        <v>90</v>
      </c>
      <c r="C71" s="22">
        <v>2</v>
      </c>
      <c r="D71" s="26">
        <v>4</v>
      </c>
      <c r="E71" s="26">
        <v>3</v>
      </c>
      <c r="F71" s="26"/>
      <c r="G71" s="26">
        <v>5</v>
      </c>
      <c r="H71" s="26">
        <v>3</v>
      </c>
      <c r="I71" s="26"/>
      <c r="J71" s="26"/>
      <c r="K71" s="26"/>
      <c r="L71" s="39">
        <f t="shared" si="0"/>
        <v>15</v>
      </c>
      <c r="M71" s="40">
        <f t="shared" si="1"/>
        <v>10</v>
      </c>
      <c r="N71" s="41"/>
    </row>
    <row r="72" ht="15.6" spans="1:14">
      <c r="A72" s="20">
        <v>66</v>
      </c>
      <c r="B72" s="21" t="s">
        <v>91</v>
      </c>
      <c r="C72" s="22">
        <v>4</v>
      </c>
      <c r="D72" s="26">
        <v>5</v>
      </c>
      <c r="E72" s="26"/>
      <c r="F72" s="26"/>
      <c r="G72" s="26">
        <v>5</v>
      </c>
      <c r="H72" s="26">
        <v>3</v>
      </c>
      <c r="I72" s="26"/>
      <c r="J72" s="26">
        <v>2</v>
      </c>
      <c r="K72" s="26"/>
      <c r="L72" s="39">
        <f t="shared" ref="L72:L75" si="2">IF(C72="A","A",IF(C72="","",IF(C72&gt;6,"CHECK",IF((J72+K72)&gt;4,"CHECK",IF(SUM(D72:F72)&gt;10,"CHECK",IF(SUM(G72:I72)&gt;10,"CHECK",SUM(D72:K72)))))))</f>
        <v>15</v>
      </c>
      <c r="M72" s="40">
        <f t="shared" ref="M72:M75" si="3">IF(L72="A",-1,IF(L72="","",IF(L72&gt;24,"CHECK",ROUNDUP(C72+L72/2,0))))</f>
        <v>12</v>
      </c>
      <c r="N72" s="41"/>
    </row>
    <row r="73" ht="15.6" spans="1:14">
      <c r="A73" s="20">
        <v>67</v>
      </c>
      <c r="B73" s="21" t="s">
        <v>92</v>
      </c>
      <c r="C73" s="22">
        <v>4</v>
      </c>
      <c r="D73" s="26">
        <v>4</v>
      </c>
      <c r="E73" s="26"/>
      <c r="F73" s="26"/>
      <c r="G73" s="26">
        <v>2</v>
      </c>
      <c r="H73" s="26">
        <v>3</v>
      </c>
      <c r="I73" s="26"/>
      <c r="J73" s="26"/>
      <c r="K73" s="26"/>
      <c r="L73" s="39">
        <f t="shared" si="2"/>
        <v>9</v>
      </c>
      <c r="M73" s="40">
        <f t="shared" si="3"/>
        <v>9</v>
      </c>
      <c r="N73" s="41"/>
    </row>
    <row r="74" ht="15.6" spans="1:14">
      <c r="A74" s="20">
        <v>68</v>
      </c>
      <c r="B74" s="21" t="s">
        <v>93</v>
      </c>
      <c r="C74" s="22">
        <v>0</v>
      </c>
      <c r="D74" s="26">
        <v>4</v>
      </c>
      <c r="E74" s="26">
        <v>4</v>
      </c>
      <c r="F74" s="26"/>
      <c r="G74" s="26">
        <v>3</v>
      </c>
      <c r="H74" s="26">
        <v>3</v>
      </c>
      <c r="I74" s="26"/>
      <c r="J74" s="26">
        <v>2</v>
      </c>
      <c r="K74" s="26"/>
      <c r="L74" s="39">
        <f t="shared" si="2"/>
        <v>16</v>
      </c>
      <c r="M74" s="40">
        <f t="shared" si="3"/>
        <v>8</v>
      </c>
      <c r="N74" s="45"/>
    </row>
    <row r="75" ht="15.6" spans="1:14">
      <c r="A75" s="20">
        <v>69</v>
      </c>
      <c r="B75" s="21" t="s">
        <v>94</v>
      </c>
      <c r="C75" s="22">
        <v>2</v>
      </c>
      <c r="D75" s="26">
        <v>4</v>
      </c>
      <c r="E75" s="26"/>
      <c r="F75" s="26"/>
      <c r="G75" s="26">
        <v>4</v>
      </c>
      <c r="H75" s="26">
        <v>3</v>
      </c>
      <c r="I75" s="26"/>
      <c r="J75" s="26">
        <v>0</v>
      </c>
      <c r="K75" s="26"/>
      <c r="L75" s="39">
        <f t="shared" si="2"/>
        <v>11</v>
      </c>
      <c r="M75" s="40">
        <f t="shared" si="3"/>
        <v>8</v>
      </c>
      <c r="N75" s="41"/>
    </row>
    <row r="76" ht="15.6" spans="1:14">
      <c r="A76" s="20"/>
      <c r="B76" s="21"/>
      <c r="C76" s="22"/>
      <c r="D76" s="26"/>
      <c r="E76" s="26"/>
      <c r="F76" s="26"/>
      <c r="G76" s="26"/>
      <c r="H76" s="26"/>
      <c r="I76" s="26"/>
      <c r="J76" s="26"/>
      <c r="K76" s="26"/>
      <c r="L76" s="39"/>
      <c r="M76" s="26"/>
      <c r="N76" s="41"/>
    </row>
    <row r="77" spans="1:14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</row>
    <row r="78" spans="1:14">
      <c r="A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</row>
    <row r="79" spans="1:14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</row>
    <row r="81" ht="15" customHeight="1" spans="2:12">
      <c r="B81" s="44" t="s">
        <v>95</v>
      </c>
      <c r="C81" s="44"/>
      <c r="D81" s="44"/>
      <c r="L81" s="1" t="s">
        <v>96</v>
      </c>
    </row>
  </sheetData>
  <mergeCells count="14">
    <mergeCell ref="A1:N1"/>
    <mergeCell ref="A2:C2"/>
    <mergeCell ref="D2:F2"/>
    <mergeCell ref="I2:J2"/>
    <mergeCell ref="A3:C3"/>
    <mergeCell ref="D3:L3"/>
    <mergeCell ref="D4:L4"/>
    <mergeCell ref="D5:F5"/>
    <mergeCell ref="G5:I5"/>
    <mergeCell ref="J5:K5"/>
    <mergeCell ref="B81:D81"/>
    <mergeCell ref="A4:A5"/>
    <mergeCell ref="B4:B5"/>
    <mergeCell ref="N4:N5"/>
  </mergeCells>
  <conditionalFormatting sqref="L7:L76">
    <cfRule type="containsText" dxfId="0" priority="3" stopIfTrue="1" operator="between" text="C">
      <formula>NOT(ISERROR(SEARCH("C",L7)))</formula>
    </cfRule>
    <cfRule type="containsText" dxfId="1" priority="4" stopIfTrue="1" operator="between" text="C">
      <formula>NOT(ISERROR(SEARCH("C",L7)))</formula>
    </cfRule>
  </conditionalFormatting>
  <conditionalFormatting sqref="M6:M75">
    <cfRule type="containsText" dxfId="2" priority="5" stopIfTrue="1" operator="between" text="C">
      <formula>NOT(ISERROR(SEARCH("C",M6)))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Sunayana varma Buddharaju</cp:lastModifiedBy>
  <dcterms:created xsi:type="dcterms:W3CDTF">2006-09-16T00:00:00Z</dcterms:created>
  <dcterms:modified xsi:type="dcterms:W3CDTF">2022-02-11T07:41:25Z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9706BE808B704D7BB9B848299A919917</vt:lpwstr>
  </property>
  <property fmtid="{D5CDD505-2E9C-101B-9397-08002B2CF9AE}" pid="3" name="KSOProductBuildVer">
    <vt:lpwstr>1033-11.2.0.10463</vt:lpwstr>
  </property>
</Properties>
</file>