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S:\kubuntu\Data\Student-Marks-yonolesees-VIIT\datasets\"/>
    </mc:Choice>
  </mc:AlternateContent>
  <xr:revisionPtr revIDLastSave="0" documentId="13_ncr:1_{2EB52ABC-48C0-4AE8-A1DF-6A0E07656B23}" xr6:coauthVersionLast="47" xr6:coauthVersionMax="47" xr10:uidLastSave="{00000000-0000-0000-0000-000000000000}"/>
  <bookViews>
    <workbookView xWindow="2588" yWindow="1643" windowWidth="18000" windowHeight="10432" xr2:uid="{00000000-000D-0000-FFFF-FFFF00000000}"/>
  </bookViews>
  <sheets>
    <sheet name="AI&amp;DS" sheetId="8" r:id="rId1"/>
  </sheets>
  <definedNames>
    <definedName name="_xlnm.Print_Titles" localSheetId="0">'AI&amp;DS'!$1:$6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5" i="8" l="1"/>
  <c r="M75" i="8" s="1"/>
  <c r="L74" i="8"/>
  <c r="M74" i="8" s="1"/>
  <c r="L73" i="8"/>
  <c r="M73" i="8" s="1"/>
  <c r="L72" i="8"/>
  <c r="M72" i="8" s="1"/>
  <c r="L71" i="8"/>
  <c r="M71" i="8" s="1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</calcChain>
</file>

<file path=xl/sharedStrings.xml><?xml version="1.0" encoding="utf-8"?>
<sst xmlns="http://schemas.openxmlformats.org/spreadsheetml/2006/main" count="102" uniqueCount="96">
  <si>
    <t>VIGNAN'S INSTITUTE OF INFORMATION TECHNOLOGY (AUTONOMOUS) : VISAKHAPATNAM</t>
  </si>
  <si>
    <r>
      <rPr>
        <b/>
        <sz val="9"/>
        <color theme="1"/>
        <rFont val="Times New Roman"/>
        <charset val="134"/>
      </rPr>
      <t xml:space="preserve">PROGRAMME:    </t>
    </r>
    <r>
      <rPr>
        <b/>
        <sz val="11"/>
        <color indexed="8"/>
        <rFont val="Times New Roman"/>
        <charset val="134"/>
      </rPr>
      <t>B Tech</t>
    </r>
  </si>
  <si>
    <t xml:space="preserve">YEAR : </t>
  </si>
  <si>
    <t xml:space="preserve">SEMESTER: </t>
  </si>
  <si>
    <t>MID: 1</t>
  </si>
  <si>
    <t>BRANCH</t>
  </si>
  <si>
    <t>AI&amp;DS</t>
  </si>
  <si>
    <t>Course Code :1005202104</t>
  </si>
  <si>
    <t>Date of Exam</t>
  </si>
  <si>
    <t>S.No</t>
  </si>
  <si>
    <t>Regd. No</t>
  </si>
  <si>
    <t>PART-A</t>
  </si>
  <si>
    <t>PART-B (SUBJECTIVE)</t>
  </si>
  <si>
    <t>GRAND</t>
  </si>
  <si>
    <t>Student sign</t>
  </si>
  <si>
    <t>OBJECTIVE</t>
  </si>
  <si>
    <t>2  (10M)</t>
  </si>
  <si>
    <t>3   (10M)</t>
  </si>
  <si>
    <t>4  (4M)</t>
  </si>
  <si>
    <t>TOTAL</t>
  </si>
  <si>
    <t>6M</t>
  </si>
  <si>
    <t>A</t>
  </si>
  <si>
    <t>B</t>
  </si>
  <si>
    <t>C</t>
  </si>
  <si>
    <t>20L31A5401</t>
  </si>
  <si>
    <t>20L31A5402</t>
  </si>
  <si>
    <t>20L31A5403</t>
  </si>
  <si>
    <t>20L31A5404</t>
  </si>
  <si>
    <t>20L31A5405</t>
  </si>
  <si>
    <t>20L31A5406</t>
  </si>
  <si>
    <t>20L31A5407</t>
  </si>
  <si>
    <t>20L31A5408</t>
  </si>
  <si>
    <t>20L31A5409</t>
  </si>
  <si>
    <t>20L31A5411</t>
  </si>
  <si>
    <t>20L31A5412</t>
  </si>
  <si>
    <t>20L31A5413</t>
  </si>
  <si>
    <t>20L31A5414</t>
  </si>
  <si>
    <t>20L31A5415</t>
  </si>
  <si>
    <t>20L31A5416</t>
  </si>
  <si>
    <t>20L31A5417</t>
  </si>
  <si>
    <t>20L31A5418</t>
  </si>
  <si>
    <t>20L31A5419</t>
  </si>
  <si>
    <t>20L31A5420</t>
  </si>
  <si>
    <t>20L31A5421</t>
  </si>
  <si>
    <t>20L31A5422</t>
  </si>
  <si>
    <t>20L31A5423</t>
  </si>
  <si>
    <t>20L31A5424</t>
  </si>
  <si>
    <t>20L31A5425</t>
  </si>
  <si>
    <t>20L31A5426</t>
  </si>
  <si>
    <t>20L31A5427</t>
  </si>
  <si>
    <t>20L31A5428</t>
  </si>
  <si>
    <t>20L31A5429</t>
  </si>
  <si>
    <t>20L31A5430</t>
  </si>
  <si>
    <t>20L31A5431</t>
  </si>
  <si>
    <t>20L31A5432</t>
  </si>
  <si>
    <t>20L31A5433</t>
  </si>
  <si>
    <t>20L31A5434</t>
  </si>
  <si>
    <t>20L31A5435</t>
  </si>
  <si>
    <t>20L31A5436</t>
  </si>
  <si>
    <t>20L31A5437</t>
  </si>
  <si>
    <t>20L31A5438</t>
  </si>
  <si>
    <t>20L31A5439</t>
  </si>
  <si>
    <t>20L31A5440</t>
  </si>
  <si>
    <t>20L31A5441</t>
  </si>
  <si>
    <t>20L31A5442</t>
  </si>
  <si>
    <t>20L31A5443</t>
  </si>
  <si>
    <t>20L31A5444</t>
  </si>
  <si>
    <t>20L31A5445</t>
  </si>
  <si>
    <t>20L31A5446</t>
  </si>
  <si>
    <t>20L31A5447</t>
  </si>
  <si>
    <t>20L31A5448</t>
  </si>
  <si>
    <t>20L31A5449</t>
  </si>
  <si>
    <t>20L31A5450</t>
  </si>
  <si>
    <t>20L31A5451</t>
  </si>
  <si>
    <t>20L31A5452</t>
  </si>
  <si>
    <t>20L31A5453</t>
  </si>
  <si>
    <t>20L31A5454</t>
  </si>
  <si>
    <t>20L31A5455</t>
  </si>
  <si>
    <t>20L31A5456</t>
  </si>
  <si>
    <t>20L31A5457</t>
  </si>
  <si>
    <t>20L31A5458</t>
  </si>
  <si>
    <t>20L31A5459</t>
  </si>
  <si>
    <t>20L31A5460</t>
  </si>
  <si>
    <t>20L31A5461</t>
  </si>
  <si>
    <t>20L31A5462</t>
  </si>
  <si>
    <t>20L31A5463</t>
  </si>
  <si>
    <t>20L31A5464</t>
  </si>
  <si>
    <t>21L35A5401</t>
  </si>
  <si>
    <t>21L35A5402</t>
  </si>
  <si>
    <t>21L35A5403</t>
  </si>
  <si>
    <t>21L35A5404</t>
  </si>
  <si>
    <t>21L35A5405</t>
  </si>
  <si>
    <t>21L35A5406</t>
  </si>
  <si>
    <t>Faculty Name &amp; Signature</t>
  </si>
  <si>
    <t>HoD</t>
  </si>
  <si>
    <t>Course Name : Test-1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</si>
</sst>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0">
    <font>
      <sz val="11"/>
      <color theme="1"/>
      <name val="Calibri"/>
      <charset val="134"/>
      <scheme val="minor"/>
    </font>
    <font>
      <b/>
      <sz val="11"/>
      <name val="Times New Roman"/>
      <charset val="134"/>
    </font>
    <font>
      <b/>
      <sz val="9"/>
      <color theme="1"/>
      <name val="Times New Roman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Calibri"/>
      <charset val="134"/>
      <scheme val="minor"/>
    </font>
    <font>
      <b/>
      <sz val="8"/>
      <name val="Times New Roman"/>
      <charset val="134"/>
    </font>
    <font>
      <sz val="12"/>
      <name val="Times New Roman"/>
      <charset val="134"/>
    </font>
    <font>
      <sz val="9"/>
      <name val="Verdana"/>
      <charset val="134"/>
    </font>
    <font>
      <sz val="11"/>
      <color theme="1"/>
      <name val="Times New Roman"/>
      <charset val="134"/>
    </font>
    <font>
      <sz val="9"/>
      <color indexed="8"/>
      <name val="Verdana"/>
      <charset val="134"/>
    </font>
    <font>
      <sz val="11"/>
      <name val="Times New Roman"/>
      <charset val="134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8"/>
      <color theme="1"/>
      <name val="Times New Roman"/>
      <charset val="134"/>
    </font>
    <font>
      <sz val="8"/>
      <color theme="1"/>
      <name val="Times New Roman"/>
      <charset val="134"/>
    </font>
    <font>
      <sz val="8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color indexed="8"/>
      <name val="Times New Roman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51170384838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0" fillId="0" borderId="6" xfId="0" applyFill="1" applyBorder="1" applyAlignment="1">
      <alignment horizontal="center" wrapText="1"/>
    </xf>
    <xf numFmtId="164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Fill="1" applyBorder="1" applyAlignment="1" applyProtection="1">
      <alignment horizontal="center" vertical="center" wrapText="1"/>
      <protection locked="0"/>
    </xf>
    <xf numFmtId="0" fontId="0" fillId="0" borderId="7" xfId="0" applyFill="1" applyBorder="1" applyAlignment="1">
      <alignment horizontal="center" wrapText="1"/>
    </xf>
    <xf numFmtId="164" fontId="10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11" fillId="0" borderId="5" xfId="0" applyFont="1" applyBorder="1" applyAlignment="1" applyProtection="1">
      <alignment horizontal="center"/>
      <protection locked="0"/>
    </xf>
    <xf numFmtId="0" fontId="0" fillId="0" borderId="8" xfId="0" applyFill="1" applyBorder="1" applyAlignment="1">
      <alignment horizontal="center" wrapText="1"/>
    </xf>
    <xf numFmtId="164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>
      <alignment horizontal="center" wrapText="1"/>
    </xf>
    <xf numFmtId="0" fontId="3" fillId="0" borderId="5" xfId="0" applyFont="1" applyBorder="1" applyAlignment="1" applyProtection="1"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protection locked="0"/>
    </xf>
    <xf numFmtId="15" fontId="12" fillId="0" borderId="4" xfId="0" applyNumberFormat="1" applyFont="1" applyBorder="1" applyAlignment="1" applyProtection="1"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16" fillId="0" borderId="5" xfId="0" applyFont="1" applyBorder="1" applyProtection="1">
      <protection locked="0"/>
    </xf>
    <xf numFmtId="0" fontId="11" fillId="0" borderId="5" xfId="0" applyFont="1" applyFill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0" fillId="0" borderId="5" xfId="0" applyBorder="1" applyProtection="1">
      <protection locked="0"/>
    </xf>
    <xf numFmtId="0" fontId="17" fillId="0" borderId="5" xfId="0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 applyProtection="1">
      <alignment horizontal="left" wrapText="1" indent="1"/>
      <protection locked="0"/>
    </xf>
    <xf numFmtId="0" fontId="0" fillId="0" borderId="0" xfId="0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left" indent="1"/>
      <protection locked="0"/>
    </xf>
    <xf numFmtId="0" fontId="2" fillId="0" borderId="3" xfId="0" applyFont="1" applyBorder="1" applyAlignment="1" applyProtection="1">
      <alignment horizontal="left" indent="1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left" indent="1"/>
      <protection locked="0"/>
    </xf>
    <xf numFmtId="0" fontId="3" fillId="0" borderId="3" xfId="0" applyFont="1" applyBorder="1" applyAlignment="1" applyProtection="1">
      <alignment horizontal="left" indent="1"/>
      <protection locked="0"/>
    </xf>
    <xf numFmtId="0" fontId="3" fillId="0" borderId="5" xfId="0" applyFont="1" applyBorder="1" applyAlignment="1" applyProtection="1">
      <alignment horizontal="left" indent="1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 indent="1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6"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workbookViewId="0">
      <selection activeCell="D3" sqref="D3:L3"/>
    </sheetView>
  </sheetViews>
  <sheetFormatPr defaultColWidth="9.1328125" defaultRowHeight="14.25"/>
  <cols>
    <col min="1" max="1" width="4.73046875" style="2" customWidth="1"/>
    <col min="2" max="2" width="12.73046875" style="2" customWidth="1"/>
    <col min="3" max="3" width="10.3984375" style="2" customWidth="1"/>
    <col min="4" max="4" width="5.59765625" style="2" customWidth="1"/>
    <col min="5" max="5" width="6.59765625" style="2" customWidth="1"/>
    <col min="6" max="6" width="4.1328125" style="2" customWidth="1"/>
    <col min="7" max="8" width="6.3984375" style="2" customWidth="1"/>
    <col min="9" max="9" width="4.73046875" style="2" customWidth="1"/>
    <col min="10" max="10" width="6.3984375" style="2" customWidth="1"/>
    <col min="11" max="11" width="5" style="2" customWidth="1"/>
    <col min="12" max="12" width="7" style="2" customWidth="1"/>
    <col min="13" max="13" width="8" style="2" customWidth="1"/>
    <col min="14" max="14" width="11.265625" style="2" customWidth="1"/>
    <col min="15" max="16384" width="9.1328125" style="2"/>
  </cols>
  <sheetData>
    <row r="1" spans="1:14" s="1" customFormat="1" ht="24.95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16.5" customHeight="1">
      <c r="A2" s="41" t="s">
        <v>1</v>
      </c>
      <c r="B2" s="42"/>
      <c r="C2" s="42"/>
      <c r="D2" s="43" t="s">
        <v>2</v>
      </c>
      <c r="E2" s="44"/>
      <c r="F2" s="44"/>
      <c r="G2" s="3">
        <v>2</v>
      </c>
      <c r="H2" s="4"/>
      <c r="I2" s="43" t="s">
        <v>3</v>
      </c>
      <c r="J2" s="44"/>
      <c r="K2" s="3">
        <v>1</v>
      </c>
      <c r="L2" s="21" t="s">
        <v>4</v>
      </c>
      <c r="M2" s="22" t="s">
        <v>5</v>
      </c>
      <c r="N2" s="23" t="s">
        <v>6</v>
      </c>
    </row>
    <row r="3" spans="1:14" ht="15.75" customHeight="1">
      <c r="A3" s="45" t="s">
        <v>7</v>
      </c>
      <c r="B3" s="46"/>
      <c r="C3" s="46"/>
      <c r="D3" s="47" t="s">
        <v>95</v>
      </c>
      <c r="E3" s="47"/>
      <c r="F3" s="47"/>
      <c r="G3" s="47"/>
      <c r="H3" s="47"/>
      <c r="I3" s="47"/>
      <c r="J3" s="47"/>
      <c r="K3" s="47"/>
      <c r="L3" s="47"/>
      <c r="M3" s="24" t="s">
        <v>8</v>
      </c>
      <c r="N3" s="25">
        <v>44913</v>
      </c>
    </row>
    <row r="4" spans="1:14" ht="13.5" customHeight="1">
      <c r="A4" s="53" t="s">
        <v>9</v>
      </c>
      <c r="B4" s="53" t="s">
        <v>10</v>
      </c>
      <c r="C4" s="5" t="s">
        <v>11</v>
      </c>
      <c r="D4" s="48" t="s">
        <v>12</v>
      </c>
      <c r="E4" s="48"/>
      <c r="F4" s="48"/>
      <c r="G4" s="48"/>
      <c r="H4" s="48"/>
      <c r="I4" s="48"/>
      <c r="J4" s="48"/>
      <c r="K4" s="48"/>
      <c r="L4" s="49"/>
      <c r="M4" s="26" t="s">
        <v>13</v>
      </c>
      <c r="N4" s="54" t="s">
        <v>14</v>
      </c>
    </row>
    <row r="5" spans="1:14" ht="13.5" customHeight="1">
      <c r="A5" s="53"/>
      <c r="B5" s="53"/>
      <c r="C5" s="6" t="s">
        <v>15</v>
      </c>
      <c r="D5" s="49" t="s">
        <v>16</v>
      </c>
      <c r="E5" s="50"/>
      <c r="F5" s="51"/>
      <c r="G5" s="49" t="s">
        <v>17</v>
      </c>
      <c r="H5" s="50"/>
      <c r="I5" s="51"/>
      <c r="J5" s="49" t="s">
        <v>18</v>
      </c>
      <c r="K5" s="51"/>
      <c r="L5" s="27" t="s">
        <v>19</v>
      </c>
      <c r="M5" s="28" t="s">
        <v>19</v>
      </c>
      <c r="N5" s="55"/>
    </row>
    <row r="6" spans="1:14" ht="15" customHeight="1">
      <c r="A6" s="6"/>
      <c r="B6" s="6"/>
      <c r="C6" s="7" t="s">
        <v>20</v>
      </c>
      <c r="D6" s="8" t="s">
        <v>21</v>
      </c>
      <c r="E6" s="8" t="s">
        <v>22</v>
      </c>
      <c r="F6" s="8" t="s">
        <v>23</v>
      </c>
      <c r="G6" s="8" t="s">
        <v>21</v>
      </c>
      <c r="H6" s="8" t="s">
        <v>22</v>
      </c>
      <c r="I6" s="8" t="s">
        <v>23</v>
      </c>
      <c r="J6" s="8" t="s">
        <v>21</v>
      </c>
      <c r="K6" s="8" t="s">
        <v>22</v>
      </c>
      <c r="L6" s="29">
        <v>24</v>
      </c>
      <c r="M6" s="28">
        <v>18</v>
      </c>
      <c r="N6" s="30"/>
    </row>
    <row r="7" spans="1:14" ht="15" customHeight="1">
      <c r="A7" s="9">
        <v>1</v>
      </c>
      <c r="B7" s="10" t="s">
        <v>24</v>
      </c>
      <c r="C7" s="11">
        <v>5</v>
      </c>
      <c r="D7" s="12">
        <v>5</v>
      </c>
      <c r="E7" s="12">
        <v>4</v>
      </c>
      <c r="F7" s="12"/>
      <c r="G7" s="12">
        <v>3</v>
      </c>
      <c r="H7" s="12">
        <v>2</v>
      </c>
      <c r="I7" s="12"/>
      <c r="J7" s="12">
        <v>3</v>
      </c>
      <c r="K7" s="12"/>
      <c r="L7" s="31">
        <f>IF(C7="A","A",IF(C7="","",IF(C7&gt;6,"CHECK",IF((J7+K7)&gt;4,"CHECK",IF(SUM(D7:F7)&gt;10,"CHECK",IF(SUM(G7:I7)&gt;10,"CHECK",SUM(D7:K7)))))))</f>
        <v>17</v>
      </c>
      <c r="M7" s="32">
        <f>IF(L7="A",-1,IF(L7="","",IF(L7&gt;24,"CHECK",ROUNDUP(C7+L7/2,0))))</f>
        <v>14</v>
      </c>
      <c r="N7" s="33"/>
    </row>
    <row r="8" spans="1:14" ht="15" customHeight="1">
      <c r="A8" s="9">
        <v>2</v>
      </c>
      <c r="B8" s="10" t="s">
        <v>25</v>
      </c>
      <c r="C8" s="11">
        <v>6</v>
      </c>
      <c r="D8" s="12">
        <v>5</v>
      </c>
      <c r="E8" s="12">
        <v>4</v>
      </c>
      <c r="F8" s="12"/>
      <c r="G8" s="12">
        <v>5</v>
      </c>
      <c r="H8" s="12">
        <v>5</v>
      </c>
      <c r="I8" s="12"/>
      <c r="J8" s="12">
        <v>4</v>
      </c>
      <c r="K8" s="12"/>
      <c r="L8" s="31">
        <f t="shared" ref="L8:L75" si="0">IF(C8="A","A",IF(C8="","",IF(C8&gt;6,"CHECK",IF((J8+K8)&gt;4,"CHECK",IF(SUM(D8:F8)&gt;10,"CHECK",IF(SUM(G8:I8)&gt;10,"CHECK",SUM(D8:K8)))))))</f>
        <v>23</v>
      </c>
      <c r="M8" s="32">
        <f t="shared" ref="M8:M71" si="1">IF(L8="A",-1,IF(L8="","",IF(L8&gt;24,"CHECK",ROUNDUP(C8+L8/2,0))))</f>
        <v>18</v>
      </c>
      <c r="N8" s="33"/>
    </row>
    <row r="9" spans="1:14" ht="15" customHeight="1">
      <c r="A9" s="9">
        <v>3</v>
      </c>
      <c r="B9" s="10" t="s">
        <v>26</v>
      </c>
      <c r="C9" s="11">
        <v>4</v>
      </c>
      <c r="D9" s="12">
        <v>4</v>
      </c>
      <c r="E9" s="12">
        <v>4</v>
      </c>
      <c r="F9" s="12"/>
      <c r="G9" s="12">
        <v>4</v>
      </c>
      <c r="H9" s="12">
        <v>3</v>
      </c>
      <c r="I9" s="12"/>
      <c r="J9" s="12">
        <v>4</v>
      </c>
      <c r="K9" s="12"/>
      <c r="L9" s="31">
        <f t="shared" si="0"/>
        <v>19</v>
      </c>
      <c r="M9" s="32">
        <f t="shared" si="1"/>
        <v>14</v>
      </c>
      <c r="N9" s="33"/>
    </row>
    <row r="10" spans="1:14" ht="15" customHeight="1">
      <c r="A10" s="9">
        <v>4</v>
      </c>
      <c r="B10" s="10" t="s">
        <v>27</v>
      </c>
      <c r="C10" s="11">
        <v>6</v>
      </c>
      <c r="D10" s="12">
        <v>5</v>
      </c>
      <c r="E10" s="12">
        <v>4</v>
      </c>
      <c r="F10" s="12"/>
      <c r="G10" s="12">
        <v>5</v>
      </c>
      <c r="H10" s="12">
        <v>5</v>
      </c>
      <c r="I10" s="12"/>
      <c r="J10" s="12">
        <v>3</v>
      </c>
      <c r="K10" s="12"/>
      <c r="L10" s="31">
        <f t="shared" si="0"/>
        <v>22</v>
      </c>
      <c r="M10" s="32">
        <f t="shared" si="1"/>
        <v>17</v>
      </c>
      <c r="N10" s="33"/>
    </row>
    <row r="11" spans="1:14" ht="15" customHeight="1">
      <c r="A11" s="9">
        <v>5</v>
      </c>
      <c r="B11" s="13" t="s">
        <v>28</v>
      </c>
      <c r="C11" s="11">
        <v>5</v>
      </c>
      <c r="D11" s="12">
        <v>3</v>
      </c>
      <c r="E11" s="12">
        <v>4</v>
      </c>
      <c r="F11" s="12"/>
      <c r="G11" s="12">
        <v>0</v>
      </c>
      <c r="H11" s="12">
        <v>4</v>
      </c>
      <c r="I11" s="12"/>
      <c r="J11" s="12">
        <v>4</v>
      </c>
      <c r="K11" s="12"/>
      <c r="L11" s="31">
        <f t="shared" ref="L11:L16" si="2">IF(C11="A","A",IF(C11="","",IF(C11&gt;6,"CHECK",IF((J11+K11)&gt;4,"CHECK",IF(SUM(D11:F11)&gt;10,"CHECK",IF(SUM(G11:I11)&gt;10,"CHECK",SUM(D11:K11)))))))</f>
        <v>15</v>
      </c>
      <c r="M11" s="32">
        <f t="shared" si="1"/>
        <v>13</v>
      </c>
      <c r="N11" s="33"/>
    </row>
    <row r="12" spans="1:14" ht="15" customHeight="1">
      <c r="A12" s="9">
        <v>6</v>
      </c>
      <c r="B12" s="10" t="s">
        <v>29</v>
      </c>
      <c r="C12" s="11">
        <v>5</v>
      </c>
      <c r="D12" s="12">
        <v>4</v>
      </c>
      <c r="E12" s="12">
        <v>4</v>
      </c>
      <c r="F12" s="12"/>
      <c r="G12" s="12">
        <v>3</v>
      </c>
      <c r="H12" s="12">
        <v>2</v>
      </c>
      <c r="I12" s="12"/>
      <c r="J12" s="12">
        <v>1</v>
      </c>
      <c r="K12" s="12"/>
      <c r="L12" s="31">
        <f t="shared" si="2"/>
        <v>14</v>
      </c>
      <c r="M12" s="32">
        <f t="shared" si="1"/>
        <v>12</v>
      </c>
      <c r="N12" s="33"/>
    </row>
    <row r="13" spans="1:14" ht="15" customHeight="1">
      <c r="A13" s="9">
        <v>7</v>
      </c>
      <c r="B13" s="10" t="s">
        <v>30</v>
      </c>
      <c r="C13" s="11">
        <v>2</v>
      </c>
      <c r="D13" s="12">
        <v>3</v>
      </c>
      <c r="E13" s="12">
        <v>0</v>
      </c>
      <c r="F13" s="12"/>
      <c r="G13" s="12">
        <v>2</v>
      </c>
      <c r="H13" s="12">
        <v>0</v>
      </c>
      <c r="I13" s="12"/>
      <c r="J13" s="12">
        <v>1</v>
      </c>
      <c r="K13" s="12"/>
      <c r="L13" s="31">
        <f t="shared" si="2"/>
        <v>6</v>
      </c>
      <c r="M13" s="32">
        <f t="shared" si="1"/>
        <v>5</v>
      </c>
      <c r="N13" s="33"/>
    </row>
    <row r="14" spans="1:14" ht="15" customHeight="1">
      <c r="A14" s="9">
        <v>8</v>
      </c>
      <c r="B14" s="10" t="s">
        <v>31</v>
      </c>
      <c r="C14" s="11">
        <v>3</v>
      </c>
      <c r="D14" s="12">
        <v>5</v>
      </c>
      <c r="E14" s="12">
        <v>0</v>
      </c>
      <c r="F14" s="12"/>
      <c r="G14" s="12">
        <v>5</v>
      </c>
      <c r="H14" s="12">
        <v>0</v>
      </c>
      <c r="I14" s="12"/>
      <c r="J14" s="12">
        <v>2</v>
      </c>
      <c r="K14" s="12"/>
      <c r="L14" s="31">
        <f t="shared" si="2"/>
        <v>12</v>
      </c>
      <c r="M14" s="32">
        <f t="shared" si="1"/>
        <v>9</v>
      </c>
      <c r="N14" s="33"/>
    </row>
    <row r="15" spans="1:14" ht="15" customHeight="1">
      <c r="A15" s="9">
        <v>9</v>
      </c>
      <c r="B15" s="10" t="s">
        <v>32</v>
      </c>
      <c r="C15" s="11">
        <v>6</v>
      </c>
      <c r="D15" s="12">
        <v>5</v>
      </c>
      <c r="E15" s="12">
        <v>5</v>
      </c>
      <c r="F15" s="12"/>
      <c r="G15" s="12">
        <v>5</v>
      </c>
      <c r="H15" s="12">
        <v>5</v>
      </c>
      <c r="I15" s="12"/>
      <c r="J15" s="12">
        <v>4</v>
      </c>
      <c r="K15" s="12"/>
      <c r="L15" s="31">
        <f t="shared" si="2"/>
        <v>24</v>
      </c>
      <c r="M15" s="32">
        <f t="shared" si="1"/>
        <v>18</v>
      </c>
      <c r="N15" s="33"/>
    </row>
    <row r="16" spans="1:14" ht="15" customHeight="1">
      <c r="A16" s="9">
        <v>10</v>
      </c>
      <c r="B16" s="10" t="s">
        <v>33</v>
      </c>
      <c r="C16" s="11">
        <v>6</v>
      </c>
      <c r="D16" s="12">
        <v>5</v>
      </c>
      <c r="E16" s="12">
        <v>3</v>
      </c>
      <c r="F16" s="12"/>
      <c r="G16" s="12">
        <v>5</v>
      </c>
      <c r="H16" s="12">
        <v>5</v>
      </c>
      <c r="I16" s="12"/>
      <c r="J16" s="12">
        <v>4</v>
      </c>
      <c r="K16" s="12"/>
      <c r="L16" s="31">
        <f t="shared" si="2"/>
        <v>22</v>
      </c>
      <c r="M16" s="32">
        <f t="shared" si="1"/>
        <v>17</v>
      </c>
      <c r="N16" s="33"/>
    </row>
    <row r="17" spans="1:14" ht="15" customHeight="1">
      <c r="A17" s="9">
        <v>11</v>
      </c>
      <c r="B17" s="10" t="s">
        <v>34</v>
      </c>
      <c r="C17" s="14">
        <v>4</v>
      </c>
      <c r="D17" s="12">
        <v>2</v>
      </c>
      <c r="E17" s="12">
        <v>2</v>
      </c>
      <c r="F17" s="12"/>
      <c r="G17" s="12">
        <v>0</v>
      </c>
      <c r="H17" s="12"/>
      <c r="I17" s="12"/>
      <c r="J17" s="12">
        <v>0</v>
      </c>
      <c r="K17" s="12"/>
      <c r="L17" s="31">
        <f t="shared" si="0"/>
        <v>4</v>
      </c>
      <c r="M17" s="32">
        <f t="shared" si="1"/>
        <v>6</v>
      </c>
      <c r="N17" s="33"/>
    </row>
    <row r="18" spans="1:14" ht="15" customHeight="1">
      <c r="A18" s="9">
        <v>12</v>
      </c>
      <c r="B18" s="10" t="s">
        <v>35</v>
      </c>
      <c r="C18" s="11">
        <v>6</v>
      </c>
      <c r="D18" s="12">
        <v>5</v>
      </c>
      <c r="E18" s="12">
        <v>5</v>
      </c>
      <c r="F18" s="12"/>
      <c r="G18" s="12">
        <v>5</v>
      </c>
      <c r="H18" s="12">
        <v>5</v>
      </c>
      <c r="I18" s="12"/>
      <c r="J18" s="12">
        <v>4</v>
      </c>
      <c r="K18" s="12"/>
      <c r="L18" s="31">
        <f t="shared" si="0"/>
        <v>24</v>
      </c>
      <c r="M18" s="32">
        <f t="shared" si="1"/>
        <v>18</v>
      </c>
      <c r="N18" s="33"/>
    </row>
    <row r="19" spans="1:14" ht="15" customHeight="1">
      <c r="A19" s="9">
        <v>13</v>
      </c>
      <c r="B19" s="10" t="s">
        <v>36</v>
      </c>
      <c r="C19" s="11">
        <v>6</v>
      </c>
      <c r="D19" s="12">
        <v>5</v>
      </c>
      <c r="E19" s="12">
        <v>5</v>
      </c>
      <c r="F19" s="12"/>
      <c r="G19" s="12">
        <v>5</v>
      </c>
      <c r="H19" s="12">
        <v>5</v>
      </c>
      <c r="I19" s="12"/>
      <c r="J19" s="12">
        <v>4</v>
      </c>
      <c r="K19" s="12"/>
      <c r="L19" s="31">
        <f t="shared" si="0"/>
        <v>24</v>
      </c>
      <c r="M19" s="32">
        <f t="shared" si="1"/>
        <v>18</v>
      </c>
      <c r="N19" s="33"/>
    </row>
    <row r="20" spans="1:14" ht="15" customHeight="1">
      <c r="A20" s="9">
        <v>14</v>
      </c>
      <c r="B20" s="10" t="s">
        <v>37</v>
      </c>
      <c r="C20" s="11">
        <v>5</v>
      </c>
      <c r="D20" s="12">
        <v>5</v>
      </c>
      <c r="E20" s="12">
        <v>4</v>
      </c>
      <c r="F20" s="12"/>
      <c r="G20" s="12">
        <v>4</v>
      </c>
      <c r="H20" s="12">
        <v>1</v>
      </c>
      <c r="I20" s="12"/>
      <c r="J20" s="12">
        <v>4</v>
      </c>
      <c r="K20" s="12"/>
      <c r="L20" s="31">
        <f t="shared" si="0"/>
        <v>18</v>
      </c>
      <c r="M20" s="32">
        <f t="shared" si="1"/>
        <v>14</v>
      </c>
      <c r="N20" s="33"/>
    </row>
    <row r="21" spans="1:14" ht="15" customHeight="1">
      <c r="A21" s="9">
        <v>15</v>
      </c>
      <c r="B21" s="10" t="s">
        <v>38</v>
      </c>
      <c r="C21" s="11">
        <v>6</v>
      </c>
      <c r="D21" s="12">
        <v>5</v>
      </c>
      <c r="E21" s="12">
        <v>0</v>
      </c>
      <c r="F21" s="12"/>
      <c r="G21" s="12">
        <v>5</v>
      </c>
      <c r="H21" s="12"/>
      <c r="I21" s="12"/>
      <c r="J21" s="12">
        <v>2</v>
      </c>
      <c r="K21" s="12"/>
      <c r="L21" s="31">
        <f t="shared" si="0"/>
        <v>12</v>
      </c>
      <c r="M21" s="32">
        <f t="shared" si="1"/>
        <v>12</v>
      </c>
      <c r="N21" s="33"/>
    </row>
    <row r="22" spans="1:14" ht="15" customHeight="1">
      <c r="A22" s="9">
        <v>16</v>
      </c>
      <c r="B22" s="10" t="s">
        <v>39</v>
      </c>
      <c r="C22" s="11">
        <v>5</v>
      </c>
      <c r="D22" s="12">
        <v>5</v>
      </c>
      <c r="E22" s="12">
        <v>1</v>
      </c>
      <c r="F22" s="12"/>
      <c r="G22" s="12">
        <v>1</v>
      </c>
      <c r="H22" s="12">
        <v>0</v>
      </c>
      <c r="I22" s="12"/>
      <c r="J22" s="12">
        <v>0</v>
      </c>
      <c r="K22" s="12"/>
      <c r="L22" s="31">
        <f t="shared" si="0"/>
        <v>7</v>
      </c>
      <c r="M22" s="32">
        <f t="shared" si="1"/>
        <v>9</v>
      </c>
      <c r="N22" s="33"/>
    </row>
    <row r="23" spans="1:14" ht="15" customHeight="1">
      <c r="A23" s="9">
        <v>17</v>
      </c>
      <c r="B23" s="10" t="s">
        <v>40</v>
      </c>
      <c r="C23" s="11">
        <v>6</v>
      </c>
      <c r="D23" s="12">
        <v>5</v>
      </c>
      <c r="E23" s="12">
        <v>1</v>
      </c>
      <c r="F23" s="12"/>
      <c r="G23" s="12">
        <v>5</v>
      </c>
      <c r="H23" s="12">
        <v>3</v>
      </c>
      <c r="I23" s="12"/>
      <c r="J23" s="12">
        <v>4</v>
      </c>
      <c r="K23" s="12"/>
      <c r="L23" s="31">
        <f t="shared" si="0"/>
        <v>18</v>
      </c>
      <c r="M23" s="32">
        <f t="shared" si="1"/>
        <v>15</v>
      </c>
      <c r="N23" s="33"/>
    </row>
    <row r="24" spans="1:14" ht="15" customHeight="1">
      <c r="A24" s="9">
        <v>18</v>
      </c>
      <c r="B24" s="10" t="s">
        <v>41</v>
      </c>
      <c r="C24" s="11">
        <v>6</v>
      </c>
      <c r="D24" s="12">
        <v>5</v>
      </c>
      <c r="E24" s="12">
        <v>2</v>
      </c>
      <c r="F24" s="12"/>
      <c r="G24" s="12">
        <v>5</v>
      </c>
      <c r="H24" s="12">
        <v>5</v>
      </c>
      <c r="I24" s="12"/>
      <c r="J24" s="12">
        <v>4</v>
      </c>
      <c r="K24" s="12"/>
      <c r="L24" s="31">
        <f t="shared" si="0"/>
        <v>21</v>
      </c>
      <c r="M24" s="32">
        <f t="shared" si="1"/>
        <v>17</v>
      </c>
      <c r="N24" s="33"/>
    </row>
    <row r="25" spans="1:14" ht="15" customHeight="1">
      <c r="A25" s="9">
        <v>19</v>
      </c>
      <c r="B25" s="10" t="s">
        <v>42</v>
      </c>
      <c r="C25" s="11">
        <v>6</v>
      </c>
      <c r="D25" s="12">
        <v>5</v>
      </c>
      <c r="E25" s="12">
        <v>5</v>
      </c>
      <c r="F25" s="12"/>
      <c r="G25" s="12"/>
      <c r="H25" s="12"/>
      <c r="I25" s="12"/>
      <c r="J25" s="12">
        <v>4</v>
      </c>
      <c r="K25" s="12"/>
      <c r="L25" s="31">
        <f t="shared" si="0"/>
        <v>14</v>
      </c>
      <c r="M25" s="32">
        <f t="shared" si="1"/>
        <v>13</v>
      </c>
      <c r="N25" s="33"/>
    </row>
    <row r="26" spans="1:14" ht="15" customHeight="1">
      <c r="A26" s="9">
        <v>20</v>
      </c>
      <c r="B26" s="10" t="s">
        <v>43</v>
      </c>
      <c r="C26" s="11">
        <v>6</v>
      </c>
      <c r="D26" s="12">
        <v>5</v>
      </c>
      <c r="E26" s="12">
        <v>4</v>
      </c>
      <c r="F26" s="12"/>
      <c r="G26" s="12"/>
      <c r="H26" s="12"/>
      <c r="I26" s="12"/>
      <c r="J26" s="12"/>
      <c r="K26" s="12"/>
      <c r="L26" s="31">
        <f t="shared" si="0"/>
        <v>9</v>
      </c>
      <c r="M26" s="32">
        <f t="shared" si="1"/>
        <v>11</v>
      </c>
      <c r="N26" s="33"/>
    </row>
    <row r="27" spans="1:14" ht="15" customHeight="1">
      <c r="A27" s="9">
        <v>21</v>
      </c>
      <c r="B27" s="10" t="s">
        <v>44</v>
      </c>
      <c r="C27" s="15">
        <v>6</v>
      </c>
      <c r="D27" s="16">
        <v>0</v>
      </c>
      <c r="E27" s="16">
        <v>4</v>
      </c>
      <c r="F27" s="16"/>
      <c r="G27" s="16"/>
      <c r="H27" s="16">
        <v>1</v>
      </c>
      <c r="I27" s="16"/>
      <c r="J27" s="16">
        <v>4</v>
      </c>
      <c r="K27" s="16"/>
      <c r="L27" s="31">
        <f t="shared" si="0"/>
        <v>9</v>
      </c>
      <c r="M27" s="32">
        <f t="shared" si="1"/>
        <v>11</v>
      </c>
      <c r="N27" s="33"/>
    </row>
    <row r="28" spans="1:14" ht="15" customHeight="1">
      <c r="A28" s="9">
        <v>22</v>
      </c>
      <c r="B28" s="10" t="s">
        <v>45</v>
      </c>
      <c r="C28" s="11">
        <v>6</v>
      </c>
      <c r="D28" s="16">
        <v>5</v>
      </c>
      <c r="E28" s="16">
        <v>4</v>
      </c>
      <c r="F28" s="16"/>
      <c r="G28" s="16">
        <v>4</v>
      </c>
      <c r="H28" s="16">
        <v>4</v>
      </c>
      <c r="I28" s="16"/>
      <c r="J28" s="16">
        <v>4</v>
      </c>
      <c r="K28" s="16"/>
      <c r="L28" s="31">
        <f t="shared" si="0"/>
        <v>21</v>
      </c>
      <c r="M28" s="32">
        <f t="shared" si="1"/>
        <v>17</v>
      </c>
      <c r="N28" s="33"/>
    </row>
    <row r="29" spans="1:14" ht="15" customHeight="1">
      <c r="A29" s="9">
        <v>23</v>
      </c>
      <c r="B29" s="10" t="s">
        <v>46</v>
      </c>
      <c r="C29" s="11">
        <v>5</v>
      </c>
      <c r="D29" s="17">
        <v>5</v>
      </c>
      <c r="E29" s="17">
        <v>1</v>
      </c>
      <c r="F29" s="17"/>
      <c r="G29" s="17">
        <v>4</v>
      </c>
      <c r="H29" s="17">
        <v>4</v>
      </c>
      <c r="I29" s="17"/>
      <c r="J29" s="17">
        <v>3</v>
      </c>
      <c r="K29" s="17"/>
      <c r="L29" s="31">
        <f t="shared" si="0"/>
        <v>17</v>
      </c>
      <c r="M29" s="32">
        <f t="shared" si="1"/>
        <v>14</v>
      </c>
      <c r="N29" s="33"/>
    </row>
    <row r="30" spans="1:14" ht="15" customHeight="1">
      <c r="A30" s="9">
        <v>24</v>
      </c>
      <c r="B30" s="10" t="s">
        <v>47</v>
      </c>
      <c r="C30" s="11">
        <v>6</v>
      </c>
      <c r="D30" s="17">
        <v>5</v>
      </c>
      <c r="E30" s="17">
        <v>5</v>
      </c>
      <c r="F30" s="17"/>
      <c r="G30" s="17">
        <v>5</v>
      </c>
      <c r="H30" s="17">
        <v>5</v>
      </c>
      <c r="I30" s="17"/>
      <c r="J30" s="17">
        <v>4</v>
      </c>
      <c r="K30" s="17"/>
      <c r="L30" s="31">
        <f t="shared" si="0"/>
        <v>24</v>
      </c>
      <c r="M30" s="32">
        <f t="shared" si="1"/>
        <v>18</v>
      </c>
      <c r="N30" s="33"/>
    </row>
    <row r="31" spans="1:14" ht="15" customHeight="1">
      <c r="A31" s="9">
        <v>25</v>
      </c>
      <c r="B31" s="18" t="s">
        <v>48</v>
      </c>
      <c r="C31" s="19">
        <v>6</v>
      </c>
      <c r="D31" s="17">
        <v>5</v>
      </c>
      <c r="E31" s="17">
        <v>5</v>
      </c>
      <c r="F31" s="17"/>
      <c r="G31" s="17">
        <v>5</v>
      </c>
      <c r="H31" s="17">
        <v>5</v>
      </c>
      <c r="I31" s="17"/>
      <c r="J31" s="17">
        <v>4</v>
      </c>
      <c r="K31" s="17"/>
      <c r="L31" s="31">
        <f t="shared" si="0"/>
        <v>24</v>
      </c>
      <c r="M31" s="32">
        <f t="shared" si="1"/>
        <v>18</v>
      </c>
      <c r="N31" s="33"/>
    </row>
    <row r="32" spans="1:14" ht="15" customHeight="1">
      <c r="A32" s="9">
        <v>26</v>
      </c>
      <c r="B32" s="20" t="s">
        <v>49</v>
      </c>
      <c r="C32" s="19">
        <v>6</v>
      </c>
      <c r="D32" s="16">
        <v>5</v>
      </c>
      <c r="E32" s="16">
        <v>1</v>
      </c>
      <c r="F32" s="16"/>
      <c r="G32" s="16">
        <v>5</v>
      </c>
      <c r="H32" s="16">
        <v>2</v>
      </c>
      <c r="I32" s="16"/>
      <c r="J32" s="16">
        <v>4</v>
      </c>
      <c r="K32" s="16"/>
      <c r="L32" s="31">
        <f t="shared" si="0"/>
        <v>17</v>
      </c>
      <c r="M32" s="32">
        <f t="shared" si="1"/>
        <v>15</v>
      </c>
      <c r="N32" s="33"/>
    </row>
    <row r="33" spans="1:14" ht="15" customHeight="1">
      <c r="A33" s="9">
        <v>27</v>
      </c>
      <c r="B33" s="20" t="s">
        <v>50</v>
      </c>
      <c r="C33" s="19">
        <v>6</v>
      </c>
      <c r="D33" s="16">
        <v>5</v>
      </c>
      <c r="E33" s="16">
        <v>3</v>
      </c>
      <c r="F33" s="16"/>
      <c r="G33" s="16">
        <v>5</v>
      </c>
      <c r="H33" s="16">
        <v>4</v>
      </c>
      <c r="I33" s="16"/>
      <c r="J33" s="16">
        <v>4</v>
      </c>
      <c r="K33" s="16"/>
      <c r="L33" s="31">
        <f t="shared" si="0"/>
        <v>21</v>
      </c>
      <c r="M33" s="32">
        <f t="shared" si="1"/>
        <v>17</v>
      </c>
      <c r="N33" s="33"/>
    </row>
    <row r="34" spans="1:14" ht="15" customHeight="1">
      <c r="A34" s="9">
        <v>28</v>
      </c>
      <c r="B34" s="20" t="s">
        <v>51</v>
      </c>
      <c r="C34" s="19">
        <v>6</v>
      </c>
      <c r="D34" s="16">
        <v>5</v>
      </c>
      <c r="E34" s="16">
        <v>5</v>
      </c>
      <c r="F34" s="16"/>
      <c r="G34" s="16">
        <v>4</v>
      </c>
      <c r="H34" s="16">
        <v>1</v>
      </c>
      <c r="I34" s="16"/>
      <c r="J34" s="16">
        <v>2</v>
      </c>
      <c r="K34" s="16"/>
      <c r="L34" s="31">
        <f t="shared" si="0"/>
        <v>17</v>
      </c>
      <c r="M34" s="32">
        <f t="shared" si="1"/>
        <v>15</v>
      </c>
      <c r="N34" s="33"/>
    </row>
    <row r="35" spans="1:14" ht="15" customHeight="1">
      <c r="A35" s="9">
        <v>29</v>
      </c>
      <c r="B35" s="20" t="s">
        <v>52</v>
      </c>
      <c r="C35" s="19">
        <v>6</v>
      </c>
      <c r="D35" s="16">
        <v>5</v>
      </c>
      <c r="E35" s="16">
        <v>5</v>
      </c>
      <c r="F35" s="16"/>
      <c r="G35" s="16">
        <v>5</v>
      </c>
      <c r="H35" s="16">
        <v>4</v>
      </c>
      <c r="I35" s="16"/>
      <c r="J35" s="16">
        <v>3</v>
      </c>
      <c r="K35" s="16"/>
      <c r="L35" s="31">
        <f t="shared" si="0"/>
        <v>22</v>
      </c>
      <c r="M35" s="32">
        <f t="shared" si="1"/>
        <v>17</v>
      </c>
      <c r="N35" s="33"/>
    </row>
    <row r="36" spans="1:14" ht="15" customHeight="1">
      <c r="A36" s="9">
        <v>30</v>
      </c>
      <c r="B36" s="20" t="s">
        <v>53</v>
      </c>
      <c r="C36" s="11">
        <v>5</v>
      </c>
      <c r="D36" s="16">
        <v>5</v>
      </c>
      <c r="E36" s="16">
        <v>2</v>
      </c>
      <c r="F36" s="16"/>
      <c r="G36" s="16">
        <v>4</v>
      </c>
      <c r="H36" s="16">
        <v>2</v>
      </c>
      <c r="I36" s="16"/>
      <c r="J36" s="16">
        <v>4</v>
      </c>
      <c r="K36" s="16"/>
      <c r="L36" s="31">
        <f t="shared" si="0"/>
        <v>17</v>
      </c>
      <c r="M36" s="32">
        <f t="shared" si="1"/>
        <v>14</v>
      </c>
      <c r="N36" s="33"/>
    </row>
    <row r="37" spans="1:14" ht="15" customHeight="1">
      <c r="A37" s="9">
        <v>31</v>
      </c>
      <c r="B37" s="20" t="s">
        <v>54</v>
      </c>
      <c r="C37" s="15">
        <v>6</v>
      </c>
      <c r="D37" s="16">
        <v>5</v>
      </c>
      <c r="E37" s="16">
        <v>4</v>
      </c>
      <c r="F37" s="16"/>
      <c r="G37" s="16">
        <v>4</v>
      </c>
      <c r="H37" s="16">
        <v>1</v>
      </c>
      <c r="I37" s="16"/>
      <c r="J37" s="16">
        <v>4</v>
      </c>
      <c r="K37" s="16"/>
      <c r="L37" s="31">
        <f t="shared" si="0"/>
        <v>18</v>
      </c>
      <c r="M37" s="32">
        <f t="shared" si="1"/>
        <v>15</v>
      </c>
      <c r="N37" s="33"/>
    </row>
    <row r="38" spans="1:14" ht="15" customHeight="1">
      <c r="A38" s="9">
        <v>32</v>
      </c>
      <c r="B38" s="20" t="s">
        <v>55</v>
      </c>
      <c r="C38" s="11">
        <v>4</v>
      </c>
      <c r="D38" s="16">
        <v>5</v>
      </c>
      <c r="E38" s="16">
        <v>5</v>
      </c>
      <c r="F38" s="16"/>
      <c r="G38" s="16">
        <v>4</v>
      </c>
      <c r="H38" s="16">
        <v>4</v>
      </c>
      <c r="I38" s="16"/>
      <c r="J38" s="16">
        <v>1</v>
      </c>
      <c r="K38" s="16"/>
      <c r="L38" s="31">
        <f t="shared" si="0"/>
        <v>19</v>
      </c>
      <c r="M38" s="32">
        <f t="shared" si="1"/>
        <v>14</v>
      </c>
      <c r="N38" s="33"/>
    </row>
    <row r="39" spans="1:14" ht="15" customHeight="1">
      <c r="A39" s="9">
        <v>33</v>
      </c>
      <c r="B39" s="20" t="s">
        <v>56</v>
      </c>
      <c r="C39" s="11">
        <v>6</v>
      </c>
      <c r="D39" s="16">
        <v>5</v>
      </c>
      <c r="E39" s="16">
        <v>4</v>
      </c>
      <c r="F39" s="16"/>
      <c r="G39" s="16">
        <v>5</v>
      </c>
      <c r="H39" s="16">
        <v>5</v>
      </c>
      <c r="I39" s="16"/>
      <c r="J39" s="16">
        <v>4</v>
      </c>
      <c r="K39" s="16"/>
      <c r="L39" s="31">
        <f t="shared" si="0"/>
        <v>23</v>
      </c>
      <c r="M39" s="32">
        <f t="shared" si="1"/>
        <v>18</v>
      </c>
      <c r="N39" s="33"/>
    </row>
    <row r="40" spans="1:14" ht="15" customHeight="1">
      <c r="A40" s="9">
        <v>34</v>
      </c>
      <c r="B40" s="20" t="s">
        <v>57</v>
      </c>
      <c r="C40" s="11">
        <v>6</v>
      </c>
      <c r="D40" s="16">
        <v>5</v>
      </c>
      <c r="E40" s="16">
        <v>5</v>
      </c>
      <c r="F40" s="16"/>
      <c r="G40" s="16">
        <v>5</v>
      </c>
      <c r="H40" s="16">
        <v>4</v>
      </c>
      <c r="I40" s="16"/>
      <c r="J40" s="16">
        <v>4</v>
      </c>
      <c r="K40" s="16"/>
      <c r="L40" s="31">
        <f t="shared" si="0"/>
        <v>23</v>
      </c>
      <c r="M40" s="32">
        <f t="shared" si="1"/>
        <v>18</v>
      </c>
      <c r="N40" s="33"/>
    </row>
    <row r="41" spans="1:14" ht="15" customHeight="1">
      <c r="A41" s="9">
        <v>35</v>
      </c>
      <c r="B41" s="20" t="s">
        <v>58</v>
      </c>
      <c r="C41" s="11">
        <v>6</v>
      </c>
      <c r="D41" s="16">
        <v>5</v>
      </c>
      <c r="E41" s="16">
        <v>4</v>
      </c>
      <c r="F41" s="16"/>
      <c r="G41" s="16">
        <v>2</v>
      </c>
      <c r="H41" s="16">
        <v>2</v>
      </c>
      <c r="I41" s="16"/>
      <c r="J41" s="16">
        <v>2</v>
      </c>
      <c r="K41" s="16"/>
      <c r="L41" s="31">
        <f t="shared" si="0"/>
        <v>15</v>
      </c>
      <c r="M41" s="32">
        <f t="shared" si="1"/>
        <v>14</v>
      </c>
      <c r="N41" s="33"/>
    </row>
    <row r="42" spans="1:14" ht="15" customHeight="1">
      <c r="A42" s="9">
        <v>36</v>
      </c>
      <c r="B42" s="20" t="s">
        <v>59</v>
      </c>
      <c r="C42" s="11">
        <v>5</v>
      </c>
      <c r="D42" s="16">
        <v>3</v>
      </c>
      <c r="E42" s="16">
        <v>2</v>
      </c>
      <c r="F42" s="16"/>
      <c r="G42" s="16">
        <v>2</v>
      </c>
      <c r="H42" s="16">
        <v>2</v>
      </c>
      <c r="I42" s="16"/>
      <c r="J42" s="16">
        <v>3</v>
      </c>
      <c r="K42" s="16"/>
      <c r="L42" s="31">
        <f t="shared" si="0"/>
        <v>12</v>
      </c>
      <c r="M42" s="32">
        <f t="shared" si="1"/>
        <v>11</v>
      </c>
      <c r="N42" s="33"/>
    </row>
    <row r="43" spans="1:14" ht="15" customHeight="1">
      <c r="A43" s="9">
        <v>37</v>
      </c>
      <c r="B43" s="20" t="s">
        <v>60</v>
      </c>
      <c r="C43" s="11">
        <v>6</v>
      </c>
      <c r="D43" s="16">
        <v>5</v>
      </c>
      <c r="E43" s="16">
        <v>5</v>
      </c>
      <c r="F43" s="16"/>
      <c r="G43" s="16">
        <v>5</v>
      </c>
      <c r="H43" s="16">
        <v>5</v>
      </c>
      <c r="I43" s="16"/>
      <c r="J43" s="16">
        <v>4</v>
      </c>
      <c r="K43" s="16"/>
      <c r="L43" s="31">
        <f t="shared" si="0"/>
        <v>24</v>
      </c>
      <c r="M43" s="32">
        <f t="shared" si="1"/>
        <v>18</v>
      </c>
      <c r="N43" s="33"/>
    </row>
    <row r="44" spans="1:14" ht="15" customHeight="1">
      <c r="A44" s="9">
        <v>38</v>
      </c>
      <c r="B44" s="20" t="s">
        <v>61</v>
      </c>
      <c r="C44" s="11">
        <v>6</v>
      </c>
      <c r="D44" s="16">
        <v>5</v>
      </c>
      <c r="E44" s="16">
        <v>2</v>
      </c>
      <c r="F44" s="16"/>
      <c r="G44" s="16">
        <v>4</v>
      </c>
      <c r="H44" s="16">
        <v>2</v>
      </c>
      <c r="I44" s="16"/>
      <c r="J44" s="16">
        <v>1</v>
      </c>
      <c r="K44" s="16"/>
      <c r="L44" s="31">
        <f t="shared" si="0"/>
        <v>14</v>
      </c>
      <c r="M44" s="32">
        <f t="shared" si="1"/>
        <v>13</v>
      </c>
      <c r="N44" s="33"/>
    </row>
    <row r="45" spans="1:14" ht="15" customHeight="1">
      <c r="A45" s="9">
        <v>39</v>
      </c>
      <c r="B45" s="20" t="s">
        <v>62</v>
      </c>
      <c r="C45" s="11">
        <v>5</v>
      </c>
      <c r="D45" s="16">
        <v>5</v>
      </c>
      <c r="E45" s="16">
        <v>1</v>
      </c>
      <c r="F45" s="16"/>
      <c r="G45" s="16">
        <v>3</v>
      </c>
      <c r="H45" s="16">
        <v>4</v>
      </c>
      <c r="I45" s="16"/>
      <c r="J45" s="16">
        <v>3</v>
      </c>
      <c r="K45" s="16"/>
      <c r="L45" s="31">
        <f t="shared" si="0"/>
        <v>16</v>
      </c>
      <c r="M45" s="32">
        <f t="shared" si="1"/>
        <v>13</v>
      </c>
      <c r="N45" s="33"/>
    </row>
    <row r="46" spans="1:14" ht="15" customHeight="1">
      <c r="A46" s="9">
        <v>40</v>
      </c>
      <c r="B46" s="20" t="s">
        <v>63</v>
      </c>
      <c r="C46" s="11">
        <v>0</v>
      </c>
      <c r="D46" s="16">
        <v>3</v>
      </c>
      <c r="E46" s="16">
        <v>0</v>
      </c>
      <c r="F46" s="16"/>
      <c r="G46" s="16">
        <v>0</v>
      </c>
      <c r="H46" s="16">
        <v>0</v>
      </c>
      <c r="I46" s="16"/>
      <c r="J46" s="16">
        <v>0</v>
      </c>
      <c r="K46" s="16"/>
      <c r="L46" s="31">
        <f t="shared" si="0"/>
        <v>3</v>
      </c>
      <c r="M46" s="32">
        <f t="shared" si="1"/>
        <v>2</v>
      </c>
      <c r="N46" s="33"/>
    </row>
    <row r="47" spans="1:14" ht="15" customHeight="1">
      <c r="A47" s="9">
        <v>41</v>
      </c>
      <c r="B47" s="20" t="s">
        <v>64</v>
      </c>
      <c r="C47" s="11">
        <v>4</v>
      </c>
      <c r="D47" s="16">
        <v>4</v>
      </c>
      <c r="E47" s="16">
        <v>3</v>
      </c>
      <c r="F47" s="16"/>
      <c r="G47" s="16">
        <v>5</v>
      </c>
      <c r="H47" s="16">
        <v>0</v>
      </c>
      <c r="I47" s="16"/>
      <c r="J47" s="16">
        <v>4</v>
      </c>
      <c r="K47" s="16"/>
      <c r="L47" s="31">
        <f t="shared" si="0"/>
        <v>16</v>
      </c>
      <c r="M47" s="32">
        <f t="shared" si="1"/>
        <v>12</v>
      </c>
      <c r="N47" s="33"/>
    </row>
    <row r="48" spans="1:14" ht="15" customHeight="1">
      <c r="A48" s="9">
        <v>42</v>
      </c>
      <c r="B48" s="20" t="s">
        <v>65</v>
      </c>
      <c r="C48" s="11">
        <v>6</v>
      </c>
      <c r="D48" s="16">
        <v>5</v>
      </c>
      <c r="E48" s="16">
        <v>5</v>
      </c>
      <c r="F48" s="16"/>
      <c r="G48" s="16">
        <v>2</v>
      </c>
      <c r="H48" s="16">
        <v>5</v>
      </c>
      <c r="I48" s="16"/>
      <c r="J48" s="16">
        <v>4</v>
      </c>
      <c r="K48" s="16"/>
      <c r="L48" s="31">
        <f t="shared" si="0"/>
        <v>21</v>
      </c>
      <c r="M48" s="32">
        <f t="shared" si="1"/>
        <v>17</v>
      </c>
      <c r="N48" s="33"/>
    </row>
    <row r="49" spans="1:14" ht="15" customHeight="1">
      <c r="A49" s="9">
        <v>43</v>
      </c>
      <c r="B49" s="20" t="s">
        <v>66</v>
      </c>
      <c r="C49" s="11">
        <v>4</v>
      </c>
      <c r="D49" s="16">
        <v>5</v>
      </c>
      <c r="E49" s="16">
        <v>5</v>
      </c>
      <c r="F49" s="16"/>
      <c r="G49" s="16">
        <v>5</v>
      </c>
      <c r="H49" s="16">
        <v>5</v>
      </c>
      <c r="I49" s="16"/>
      <c r="J49" s="16">
        <v>4</v>
      </c>
      <c r="K49" s="16"/>
      <c r="L49" s="31">
        <f t="shared" si="0"/>
        <v>24</v>
      </c>
      <c r="M49" s="32">
        <f t="shared" si="1"/>
        <v>16</v>
      </c>
      <c r="N49" s="33"/>
    </row>
    <row r="50" spans="1:14" ht="15" customHeight="1">
      <c r="A50" s="9">
        <v>44</v>
      </c>
      <c r="B50" s="20" t="s">
        <v>67</v>
      </c>
      <c r="C50" s="11">
        <v>3</v>
      </c>
      <c r="D50" s="16">
        <v>2</v>
      </c>
      <c r="E50" s="16">
        <v>1</v>
      </c>
      <c r="F50" s="16"/>
      <c r="G50" s="16">
        <v>2</v>
      </c>
      <c r="H50" s="16">
        <v>0</v>
      </c>
      <c r="I50" s="16"/>
      <c r="J50" s="16">
        <v>0</v>
      </c>
      <c r="K50" s="16"/>
      <c r="L50" s="31">
        <f t="shared" si="0"/>
        <v>5</v>
      </c>
      <c r="M50" s="32">
        <f t="shared" si="1"/>
        <v>6</v>
      </c>
      <c r="N50" s="33"/>
    </row>
    <row r="51" spans="1:14" ht="15" customHeight="1">
      <c r="A51" s="9">
        <v>45</v>
      </c>
      <c r="B51" s="20" t="s">
        <v>68</v>
      </c>
      <c r="C51" s="11">
        <v>5</v>
      </c>
      <c r="D51" s="16">
        <v>5</v>
      </c>
      <c r="E51" s="16">
        <v>4</v>
      </c>
      <c r="F51" s="16"/>
      <c r="G51" s="16">
        <v>5</v>
      </c>
      <c r="H51" s="16">
        <v>1</v>
      </c>
      <c r="I51" s="16"/>
      <c r="J51" s="16">
        <v>3</v>
      </c>
      <c r="K51" s="16"/>
      <c r="L51" s="31">
        <f t="shared" si="0"/>
        <v>18</v>
      </c>
      <c r="M51" s="32">
        <f t="shared" si="1"/>
        <v>14</v>
      </c>
      <c r="N51" s="33"/>
    </row>
    <row r="52" spans="1:14" ht="15" customHeight="1">
      <c r="A52" s="9">
        <v>46</v>
      </c>
      <c r="B52" s="20" t="s">
        <v>69</v>
      </c>
      <c r="C52" s="11">
        <v>5</v>
      </c>
      <c r="D52" s="16">
        <v>4</v>
      </c>
      <c r="E52" s="16">
        <v>4</v>
      </c>
      <c r="F52" s="16"/>
      <c r="G52" s="16">
        <v>3</v>
      </c>
      <c r="H52" s="16">
        <v>1</v>
      </c>
      <c r="I52" s="16"/>
      <c r="J52" s="16">
        <v>4</v>
      </c>
      <c r="K52" s="16"/>
      <c r="L52" s="31">
        <f t="shared" si="0"/>
        <v>16</v>
      </c>
      <c r="M52" s="32">
        <f t="shared" si="1"/>
        <v>13</v>
      </c>
      <c r="N52" s="33"/>
    </row>
    <row r="53" spans="1:14" ht="15" customHeight="1">
      <c r="A53" s="9">
        <v>47</v>
      </c>
      <c r="B53" s="20" t="s">
        <v>70</v>
      </c>
      <c r="C53" s="11">
        <v>1</v>
      </c>
      <c r="D53" s="16">
        <v>2</v>
      </c>
      <c r="E53" s="16">
        <v>0</v>
      </c>
      <c r="F53" s="16"/>
      <c r="G53" s="16">
        <v>1</v>
      </c>
      <c r="H53" s="16"/>
      <c r="I53" s="16"/>
      <c r="J53" s="16"/>
      <c r="K53" s="16"/>
      <c r="L53" s="31">
        <f t="shared" si="0"/>
        <v>3</v>
      </c>
      <c r="M53" s="32">
        <f t="shared" si="1"/>
        <v>3</v>
      </c>
      <c r="N53" s="33"/>
    </row>
    <row r="54" spans="1:14" ht="15" customHeight="1">
      <c r="A54" s="9">
        <v>48</v>
      </c>
      <c r="B54" s="20" t="s">
        <v>71</v>
      </c>
      <c r="C54" s="11">
        <v>3</v>
      </c>
      <c r="D54" s="16">
        <v>4</v>
      </c>
      <c r="E54" s="16">
        <v>2</v>
      </c>
      <c r="F54" s="16"/>
      <c r="G54" s="16">
        <v>4</v>
      </c>
      <c r="H54" s="16">
        <v>2</v>
      </c>
      <c r="I54" s="16"/>
      <c r="J54" s="16">
        <v>2</v>
      </c>
      <c r="K54" s="16"/>
      <c r="L54" s="31">
        <f t="shared" si="0"/>
        <v>14</v>
      </c>
      <c r="M54" s="32">
        <f t="shared" si="1"/>
        <v>10</v>
      </c>
      <c r="N54" s="33"/>
    </row>
    <row r="55" spans="1:14" ht="15" customHeight="1">
      <c r="A55" s="9">
        <v>49</v>
      </c>
      <c r="B55" s="20" t="s">
        <v>72</v>
      </c>
      <c r="C55" s="11">
        <v>6</v>
      </c>
      <c r="D55" s="16">
        <v>5</v>
      </c>
      <c r="E55" s="16">
        <v>5</v>
      </c>
      <c r="F55" s="16"/>
      <c r="G55" s="16">
        <v>5</v>
      </c>
      <c r="H55" s="16">
        <v>5</v>
      </c>
      <c r="I55" s="16"/>
      <c r="J55" s="16">
        <v>3</v>
      </c>
      <c r="K55" s="16"/>
      <c r="L55" s="31">
        <f t="shared" si="0"/>
        <v>23</v>
      </c>
      <c r="M55" s="32">
        <f t="shared" si="1"/>
        <v>18</v>
      </c>
      <c r="N55" s="33"/>
    </row>
    <row r="56" spans="1:14" ht="15" customHeight="1">
      <c r="A56" s="9">
        <v>50</v>
      </c>
      <c r="B56" s="20" t="s">
        <v>73</v>
      </c>
      <c r="C56" s="11">
        <v>6</v>
      </c>
      <c r="D56" s="16">
        <v>5</v>
      </c>
      <c r="E56" s="16">
        <v>4</v>
      </c>
      <c r="F56" s="16"/>
      <c r="G56" s="16">
        <v>4</v>
      </c>
      <c r="H56" s="16">
        <v>1</v>
      </c>
      <c r="I56" s="16"/>
      <c r="J56" s="16">
        <v>4</v>
      </c>
      <c r="K56" s="16"/>
      <c r="L56" s="31">
        <f t="shared" si="0"/>
        <v>18</v>
      </c>
      <c r="M56" s="32">
        <f t="shared" si="1"/>
        <v>15</v>
      </c>
      <c r="N56" s="33"/>
    </row>
    <row r="57" spans="1:14" ht="15" customHeight="1">
      <c r="A57" s="9">
        <v>51</v>
      </c>
      <c r="B57" s="20" t="s">
        <v>74</v>
      </c>
      <c r="C57" s="11">
        <v>6</v>
      </c>
      <c r="D57" s="16">
        <v>5</v>
      </c>
      <c r="E57" s="16">
        <v>5</v>
      </c>
      <c r="F57" s="16"/>
      <c r="G57" s="16">
        <v>5</v>
      </c>
      <c r="H57" s="16">
        <v>5</v>
      </c>
      <c r="I57" s="16"/>
      <c r="J57" s="16">
        <v>4</v>
      </c>
      <c r="K57" s="16"/>
      <c r="L57" s="31">
        <f t="shared" si="0"/>
        <v>24</v>
      </c>
      <c r="M57" s="32">
        <f t="shared" si="1"/>
        <v>18</v>
      </c>
      <c r="N57" s="33"/>
    </row>
    <row r="58" spans="1:14" ht="15" customHeight="1">
      <c r="A58" s="9">
        <v>52</v>
      </c>
      <c r="B58" s="20" t="s">
        <v>75</v>
      </c>
      <c r="C58" s="11">
        <v>2</v>
      </c>
      <c r="D58" s="16">
        <v>2</v>
      </c>
      <c r="E58" s="16">
        <v>0</v>
      </c>
      <c r="F58" s="16"/>
      <c r="G58" s="16">
        <v>2</v>
      </c>
      <c r="H58" s="16">
        <v>0</v>
      </c>
      <c r="I58" s="16"/>
      <c r="J58" s="16">
        <v>0</v>
      </c>
      <c r="K58" s="16"/>
      <c r="L58" s="31">
        <f t="shared" si="0"/>
        <v>4</v>
      </c>
      <c r="M58" s="32">
        <f t="shared" si="1"/>
        <v>4</v>
      </c>
      <c r="N58" s="33"/>
    </row>
    <row r="59" spans="1:14" ht="15" customHeight="1">
      <c r="A59" s="9">
        <v>53</v>
      </c>
      <c r="B59" s="20" t="s">
        <v>76</v>
      </c>
      <c r="C59" s="11">
        <v>6</v>
      </c>
      <c r="D59" s="16">
        <v>5</v>
      </c>
      <c r="E59" s="16">
        <v>5</v>
      </c>
      <c r="F59" s="16"/>
      <c r="G59" s="16">
        <v>4</v>
      </c>
      <c r="H59" s="16">
        <v>2</v>
      </c>
      <c r="I59" s="16"/>
      <c r="J59" s="16">
        <v>4</v>
      </c>
      <c r="K59" s="16"/>
      <c r="L59" s="31">
        <f t="shared" si="0"/>
        <v>20</v>
      </c>
      <c r="M59" s="32">
        <f t="shared" si="1"/>
        <v>16</v>
      </c>
      <c r="N59" s="33"/>
    </row>
    <row r="60" spans="1:14" ht="15" customHeight="1">
      <c r="A60" s="9">
        <v>54</v>
      </c>
      <c r="B60" s="20" t="s">
        <v>77</v>
      </c>
      <c r="C60" s="11">
        <v>6</v>
      </c>
      <c r="D60" s="16">
        <v>5</v>
      </c>
      <c r="E60" s="16">
        <v>2</v>
      </c>
      <c r="F60" s="16"/>
      <c r="G60" s="16">
        <v>2</v>
      </c>
      <c r="H60" s="16">
        <v>3</v>
      </c>
      <c r="I60" s="16"/>
      <c r="J60" s="16">
        <v>2</v>
      </c>
      <c r="K60" s="16"/>
      <c r="L60" s="31">
        <f t="shared" si="0"/>
        <v>14</v>
      </c>
      <c r="M60" s="32">
        <f t="shared" si="1"/>
        <v>13</v>
      </c>
      <c r="N60" s="33"/>
    </row>
    <row r="61" spans="1:14" ht="15" customHeight="1">
      <c r="A61" s="9">
        <v>55</v>
      </c>
      <c r="B61" s="20" t="s">
        <v>78</v>
      </c>
      <c r="C61" s="11">
        <v>1</v>
      </c>
      <c r="D61" s="16">
        <v>0</v>
      </c>
      <c r="E61" s="16"/>
      <c r="F61" s="16"/>
      <c r="G61" s="16">
        <v>0</v>
      </c>
      <c r="H61" s="16"/>
      <c r="I61" s="16"/>
      <c r="J61" s="16">
        <v>1</v>
      </c>
      <c r="K61" s="16"/>
      <c r="L61" s="31">
        <f t="shared" si="0"/>
        <v>1</v>
      </c>
      <c r="M61" s="32">
        <f t="shared" si="1"/>
        <v>2</v>
      </c>
      <c r="N61" s="33"/>
    </row>
    <row r="62" spans="1:14" ht="15" customHeight="1">
      <c r="A62" s="9">
        <v>56</v>
      </c>
      <c r="B62" s="20" t="s">
        <v>79</v>
      </c>
      <c r="C62" s="11">
        <v>5</v>
      </c>
      <c r="D62" s="16">
        <v>4</v>
      </c>
      <c r="E62" s="16">
        <v>4</v>
      </c>
      <c r="F62" s="16"/>
      <c r="G62" s="16">
        <v>4</v>
      </c>
      <c r="H62" s="16">
        <v>3</v>
      </c>
      <c r="I62" s="16"/>
      <c r="J62" s="16">
        <v>2</v>
      </c>
      <c r="K62" s="16"/>
      <c r="L62" s="31">
        <f t="shared" si="0"/>
        <v>17</v>
      </c>
      <c r="M62" s="32">
        <f t="shared" si="1"/>
        <v>14</v>
      </c>
      <c r="N62" s="33"/>
    </row>
    <row r="63" spans="1:14" ht="15" customHeight="1">
      <c r="A63" s="9">
        <v>57</v>
      </c>
      <c r="B63" s="20" t="s">
        <v>80</v>
      </c>
      <c r="C63" s="11">
        <v>4</v>
      </c>
      <c r="D63" s="16">
        <v>3</v>
      </c>
      <c r="E63" s="16">
        <v>4</v>
      </c>
      <c r="F63" s="16"/>
      <c r="G63" s="16">
        <v>5</v>
      </c>
      <c r="H63" s="16">
        <v>5</v>
      </c>
      <c r="I63" s="16"/>
      <c r="J63" s="16">
        <v>3</v>
      </c>
      <c r="K63" s="16"/>
      <c r="L63" s="31">
        <f t="shared" si="0"/>
        <v>20</v>
      </c>
      <c r="M63" s="32">
        <f t="shared" si="1"/>
        <v>14</v>
      </c>
      <c r="N63" s="33"/>
    </row>
    <row r="64" spans="1:14" ht="15" customHeight="1">
      <c r="A64" s="9">
        <v>58</v>
      </c>
      <c r="B64" s="20" t="s">
        <v>81</v>
      </c>
      <c r="C64" s="11">
        <v>6</v>
      </c>
      <c r="D64" s="16">
        <v>5</v>
      </c>
      <c r="E64" s="16">
        <v>0</v>
      </c>
      <c r="F64" s="16"/>
      <c r="G64" s="16">
        <v>2</v>
      </c>
      <c r="H64" s="16"/>
      <c r="I64" s="16"/>
      <c r="J64" s="16">
        <v>3</v>
      </c>
      <c r="K64" s="16"/>
      <c r="L64" s="31">
        <f t="shared" si="0"/>
        <v>10</v>
      </c>
      <c r="M64" s="32">
        <f t="shared" si="1"/>
        <v>11</v>
      </c>
      <c r="N64" s="33"/>
    </row>
    <row r="65" spans="1:14" ht="15" customHeight="1">
      <c r="A65" s="9">
        <v>59</v>
      </c>
      <c r="B65" s="20" t="s">
        <v>82</v>
      </c>
      <c r="C65" s="11">
        <v>6</v>
      </c>
      <c r="D65" s="16">
        <v>5</v>
      </c>
      <c r="E65" s="16">
        <v>4</v>
      </c>
      <c r="F65" s="16"/>
      <c r="G65" s="16">
        <v>3</v>
      </c>
      <c r="H65" s="16">
        <v>2</v>
      </c>
      <c r="I65" s="16"/>
      <c r="J65" s="16">
        <v>3</v>
      </c>
      <c r="K65" s="16"/>
      <c r="L65" s="31">
        <f t="shared" si="0"/>
        <v>17</v>
      </c>
      <c r="M65" s="32">
        <f t="shared" si="1"/>
        <v>15</v>
      </c>
      <c r="N65" s="33"/>
    </row>
    <row r="66" spans="1:14" ht="15" customHeight="1">
      <c r="A66" s="9">
        <v>60</v>
      </c>
      <c r="B66" s="20" t="s">
        <v>83</v>
      </c>
      <c r="C66" s="11">
        <v>6</v>
      </c>
      <c r="D66" s="16">
        <v>5</v>
      </c>
      <c r="E66" s="16">
        <v>4</v>
      </c>
      <c r="F66" s="16"/>
      <c r="G66" s="16">
        <v>5</v>
      </c>
      <c r="H66" s="16">
        <v>5</v>
      </c>
      <c r="I66" s="16"/>
      <c r="J66" s="16">
        <v>4</v>
      </c>
      <c r="K66" s="16"/>
      <c r="L66" s="31">
        <f t="shared" si="0"/>
        <v>23</v>
      </c>
      <c r="M66" s="32">
        <f t="shared" si="1"/>
        <v>18</v>
      </c>
      <c r="N66" s="33"/>
    </row>
    <row r="67" spans="1:14" ht="15" customHeight="1">
      <c r="A67" s="9">
        <v>61</v>
      </c>
      <c r="B67" s="20" t="s">
        <v>84</v>
      </c>
      <c r="C67" s="11">
        <v>6</v>
      </c>
      <c r="D67" s="16">
        <v>4</v>
      </c>
      <c r="E67" s="16">
        <v>5</v>
      </c>
      <c r="F67" s="16"/>
      <c r="G67" s="16">
        <v>5</v>
      </c>
      <c r="H67" s="16">
        <v>4</v>
      </c>
      <c r="I67" s="16"/>
      <c r="J67" s="16">
        <v>4</v>
      </c>
      <c r="K67" s="16"/>
      <c r="L67" s="31">
        <f t="shared" ref="L67:L72" si="3">IF(C67="A","A",IF(C67="","",IF(C67&gt;6,"CHECK",IF((J67+K67)&gt;4,"CHECK",IF(SUM(D67:F67)&gt;10,"CHECK",IF(SUM(G67:I67)&gt;10,"CHECK",SUM(D67:K67)))))))</f>
        <v>22</v>
      </c>
      <c r="M67" s="32">
        <f t="shared" si="1"/>
        <v>17</v>
      </c>
      <c r="N67" s="33"/>
    </row>
    <row r="68" spans="1:14" ht="15" customHeight="1">
      <c r="A68" s="9">
        <v>62</v>
      </c>
      <c r="B68" s="20" t="s">
        <v>85</v>
      </c>
      <c r="C68" s="11">
        <v>4</v>
      </c>
      <c r="D68" s="16">
        <v>5</v>
      </c>
      <c r="E68" s="16">
        <v>4</v>
      </c>
      <c r="F68" s="16"/>
      <c r="G68" s="16">
        <v>3</v>
      </c>
      <c r="H68" s="16">
        <v>1</v>
      </c>
      <c r="I68" s="16"/>
      <c r="J68" s="16">
        <v>3</v>
      </c>
      <c r="K68" s="16"/>
      <c r="L68" s="31">
        <f t="shared" si="3"/>
        <v>16</v>
      </c>
      <c r="M68" s="32">
        <f t="shared" si="1"/>
        <v>12</v>
      </c>
      <c r="N68" s="33"/>
    </row>
    <row r="69" spans="1:14" ht="15" customHeight="1">
      <c r="A69" s="9">
        <v>63</v>
      </c>
      <c r="B69" s="20" t="s">
        <v>86</v>
      </c>
      <c r="C69" s="11">
        <v>5</v>
      </c>
      <c r="D69" s="16">
        <v>5</v>
      </c>
      <c r="E69" s="16">
        <v>4</v>
      </c>
      <c r="F69" s="16"/>
      <c r="G69" s="16">
        <v>5</v>
      </c>
      <c r="H69" s="16">
        <v>5</v>
      </c>
      <c r="I69" s="16"/>
      <c r="J69" s="16">
        <v>4</v>
      </c>
      <c r="K69" s="16"/>
      <c r="L69" s="31">
        <f t="shared" si="3"/>
        <v>23</v>
      </c>
      <c r="M69" s="32">
        <f t="shared" si="1"/>
        <v>17</v>
      </c>
      <c r="N69" s="33"/>
    </row>
    <row r="70" spans="1:14" ht="15" customHeight="1">
      <c r="A70" s="9">
        <v>64</v>
      </c>
      <c r="B70" s="34" t="s">
        <v>87</v>
      </c>
      <c r="C70" s="11">
        <v>2</v>
      </c>
      <c r="D70" s="16">
        <v>3</v>
      </c>
      <c r="E70" s="16">
        <v>3</v>
      </c>
      <c r="F70" s="16"/>
      <c r="G70" s="16">
        <v>1</v>
      </c>
      <c r="H70" s="16">
        <v>0</v>
      </c>
      <c r="I70" s="16"/>
      <c r="J70" s="16">
        <v>1</v>
      </c>
      <c r="K70" s="16"/>
      <c r="L70" s="31">
        <f t="shared" si="3"/>
        <v>8</v>
      </c>
      <c r="M70" s="32">
        <f t="shared" si="1"/>
        <v>6</v>
      </c>
      <c r="N70" s="33"/>
    </row>
    <row r="71" spans="1:14" ht="15" customHeight="1">
      <c r="A71" s="9">
        <v>65</v>
      </c>
      <c r="B71" s="34" t="s">
        <v>88</v>
      </c>
      <c r="C71" s="11">
        <v>1</v>
      </c>
      <c r="D71" s="16">
        <v>4</v>
      </c>
      <c r="E71" s="16">
        <v>3</v>
      </c>
      <c r="F71" s="16"/>
      <c r="G71" s="16">
        <v>0</v>
      </c>
      <c r="H71" s="16">
        <v>0</v>
      </c>
      <c r="I71" s="16"/>
      <c r="J71" s="16">
        <v>0</v>
      </c>
      <c r="K71" s="16"/>
      <c r="L71" s="31">
        <f t="shared" si="3"/>
        <v>7</v>
      </c>
      <c r="M71" s="32">
        <f t="shared" si="1"/>
        <v>5</v>
      </c>
      <c r="N71" s="33"/>
    </row>
    <row r="72" spans="1:14" ht="15" customHeight="1">
      <c r="A72" s="9">
        <v>66</v>
      </c>
      <c r="B72" s="34" t="s">
        <v>89</v>
      </c>
      <c r="C72" s="11">
        <v>5</v>
      </c>
      <c r="D72" s="16">
        <v>4</v>
      </c>
      <c r="E72" s="16">
        <v>4</v>
      </c>
      <c r="F72" s="16"/>
      <c r="G72" s="16">
        <v>3</v>
      </c>
      <c r="H72" s="16">
        <v>1</v>
      </c>
      <c r="I72" s="16"/>
      <c r="J72" s="16">
        <v>4</v>
      </c>
      <c r="K72" s="16"/>
      <c r="L72" s="31">
        <f t="shared" si="3"/>
        <v>16</v>
      </c>
      <c r="M72" s="32">
        <f t="shared" ref="M72:M75" si="4">IF(L72="A",-1,IF(L72="","",IF(L72&gt;24,"CHECK",ROUNDUP(C72+L72/2,0))))</f>
        <v>13</v>
      </c>
      <c r="N72" s="33"/>
    </row>
    <row r="73" spans="1:14" ht="15" customHeight="1">
      <c r="A73" s="9">
        <v>67</v>
      </c>
      <c r="B73" s="34" t="s">
        <v>90</v>
      </c>
      <c r="C73" s="11">
        <v>1</v>
      </c>
      <c r="D73" s="16">
        <v>4</v>
      </c>
      <c r="E73" s="16">
        <v>3</v>
      </c>
      <c r="F73" s="16"/>
      <c r="G73" s="16">
        <v>3</v>
      </c>
      <c r="H73" s="16">
        <v>3</v>
      </c>
      <c r="I73" s="16"/>
      <c r="J73" s="16"/>
      <c r="K73" s="16"/>
      <c r="L73" s="31">
        <f t="shared" si="0"/>
        <v>13</v>
      </c>
      <c r="M73" s="32">
        <f t="shared" si="4"/>
        <v>8</v>
      </c>
      <c r="N73" s="33"/>
    </row>
    <row r="74" spans="1:14" ht="15" customHeight="1">
      <c r="A74" s="9">
        <v>68</v>
      </c>
      <c r="B74" s="34" t="s">
        <v>91</v>
      </c>
      <c r="C74" s="11">
        <v>3</v>
      </c>
      <c r="D74" s="16">
        <v>4</v>
      </c>
      <c r="E74" s="16">
        <v>0</v>
      </c>
      <c r="F74" s="16"/>
      <c r="G74" s="16">
        <v>3</v>
      </c>
      <c r="H74" s="16">
        <v>0</v>
      </c>
      <c r="I74" s="16"/>
      <c r="J74" s="16">
        <v>4</v>
      </c>
      <c r="K74" s="16"/>
      <c r="L74" s="31">
        <f t="shared" si="0"/>
        <v>11</v>
      </c>
      <c r="M74" s="32">
        <f t="shared" si="4"/>
        <v>9</v>
      </c>
      <c r="N74" s="33"/>
    </row>
    <row r="75" spans="1:14" ht="15" customHeight="1">
      <c r="A75" s="9">
        <v>69</v>
      </c>
      <c r="B75" s="34" t="s">
        <v>92</v>
      </c>
      <c r="C75" s="11">
        <v>5</v>
      </c>
      <c r="D75" s="16">
        <v>5</v>
      </c>
      <c r="E75" s="16">
        <v>4</v>
      </c>
      <c r="F75" s="16"/>
      <c r="G75" s="16">
        <v>3</v>
      </c>
      <c r="H75" s="16">
        <v>2</v>
      </c>
      <c r="I75" s="16"/>
      <c r="J75" s="16">
        <v>3</v>
      </c>
      <c r="K75" s="16"/>
      <c r="L75" s="31">
        <f t="shared" si="0"/>
        <v>17</v>
      </c>
      <c r="M75" s="32">
        <f t="shared" si="4"/>
        <v>14</v>
      </c>
      <c r="N75" s="33"/>
    </row>
    <row r="76" spans="1:14" ht="15" customHeight="1">
      <c r="A76" s="35"/>
      <c r="B76" s="36"/>
      <c r="C76" s="36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</row>
    <row r="77" spans="1:14" ht="15" customHeight="1">
      <c r="A77" s="35"/>
      <c r="B77" s="36"/>
      <c r="C77" s="36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 spans="1:14" ht="15" customHeight="1">
      <c r="A78" s="52" t="s">
        <v>93</v>
      </c>
      <c r="B78" s="52"/>
      <c r="C78" s="38"/>
      <c r="D78" s="39"/>
      <c r="E78" s="39"/>
      <c r="F78" s="39"/>
      <c r="J78" s="39"/>
      <c r="K78" s="39"/>
      <c r="M78" s="39"/>
      <c r="N78" s="38" t="s">
        <v>94</v>
      </c>
    </row>
  </sheetData>
  <mergeCells count="14">
    <mergeCell ref="N4:N5"/>
    <mergeCell ref="D4:L4"/>
    <mergeCell ref="D5:F5"/>
    <mergeCell ref="G5:I5"/>
    <mergeCell ref="J5:K5"/>
    <mergeCell ref="A78:B78"/>
    <mergeCell ref="A4:A5"/>
    <mergeCell ref="B4:B5"/>
    <mergeCell ref="A1:N1"/>
    <mergeCell ref="A2:C2"/>
    <mergeCell ref="D2:F2"/>
    <mergeCell ref="I2:J2"/>
    <mergeCell ref="A3:C3"/>
    <mergeCell ref="D3:L3"/>
  </mergeCells>
  <conditionalFormatting sqref="B8">
    <cfRule type="duplicateValues" dxfId="5" priority="3" stopIfTrue="1"/>
  </conditionalFormatting>
  <conditionalFormatting sqref="L11">
    <cfRule type="containsText" dxfId="4" priority="1" stopIfTrue="1" operator="containsText" text="C">
      <formula>NOT(ISERROR(SEARCH("C",L11)))</formula>
    </cfRule>
    <cfRule type="containsText" dxfId="3" priority="2" stopIfTrue="1" operator="containsText" text="C">
      <formula>NOT(ISERROR(SEARCH("C",L11)))</formula>
    </cfRule>
  </conditionalFormatting>
  <conditionalFormatting sqref="M6:M75">
    <cfRule type="containsText" dxfId="2" priority="6" stopIfTrue="1" operator="containsText" text="C">
      <formula>NOT(ISERROR(SEARCH("C",M6)))</formula>
    </cfRule>
  </conditionalFormatting>
  <conditionalFormatting sqref="L7:L10 L12:L75">
    <cfRule type="containsText" dxfId="1" priority="4" stopIfTrue="1" operator="containsText" text="C">
      <formula>NOT(ISERROR(SEARCH("C",L7)))</formula>
    </cfRule>
    <cfRule type="containsText" dxfId="0" priority="5" stopIfTrue="1" operator="containsText" text="C">
      <formula>NOT(ISERROR(SEARCH("C",L7)))</formula>
    </cfRule>
  </conditionalFormatting>
  <pageMargins left="0.25" right="0.21" top="0.52" bottom="0.4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AI&amp;DS</vt:lpstr>
      <vt:lpstr>'AI&amp;DS'!Print_Titles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 vatsal</cp:lastModifiedBy>
  <dcterms:created xsi:type="dcterms:W3CDTF">2006-09-16T00:00:00Z</dcterms:created>
  <dcterms:modified xsi:type="dcterms:W3CDTF">2022-04-05T05:01:04Z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415CB2B6A37A4A9E8AB5799B120CA730</vt:lpwstr>
  </property>
  <property fmtid="{D5CDD505-2E9C-101B-9397-08002B2CF9AE}" pid="3" name="KSOProductBuildVer">
    <vt:lpwstr>1033-11.2.0.10463</vt:lpwstr>
  </property>
</Properties>
</file>