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OneDrive\Patricks OneDrive Share\Documents\Capstone\"/>
    </mc:Choice>
  </mc:AlternateContent>
  <xr:revisionPtr revIDLastSave="0" documentId="13_ncr:1_{03A1D4B0-E35A-4C17-80E6-A37453709234}" xr6:coauthVersionLast="47" xr6:coauthVersionMax="47" xr10:uidLastSave="{00000000-0000-0000-0000-000000000000}"/>
  <bookViews>
    <workbookView xWindow="-120" yWindow="-120" windowWidth="29040" windowHeight="17520" xr2:uid="{F3E8B860-A11D-4D89-AB1C-66CCDB8219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E28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E2" i="1" l="1"/>
</calcChain>
</file>

<file path=xl/sharedStrings.xml><?xml version="1.0" encoding="utf-8"?>
<sst xmlns="http://schemas.openxmlformats.org/spreadsheetml/2006/main" count="59" uniqueCount="35">
  <si>
    <t>Item Name</t>
  </si>
  <si>
    <t>Cost per unit ($)</t>
  </si>
  <si>
    <t>Total Cost per Item ($)</t>
  </si>
  <si>
    <t>Total Cost ($)</t>
  </si>
  <si>
    <t>PVC Elbow Joints 0.5in</t>
  </si>
  <si>
    <t>Breadboard wires</t>
  </si>
  <si>
    <t>Plant wells</t>
  </si>
  <si>
    <t>Light Sensors</t>
  </si>
  <si>
    <t>Oxygen Sensor</t>
  </si>
  <si>
    <t>PermaProto Boards</t>
  </si>
  <si>
    <t>Small Nutrient Pump</t>
  </si>
  <si>
    <t>PVC Pipe (5ft)</t>
  </si>
  <si>
    <t>ESP32 Development Board</t>
  </si>
  <si>
    <t>Arduino Leonardo</t>
  </si>
  <si>
    <t>Marine Grade Plywood Cladding (1/2"x48"x96")</t>
  </si>
  <si>
    <t>Aluminium Framing 40mmx40mmx10ft</t>
  </si>
  <si>
    <t>WiFi Antenna</t>
  </si>
  <si>
    <t>Plastic Sheeting (0.02"x24"x1')</t>
  </si>
  <si>
    <t>Heavy Duty Velcro (1"x20')</t>
  </si>
  <si>
    <t>PVC Stop Valve</t>
  </si>
  <si>
    <t>Temperature and Humidity Sensor</t>
  </si>
  <si>
    <t>Foam Insulation (54"x1"x1')</t>
  </si>
  <si>
    <t>Misting Nozzles</t>
  </si>
  <si>
    <t>Conductivity Sensor</t>
  </si>
  <si>
    <t>pH Sensor</t>
  </si>
  <si>
    <t>CO2 sensor</t>
  </si>
  <si>
    <t>Professional pH and EC Probe</t>
  </si>
  <si>
    <t>Pump Driver Board</t>
  </si>
  <si>
    <t>Main Pump</t>
  </si>
  <si>
    <t>Polystyrene Insulation (6pcs@1"x24"x4')</t>
  </si>
  <si>
    <t>Timber Framing (2x4x96")</t>
  </si>
  <si>
    <t>Plastic Sheeting (0.023"x24"x45")</t>
  </si>
  <si>
    <t>Quantity</t>
  </si>
  <si>
    <t>Cost/unit ($)</t>
  </si>
  <si>
    <t>Cost/Item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</si>
</sst>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14"/>
      <color rgb="FF3366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1" xfId="1" applyBorder="1" applyAlignment="1">
      <alignment horizontal="justify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3" fillId="0" borderId="1" xfId="1" applyBorder="1" applyAlignment="1">
      <alignment wrapText="1"/>
    </xf>
    <xf numFmtId="0" fontId="2" fillId="0" borderId="2" xfId="0" applyFont="1" applyBorder="1" applyAlignment="1">
      <alignment horizontal="right" vertical="center" wrapText="1"/>
    </xf>
    <xf numFmtId="0" fontId="3" fillId="0" borderId="0" xfId="1"/>
    <xf numFmtId="0" fontId="4" fillId="0" borderId="0" xfId="0" applyFont="1" applyAlignment="1">
      <alignment horizontal="left" vertical="center" wrapText="1" indent="1"/>
    </xf>
    <xf numFmtId="0" fontId="5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justify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justify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C9A1C7-569E-49BF-B18E-710AA9457636}" name="Table1" displayName="Table1" ref="A1:E25" totalsRowShown="0" headerRowDxfId="8" dataDxfId="9" headerRowBorderDxfId="15" tableBorderDxfId="16">
  <autoFilter ref="A1:E25" xr:uid="{B3C9A1C7-569E-49BF-B18E-710AA9457636}"/>
  <tableColumns count="5">
    <tableColumn id="1" xr3:uid="{5DC50106-4986-4220-A516-56F976FE8049}" name="Item Name" dataDxfId="14" dataCellStyle="Hyperlink"/>
    <tableColumn id="2" xr3:uid="{43913816-3C9E-4FDB-AB26-A37ED258743C}" name="Quantity" dataDxfId="13"/>
    <tableColumn id="3" xr3:uid="{0AC9EF11-4AF1-42A2-AB60-72D8EFAADE0F}" name="Cost per unit ($)" dataDxfId="12"/>
    <tableColumn id="4" xr3:uid="{FDA35A7C-B412-4E1C-9985-837765AB78A5}" name="Total Cost per Item ($)" dataDxfId="11">
      <calculatedColumnFormula>B2*C2</calculatedColumnFormula>
    </tableColumn>
    <tableColumn id="5" xr3:uid="{F163330C-A9DD-4E8A-9C8E-14A4B01C5B43}" name="Total Cost ($)" dataDxfId="1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29C158-08C8-4EE8-91FE-1186B7EBC8E6}" name="Table2" displayName="Table2" ref="A27:E52" totalsRowShown="0" headerRowDxfId="0" headerRowBorderDxfId="6" tableBorderDxfId="7">
  <autoFilter ref="A27:E52" xr:uid="{5329C158-08C8-4EE8-91FE-1186B7EBC8E6}"/>
  <tableColumns count="5">
    <tableColumn id="1" xr3:uid="{0A77B860-6A36-40AC-A911-EFC590BC75C6}" name="Item Name" dataDxfId="5" dataCellStyle="Hyperlink"/>
    <tableColumn id="2" xr3:uid="{60C413C9-9CEE-475B-855C-746D4C155FCD}" name="Quantity" dataDxfId="4"/>
    <tableColumn id="3" xr3:uid="{40F4C605-5199-4BBD-B1B0-C7DCAFE08C88}" name="Cost/unit ($)" dataDxfId="3"/>
    <tableColumn id="4" xr3:uid="{F74474C1-028F-4797-A8A7-4520FA5F1F8D}" name="Cost/Item ($)" dataDxfId="2">
      <calculatedColumnFormula>B28*C28</calculatedColumnFormula>
    </tableColumn>
    <tableColumn id="5" xr3:uid="{3703C7A7-C615-4BDD-BCB1-E1BB56B45672}" name="Total Cost ($)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Adafruit-Accessories-Perma-Proto-Full-Breadboard/dp/B00SK8KAMM/ref=sr_1_2?keywords=permaproto&amp;qid=1667390138&amp;qu=eyJxc2MiOiIyLjYzIiwicXNhIjoiMi4zMCIsInFzcCI6IjEuOTIifQ%3D%3D&amp;sprefix=permaproto%2Caps%2C549&amp;sr=8-2" TargetMode="External"/><Relationship Id="rId18" Type="http://schemas.openxmlformats.org/officeDocument/2006/relationships/hyperlink" Target="https://www.mcmaster.com/products/plastic-sheets/slippery-uhmw-polyethylene-film/" TargetMode="External"/><Relationship Id="rId26" Type="http://schemas.openxmlformats.org/officeDocument/2006/relationships/hyperlink" Target="https://www.amazon.com/dp/B0799BXMVJ/?coliid=I15NAHT9G5DQEI&amp;colid=10N2NBCQJFRYH&amp;psc=1&amp;ref_=lv_ov_lig_dp_it" TargetMode="External"/><Relationship Id="rId39" Type="http://schemas.openxmlformats.org/officeDocument/2006/relationships/hyperlink" Target="https://www.mcmaster.com/products/timber/plywood-sheets/" TargetMode="External"/><Relationship Id="rId21" Type="http://schemas.openxmlformats.org/officeDocument/2006/relationships/hyperlink" Target="https://www.mcmaster.com/products/stop-valves/for-use-with~water/body-material~plastic/easy-to-install-plastic-threaded-on-off-valves/" TargetMode="External"/><Relationship Id="rId34" Type="http://schemas.openxmlformats.org/officeDocument/2006/relationships/hyperlink" Target="https://www.amazon.com/DFRobot-Gravity-Analog-Infrared-Arduino/dp/B07CG726Y3/ref=sr_1_3?crid=PN7JMAX4YJQ9&amp;keywords=co2+sensor+arduino&amp;qid=1667195890&amp;qu=eyJxc2MiOiI0LjU5IiwicXNhIjoiNC4zNCIsInFzcCI6IjMuNTYifQ%3D%3D&amp;sprefix=co2+sensor+arduin%2Caps%2C260&amp;sr=8-3" TargetMode="External"/><Relationship Id="rId42" Type="http://schemas.openxmlformats.org/officeDocument/2006/relationships/hyperlink" Target="https://www.amazon.com/Diymall-Antenna-Antennas-Arduino-ESP-072pcs/dp/B00ZBJNO9O/ref=sr_1_1?crid=ETG5BZUDV1SN&amp;keywords=esp32+wifi+antenna&amp;qid=1682249074&amp;sprefix=esp32+wifi+antenna+%2Caps%2C258&amp;sr=8-1" TargetMode="External"/><Relationship Id="rId47" Type="http://schemas.openxmlformats.org/officeDocument/2006/relationships/hyperlink" Target="https://www.amazon.com/Apera-Instruments-Conductivity-Multi-Parameter-Replaceable/dp/B01ENFOIKA/ref=sr_1_4?keywords=ph+and+ec+meter&amp;qid=1667138203&amp;qu=eyJxc2MiOiI1LjA5IiwicXNhIjoiNC4xNiIsInFzcCI6IjMuNjkifQ%3D%3D&amp;sr=8-4" TargetMode="External"/><Relationship Id="rId50" Type="http://schemas.openxmlformats.org/officeDocument/2006/relationships/table" Target="../tables/table2.xml"/><Relationship Id="rId7" Type="http://schemas.openxmlformats.org/officeDocument/2006/relationships/hyperlink" Target="https://www.amazon.com/EDGELEC-Breadboard-Optional-Assorted-Multicolored/dp/B07GD2BWPY/ref=sxts_b2b_sx_reorder_acb_business?content-id=amzn1.sym.4e83a56b-1009-4f6b-8fc7-a473c227f8c6%3Aamzn1.sym.4e83a56b-1009-4f6b-8fc7-a473c227f8c6&amp;crid=2EA90FDT42KQU&amp;cv_ct_cx=breadboard%2Bwires&amp;keywords=breadboard%2Bwires&amp;pd_rd_i=B07GD2BWPY&amp;pd_rd_r=e91420bd-4381-406c-8b9c-9ec45cf16a52&amp;pd_rd_w=gqiVW&amp;pd_rd_wg=yDjQq&amp;pf_rd_p=4e83a56b-1009-4f6b-8fc7-a473c227f8c6&amp;pf_rd_r=3C4J2XJRQJ6BJS168B81&amp;qid=1667149076&amp;qu=eyJxc2MiOiI0LjI5IiwicXNhIjoiNC4wNSIsInFzcCI6IjMuOTQifQ%3D%3D&amp;sprefix=breadboard%2Bwir%2Caps%2C358&amp;sr=1-1-62d64017-76a9-4f2a-8002-d7ec97456eea&amp;th=1" TargetMode="External"/><Relationship Id="rId2" Type="http://schemas.openxmlformats.org/officeDocument/2006/relationships/hyperlink" Target="https://www.amazon.com/Conductivity-Hydroponics-Waterproof-Monitoring-Detection/dp/B08SQGL728/ref=sr_1_4?crid=16APENEQM7EOU&amp;keywords=electrical+conductivity+module+arduino&amp;qid=1667138454&amp;qu=eyJxc2MiOiIxLjkxIiwicXNhIjoiMC4wMCIsInFzcCI6IjAuMDAifQ%3D%3D&amp;sprefix=electrical+conductivity+module+arduin%2Caps%2C342&amp;sr=8-4" TargetMode="External"/><Relationship Id="rId16" Type="http://schemas.openxmlformats.org/officeDocument/2006/relationships/hyperlink" Target="https://www.mcmaster.com/1125T613/" TargetMode="External"/><Relationship Id="rId29" Type="http://schemas.openxmlformats.org/officeDocument/2006/relationships/hyperlink" Target="https://www.amazon.com/Teyleten-Robot-ESP-WROOM-32-Development-Microcontroller/dp/B08246MCL5/ref=sxts_b2b_sx_reorder_acb_business?content-id=amzn1.sym.4e83a56b-1009-4f6b-8fc7-a473c227f8c6%3Aamzn1.sym.4e83a56b-1009-4f6b-8fc7-a473c227f8c6&amp;cv_ct_cx=esp32%2Bdevelopment%2Bboard&amp;keywords=esp32%2Bdevelopment%2Bboard&amp;pd_rd_i=B08246MCL5&amp;pd_rd_r=7e231ad7-1fd3-4e47-b2af-4dd1663dcd94&amp;pd_rd_w=OAYYJ&amp;pd_rd_wg=Njd8V&amp;pf_rd_p=4e83a56b-1009-4f6b-8fc7-a473c227f8c6&amp;pf_rd_r=M4FS847QB3GS7D0CVYQK&amp;qid=1667146774&amp;qu=eyJxc2MiOiI1LjAyIiwicXNhIjoiNC41NiIsInFzcCI6IjQuMzAifQ%3D%3D&amp;sprefix=esp32%2Bde%2Caps%2C263&amp;sr=1-1-62d64017-76a9-4f2a-8002-d7ec97456eea&amp;th=1" TargetMode="External"/><Relationship Id="rId11" Type="http://schemas.openxmlformats.org/officeDocument/2006/relationships/hyperlink" Target="https://www.amazon.com/DFRobot-Gravity-Analog-Infrared-Arduino/dp/B07CG726Y3/ref=sr_1_3?crid=PN7JMAX4YJQ9&amp;keywords=co2+sensor+arduino&amp;qid=1667195890&amp;qu=eyJxc2MiOiI0LjU5IiwicXNhIjoiNC4zNCIsInFzcCI6IjMuNTYifQ%3D%3D&amp;sprefix=co2+sensor+arduin%2Caps%2C260&amp;sr=8-3" TargetMode="External"/><Relationship Id="rId24" Type="http://schemas.openxmlformats.org/officeDocument/2006/relationships/hyperlink" Target="https://www.amazon.com/EcoPlus-Submersible-Aquarium-Fountain-Hydroponics/dp/B0018X2XT4/ref=sr_1_8?crid=1IP6OBJ9I5TXT&amp;keywords=aeroponics%2Bpump&amp;qid=1667139456&amp;qu=eyJxc2MiOiI0LjM2IiwicXNhIjoiMy45MiIsInFzcCI6IjMuMTUifQ%3D%3D&amp;sprefix=aeroponics%2Bpump%2Caps%2C273&amp;sr=8-8&amp;th=1" TargetMode="External"/><Relationship Id="rId32" Type="http://schemas.openxmlformats.org/officeDocument/2006/relationships/hyperlink" Target="https://www.amazon.com/Tefen-Plastic-Fogger-Misting-Nozzle/dp/B07YQ4VQ7X/ref=sr_1_11?crid=1NRHXN6OSD2BN&amp;keywords=aeroponics+nozzle&amp;qid=1667150495&amp;qu=eyJxc2MiOiI0LjA1IiwicXNhIjoiMy42NyIsInFzcCI6IjIuMzIifQ%3D%3D&amp;sprefix=aeroponics+nozz%2Caps%2C337&amp;sr=8-11" TargetMode="External"/><Relationship Id="rId37" Type="http://schemas.openxmlformats.org/officeDocument/2006/relationships/hyperlink" Target="https://www.amazon.com/Aquaneat-Submersible-Adjustable-Powerhead-Hydroponic/dp/B077955YC2/ref=sr_1_2?keywords=small+water+pump&amp;qid=1667815964&amp;sr=8-2" TargetMode="External"/><Relationship Id="rId40" Type="http://schemas.openxmlformats.org/officeDocument/2006/relationships/hyperlink" Target="https://www.mcmaster.com/products/pipe/standard-wall-plastic-pipe-for-water/?s=pvc+pipe" TargetMode="External"/><Relationship Id="rId45" Type="http://schemas.openxmlformats.org/officeDocument/2006/relationships/hyperlink" Target="https://www.amazon.com/HiLetgo-Temperature-Humidity-Digital-3-3V-5V/dp/B01DKC2GQ0" TargetMode="External"/><Relationship Id="rId5" Type="http://schemas.openxmlformats.org/officeDocument/2006/relationships/hyperlink" Target="https://www.amazon.com/ELEGOO-Board-ATmega328P-ATMEGA16U2-Compliant/dp/B01EWOE0UU/ref=sr_1_5?crid=CHOR0F5HK5ZZ&amp;keywords=arduino&amp;qid=1667146507&amp;qu=eyJxc2MiOiI2LjA0IiwicXNhIjoiNS4yNSIsInFzcCI6IjUuMDYifQ%3D%3D&amp;sprefix=arduin%2Caps%2C269&amp;sr=8-5" TargetMode="External"/><Relationship Id="rId15" Type="http://schemas.openxmlformats.org/officeDocument/2006/relationships/hyperlink" Target="https://www.mcmaster.com/products/timber/wood-boards/" TargetMode="External"/><Relationship Id="rId23" Type="http://schemas.openxmlformats.org/officeDocument/2006/relationships/hyperlink" Target="https://www.mcmaster.com/products/polystyrene/moisture-resistant-low-temperature-rigid-polystyrene-foam-insulation-sheets/" TargetMode="External"/><Relationship Id="rId28" Type="http://schemas.openxmlformats.org/officeDocument/2006/relationships/hyperlink" Target="https://www.amazon.com/ELEGOO-Board-ATmega328P-ATMEGA16U2-Compliant/dp/B01EWOE0UU/ref=sr_1_5?crid=CHOR0F5HK5ZZ&amp;keywords=arduino&amp;qid=1667146507&amp;qu=eyJxc2MiOiI2LjA0IiwicXNhIjoiNS4yNSIsInFzcCI6IjUuMDYifQ%3D%3D&amp;sprefix=arduin%2Caps%2C269&amp;sr=8-5" TargetMode="External"/><Relationship Id="rId36" Type="http://schemas.openxmlformats.org/officeDocument/2006/relationships/hyperlink" Target="https://www.amazon.com/Adafruit-Accessories-Perma-Proto-Full-Breadboard/dp/B00SK8KAMM/ref=sr_1_2?keywords=permaproto&amp;qid=1667390138&amp;qu=eyJxc2MiOiIyLjYzIiwicXNhIjoiMi4zMCIsInFzcCI6IjEuOTIifQ%3D%3D&amp;sprefix=permaproto%2Caps%2C549&amp;sr=8-2" TargetMode="External"/><Relationship Id="rId49" Type="http://schemas.openxmlformats.org/officeDocument/2006/relationships/table" Target="../tables/table1.xml"/><Relationship Id="rId10" Type="http://schemas.openxmlformats.org/officeDocument/2006/relationships/hyperlink" Target="https://www.amazon.com/HiLetgo-TEMT6000-Sensor-Professional-Arduino/dp/B07WDW9BHD/ref=sr_1_4?crid=3SLSCSXNE38Q1&amp;keywords=light+sensor+arduino&amp;qid=1667194898&amp;qu=eyJxc2MiOiIzLjgxIiwicXNhIjoiMy41NyIsInFzcCI6IjMuNDMifQ%3D%3D&amp;sprefix=light+sensor+ardui%2Caps%2C293&amp;sr=8-4" TargetMode="External"/><Relationship Id="rId19" Type="http://schemas.openxmlformats.org/officeDocument/2006/relationships/hyperlink" Target="https://www.amazon.com/Diymall-Antenna-Antennas-Arduino-ESP-072pcs/dp/B00ZBJNO9O/ref=sr_1_1?crid=ETG5BZUDV1SN&amp;keywords=esp32+wifi+antenna&amp;qid=1682249074&amp;sprefix=esp32+wifi+antenna+%2Caps%2C258&amp;sr=8-1" TargetMode="External"/><Relationship Id="rId31" Type="http://schemas.openxmlformats.org/officeDocument/2006/relationships/hyperlink" Target="https://www.amazon.com/50-Pack-Garden-Slotted-Labels-Hydroponics/dp/B07CVCHM5T/ref=sr_1_8?crid=XVFRVAUHZ1B9&amp;keywords=aeroponics%2Bplant%2Bbaskets&amp;qid=1667150137&amp;sprefix=aeroponics%2Bplant%2Bbasket%2Caps%2C329&amp;sr=8-8&amp;th=1" TargetMode="External"/><Relationship Id="rId44" Type="http://schemas.openxmlformats.org/officeDocument/2006/relationships/hyperlink" Target="https://www.mcmaster.com/products/stop-valves/for-use-with~water/body-material~plastic/easy-to-install-plastic-threaded-on-off-valves/" TargetMode="External"/><Relationship Id="rId4" Type="http://schemas.openxmlformats.org/officeDocument/2006/relationships/hyperlink" Target="https://www.amazon.com/Rainbow-Dream-2-Inch-Degree-Elbow/dp/B092MJ3T72/ref=sr_1_6?crid=7EEYLDYNSZOX&amp;keywords=pvc%2Bpipe%2Bfittings%2Belbow&amp;qid=1667145881&amp;qu=eyJxc2MiOiIwLjAwIiwicXNhIjoiMC4wMCIsInFzcCI6IjAuMDAifQ%3D%3D&amp;sprefix=pvc%2Bpipe%2Bfittings%2Belbo%2Caps%2C261&amp;sr=8-6&amp;th=1" TargetMode="External"/><Relationship Id="rId9" Type="http://schemas.openxmlformats.org/officeDocument/2006/relationships/hyperlink" Target="https://www.amazon.com/Tefen-Plastic-Fogger-Misting-Nozzle/dp/B07YQ4VQ7X/ref=sr_1_11?crid=1NRHXN6OSD2BN&amp;keywords=aeroponics+nozzle&amp;qid=1667150495&amp;qu=eyJxc2MiOiI0LjA1IiwicXNhIjoiMy42NyIsInFzcCI6IjIuMzIifQ%3D%3D&amp;sprefix=aeroponics+nozz%2Caps%2C337&amp;sr=8-11" TargetMode="External"/><Relationship Id="rId14" Type="http://schemas.openxmlformats.org/officeDocument/2006/relationships/hyperlink" Target="https://www.amazon.com/Aquaneat-Submersible-Adjustable-Powerhead-Hydroponic/dp/B077955YC2/ref=sr_1_2?keywords=small+water+pump&amp;qid=1667815964&amp;sr=8-2" TargetMode="External"/><Relationship Id="rId22" Type="http://schemas.openxmlformats.org/officeDocument/2006/relationships/hyperlink" Target="https://www.amazon.com/HiLetgo-Temperature-Humidity-Digital-3-3V-5V/dp/B01DKC2GQ0" TargetMode="External"/><Relationship Id="rId27" Type="http://schemas.openxmlformats.org/officeDocument/2006/relationships/hyperlink" Target="https://www.amazon.com/Rainbow-Dream-2-Inch-Degree-Elbow/dp/B092MJ3T72/ref=sr_1_6?crid=7EEYLDYNSZOX&amp;keywords=pvc%2Bpipe%2Bfittings%2Belbow&amp;qid=1667145881&amp;qu=eyJxc2MiOiIwLjAwIiwicXNhIjoiMC4wMCIsInFzcCI6IjAuMDAifQ%3D%3D&amp;sprefix=pvc%2Bpipe%2Bfittings%2Belbo%2Caps%2C261&amp;sr=8-6&amp;th=1" TargetMode="External"/><Relationship Id="rId30" Type="http://schemas.openxmlformats.org/officeDocument/2006/relationships/hyperlink" Target="https://www.amazon.com/EDGELEC-Breadboard-Optional-Assorted-Multicolored/dp/B07GD2BWPY/ref=sxts_b2b_sx_reorder_acb_business?content-id=amzn1.sym.4e83a56b-1009-4f6b-8fc7-a473c227f8c6%3Aamzn1.sym.4e83a56b-1009-4f6b-8fc7-a473c227f8c6&amp;crid=2EA90FDT42KQU&amp;cv_ct_cx=breadboard%2Bwires&amp;keywords=breadboard%2Bwires&amp;pd_rd_i=B07GD2BWPY&amp;pd_rd_r=e91420bd-4381-406c-8b9c-9ec45cf16a52&amp;pd_rd_w=gqiVW&amp;pd_rd_wg=yDjQq&amp;pf_rd_p=4e83a56b-1009-4f6b-8fc7-a473c227f8c6&amp;pf_rd_r=3C4J2XJRQJ6BJS168B81&amp;qid=1667149076&amp;qu=eyJxc2MiOiI0LjI5IiwicXNhIjoiNC4wNSIsInFzcCI6IjMuOTQifQ%3D%3D&amp;sprefix=breadboard%2Bwir%2Caps%2C358&amp;sr=1-1-62d64017-76a9-4f2a-8002-d7ec97456eea&amp;th=1" TargetMode="External"/><Relationship Id="rId35" Type="http://schemas.openxmlformats.org/officeDocument/2006/relationships/hyperlink" Target="https://www.amazon.com/Gravity-Compatible-Sensitivity-Stablility-Anti-Interference/dp/B08BL1NLGV/ref=sr_1_1?crid=3NT0VH6S475CB&amp;keywords=oxygen+sensor+arduino&amp;qid=1667196757&amp;qu=eyJxc2MiOiIyLjE1IiwicXNhIjoiMS41MCIsInFzcCI6IjAuODEifQ%3D%3D&amp;sprefix=oxygen+sensor+arduin%2Caps%2C312&amp;sr=8-1" TargetMode="External"/><Relationship Id="rId43" Type="http://schemas.openxmlformats.org/officeDocument/2006/relationships/hyperlink" Target="https://www.amazon.com/VELCRO-Brand-Mounting-Adhesive-Concrete/dp/B09BNPHCZX/ref=sr_1_2?crid=3QND4I0ISM2EP&amp;keywords=heavy+duty+velcro&amp;qid=1682249183&amp;sprefix=heavy+duty+velcro%2Caps%2C263&amp;sr=8-2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amazon.com/50-Pack-Garden-Slotted-Labels-Hydroponics/dp/B07CVCHM5T/ref=sr_1_8?crid=XVFRVAUHZ1B9&amp;keywords=aeroponics%2Bplant%2Bbaskets&amp;qid=1667150137&amp;sprefix=aeroponics%2Bplant%2Bbasket%2Caps%2C329&amp;sr=8-8&amp;th=1" TargetMode="External"/><Relationship Id="rId3" Type="http://schemas.openxmlformats.org/officeDocument/2006/relationships/hyperlink" Target="https://www.amazon.com/dp/B0799BXMVJ/?coliid=I15NAHT9G5DQEI&amp;colid=10N2NBCQJFRYH&amp;psc=1&amp;ref_=lv_ov_lig_dp_it" TargetMode="External"/><Relationship Id="rId12" Type="http://schemas.openxmlformats.org/officeDocument/2006/relationships/hyperlink" Target="https://www.amazon.com/Gravity-Compatible-Sensitivity-Stablility-Anti-Interference/dp/B08BL1NLGV/ref=sr_1_1?crid=3NT0VH6S475CB&amp;keywords=oxygen+sensor+arduino&amp;qid=1667196757&amp;qu=eyJxc2MiOiIyLjE1IiwicXNhIjoiMS41MCIsInFzcCI6IjAuODEifQ%3D%3D&amp;sprefix=oxygen+sensor+arduin%2Caps%2C312&amp;sr=8-1" TargetMode="External"/><Relationship Id="rId17" Type="http://schemas.openxmlformats.org/officeDocument/2006/relationships/hyperlink" Target="https://www.mcmaster.com/products/pipe/standard-wall-plastic-pipe-for-water/?s=pvc+pipe" TargetMode="External"/><Relationship Id="rId25" Type="http://schemas.openxmlformats.org/officeDocument/2006/relationships/hyperlink" Target="https://www.amazon.com/Conductivity-Hydroponics-Waterproof-Monitoring-Detection/dp/B08SQGL728/ref=sr_1_4?crid=16APENEQM7EOU&amp;keywords=electrical+conductivity+module+arduino&amp;qid=1667138454&amp;qu=eyJxc2MiOiIxLjkxIiwicXNhIjoiMC4wMCIsInFzcCI6IjAuMDAifQ%3D%3D&amp;sprefix=electrical+conductivity+module+arduin%2Caps%2C342&amp;sr=8-4" TargetMode="External"/><Relationship Id="rId33" Type="http://schemas.openxmlformats.org/officeDocument/2006/relationships/hyperlink" Target="https://www.amazon.com/HiLetgo-TEMT6000-Sensor-Professional-Arduino/dp/B07WDW9BHD/ref=sr_1_4?crid=3SLSCSXNE38Q1&amp;keywords=light+sensor+arduino&amp;qid=1667194898&amp;qu=eyJxc2MiOiIzLjgxIiwicXNhIjoiMy41NyIsInFzcCI6IjMuNDMifQ%3D%3D&amp;sprefix=light+sensor+ardui%2Caps%2C293&amp;sr=8-4" TargetMode="External"/><Relationship Id="rId38" Type="http://schemas.openxmlformats.org/officeDocument/2006/relationships/hyperlink" Target="https://www.mcmaster.com/products/~/t-slotted-framing-rails-4/?s=aluminium+frame" TargetMode="External"/><Relationship Id="rId46" Type="http://schemas.openxmlformats.org/officeDocument/2006/relationships/hyperlink" Target="https://www.mcmaster.com/products/insulation/polyurethane-foam-insulation-sheets-with-perforated-facing/" TargetMode="External"/><Relationship Id="rId20" Type="http://schemas.openxmlformats.org/officeDocument/2006/relationships/hyperlink" Target="https://www.amazon.com/VELCRO-Brand-Mounting-Adhesive-Concrete/dp/B09BNPHCZX/ref=sr_1_2?crid=3QND4I0ISM2EP&amp;keywords=heavy+duty+velcro&amp;qid=1682249183&amp;sprefix=heavy+duty+velcro%2Caps%2C263&amp;sr=8-2" TargetMode="External"/><Relationship Id="rId41" Type="http://schemas.openxmlformats.org/officeDocument/2006/relationships/hyperlink" Target="https://www.mcmaster.com/products/plastic-sheets/slippery-uhmw-polyethylene-film/" TargetMode="External"/><Relationship Id="rId1" Type="http://schemas.openxmlformats.org/officeDocument/2006/relationships/hyperlink" Target="https://www.amazon.com/EcoPlus-Submersible-Aquarium-Fountain-Hydroponics/dp/B0018X2XT4/ref=sr_1_8?crid=1IP6OBJ9I5TXT&amp;keywords=aeroponics%2Bpump&amp;qid=1667139456&amp;qu=eyJxc2MiOiI0LjM2IiwicXNhIjoiMy45MiIsInFzcCI6IjMuMTUifQ%3D%3D&amp;sprefix=aeroponics%2Bpump%2Caps%2C273&amp;sr=8-8&amp;th=1" TargetMode="External"/><Relationship Id="rId6" Type="http://schemas.openxmlformats.org/officeDocument/2006/relationships/hyperlink" Target="https://www.amazon.com/Teyleten-Robot-ESP-WROOM-32-Development-Microcontroller/dp/B08246MCL5/ref=sxts_b2b_sx_reorder_acb_business?content-id=amzn1.sym.4e83a56b-1009-4f6b-8fc7-a473c227f8c6%3Aamzn1.sym.4e83a56b-1009-4f6b-8fc7-a473c227f8c6&amp;cv_ct_cx=esp32%2Bdevelopment%2Bboard&amp;keywords=esp32%2Bdevelopment%2Bboard&amp;pd_rd_i=B08246MCL5&amp;pd_rd_r=7e231ad7-1fd3-4e47-b2af-4dd1663dcd94&amp;pd_rd_w=OAYYJ&amp;pd_rd_wg=Njd8V&amp;pf_rd_p=4e83a56b-1009-4f6b-8fc7-a473c227f8c6&amp;pf_rd_r=M4FS847QB3GS7D0CVYQK&amp;qid=1667146774&amp;qu=eyJxc2MiOiI1LjAyIiwicXNhIjoiNC41NiIsInFzcCI6IjQuMzAifQ%3D%3D&amp;sprefix=esp32%2Bde%2Caps%2C263&amp;sr=1-1-62d64017-76a9-4f2a-8002-d7ec97456eea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F199-0EA1-44F6-91C6-93ED247F759A}">
  <dimension ref="A1:E57"/>
  <sheetViews>
    <sheetView tabSelected="1" topLeftCell="A7" workbookViewId="0">
      <selection activeCell="H35" sqref="H35"/>
    </sheetView>
  </sheetViews>
  <sheetFormatPr defaultRowHeight="15" x14ac:dyDescent="0.25"/>
  <cols>
    <col min="1" max="1" width="38.7109375" customWidth="1"/>
    <col min="2" max="2" width="27.42578125" customWidth="1"/>
    <col min="3" max="3" width="18.42578125" customWidth="1"/>
    <col min="4" max="4" width="23" customWidth="1"/>
    <col min="5" max="5" width="14.85546875" customWidth="1"/>
  </cols>
  <sheetData>
    <row r="1" spans="1:5" ht="25.5" x14ac:dyDescent="0.25">
      <c r="A1" s="9" t="s">
        <v>0</v>
      </c>
      <c r="B1" s="9" t="s">
        <v>32</v>
      </c>
      <c r="C1" s="9" t="s">
        <v>1</v>
      </c>
      <c r="D1" s="9" t="s">
        <v>2</v>
      </c>
      <c r="E1" s="9" t="s">
        <v>3</v>
      </c>
    </row>
    <row r="2" spans="1:5" x14ac:dyDescent="0.25">
      <c r="A2" s="1" t="s">
        <v>28</v>
      </c>
      <c r="B2" s="2">
        <v>1</v>
      </c>
      <c r="C2" s="2">
        <v>28.8</v>
      </c>
      <c r="D2" s="2">
        <f>B2*C2</f>
        <v>28.8</v>
      </c>
      <c r="E2" s="2">
        <f>SUM(D2:D24)</f>
        <v>911.32799999999997</v>
      </c>
    </row>
    <row r="3" spans="1:5" x14ac:dyDescent="0.25">
      <c r="A3" s="1" t="s">
        <v>23</v>
      </c>
      <c r="B3" s="2">
        <v>1</v>
      </c>
      <c r="C3" s="2">
        <v>17.43</v>
      </c>
      <c r="D3" s="2">
        <f t="shared" ref="D3:D25" si="0">B3*C3</f>
        <v>17.43</v>
      </c>
      <c r="E3" s="3"/>
    </row>
    <row r="4" spans="1:5" x14ac:dyDescent="0.25">
      <c r="A4" s="1" t="s">
        <v>24</v>
      </c>
      <c r="B4" s="2">
        <v>1</v>
      </c>
      <c r="C4" s="2">
        <v>34.99</v>
      </c>
      <c r="D4" s="2">
        <f t="shared" si="0"/>
        <v>34.99</v>
      </c>
      <c r="E4" s="3"/>
    </row>
    <row r="5" spans="1:5" x14ac:dyDescent="0.25">
      <c r="A5" s="1" t="s">
        <v>4</v>
      </c>
      <c r="B5" s="2">
        <v>1</v>
      </c>
      <c r="C5" s="2">
        <v>0.93</v>
      </c>
      <c r="D5" s="2">
        <f t="shared" si="0"/>
        <v>0.93</v>
      </c>
      <c r="E5" s="3"/>
    </row>
    <row r="6" spans="1:5" x14ac:dyDescent="0.25">
      <c r="A6" s="4" t="s">
        <v>11</v>
      </c>
      <c r="B6" s="3">
        <v>1</v>
      </c>
      <c r="C6" s="3">
        <v>7.8</v>
      </c>
      <c r="D6" s="2">
        <f t="shared" si="0"/>
        <v>7.8</v>
      </c>
      <c r="E6" s="3"/>
    </row>
    <row r="7" spans="1:5" ht="30" x14ac:dyDescent="0.25">
      <c r="A7" s="4" t="s">
        <v>14</v>
      </c>
      <c r="B7" s="3">
        <v>6</v>
      </c>
      <c r="C7" s="3">
        <v>30.75</v>
      </c>
      <c r="D7" s="2">
        <f t="shared" si="0"/>
        <v>184.5</v>
      </c>
      <c r="E7" s="3"/>
    </row>
    <row r="8" spans="1:5" x14ac:dyDescent="0.25">
      <c r="A8" s="1" t="s">
        <v>13</v>
      </c>
      <c r="B8" s="2">
        <v>1</v>
      </c>
      <c r="C8" s="2">
        <v>25</v>
      </c>
      <c r="D8" s="2">
        <f t="shared" si="0"/>
        <v>25</v>
      </c>
      <c r="E8" s="3"/>
    </row>
    <row r="9" spans="1:5" x14ac:dyDescent="0.25">
      <c r="A9" s="1" t="s">
        <v>12</v>
      </c>
      <c r="B9" s="2">
        <v>1</v>
      </c>
      <c r="C9" s="2">
        <v>6</v>
      </c>
      <c r="D9" s="2">
        <f t="shared" si="0"/>
        <v>6</v>
      </c>
      <c r="E9" s="3"/>
    </row>
    <row r="10" spans="1:5" x14ac:dyDescent="0.25">
      <c r="A10" s="4" t="s">
        <v>30</v>
      </c>
      <c r="B10" s="3">
        <v>8.1999999999999993</v>
      </c>
      <c r="C10" s="3">
        <v>5.79</v>
      </c>
      <c r="D10" s="2">
        <f t="shared" si="0"/>
        <v>47.477999999999994</v>
      </c>
      <c r="E10" s="3"/>
    </row>
    <row r="11" spans="1:5" x14ac:dyDescent="0.25">
      <c r="A11" s="4" t="s">
        <v>31</v>
      </c>
      <c r="B11" s="3">
        <v>10</v>
      </c>
      <c r="C11" s="3">
        <v>9.09</v>
      </c>
      <c r="D11" s="2">
        <f t="shared" si="0"/>
        <v>90.9</v>
      </c>
      <c r="E11" s="3"/>
    </row>
    <row r="12" spans="1:5" x14ac:dyDescent="0.25">
      <c r="A12" s="4" t="s">
        <v>16</v>
      </c>
      <c r="B12" s="3">
        <v>1</v>
      </c>
      <c r="C12" s="3">
        <v>5</v>
      </c>
      <c r="D12" s="2">
        <f t="shared" si="0"/>
        <v>5</v>
      </c>
      <c r="E12" s="3"/>
    </row>
    <row r="13" spans="1:5" x14ac:dyDescent="0.25">
      <c r="A13" s="4" t="s">
        <v>18</v>
      </c>
      <c r="B13" s="3">
        <v>1</v>
      </c>
      <c r="C13" s="3">
        <v>17.09</v>
      </c>
      <c r="D13" s="2">
        <f t="shared" si="0"/>
        <v>17.09</v>
      </c>
      <c r="E13" s="3"/>
    </row>
    <row r="14" spans="1:5" x14ac:dyDescent="0.25">
      <c r="A14" s="4" t="s">
        <v>19</v>
      </c>
      <c r="B14" s="3">
        <v>1</v>
      </c>
      <c r="C14" s="3">
        <v>34.33</v>
      </c>
      <c r="D14" s="2">
        <f t="shared" si="0"/>
        <v>34.33</v>
      </c>
      <c r="E14" s="3"/>
    </row>
    <row r="15" spans="1:5" x14ac:dyDescent="0.25">
      <c r="A15" s="1" t="s">
        <v>20</v>
      </c>
      <c r="B15" s="2">
        <v>1</v>
      </c>
      <c r="C15" s="2">
        <v>2</v>
      </c>
      <c r="D15" s="2">
        <f t="shared" si="0"/>
        <v>2</v>
      </c>
      <c r="E15" s="3"/>
    </row>
    <row r="16" spans="1:5" x14ac:dyDescent="0.25">
      <c r="A16" s="1" t="s">
        <v>5</v>
      </c>
      <c r="B16" s="2">
        <v>1</v>
      </c>
      <c r="C16" s="2">
        <v>6.89</v>
      </c>
      <c r="D16" s="2">
        <f t="shared" si="0"/>
        <v>6.89</v>
      </c>
      <c r="E16" s="3"/>
    </row>
    <row r="17" spans="1:5" x14ac:dyDescent="0.25">
      <c r="A17" s="1" t="s">
        <v>6</v>
      </c>
      <c r="B17" s="2">
        <v>1</v>
      </c>
      <c r="C17" s="2">
        <v>10.95</v>
      </c>
      <c r="D17" s="2">
        <f t="shared" si="0"/>
        <v>10.95</v>
      </c>
      <c r="E17" s="3"/>
    </row>
    <row r="18" spans="1:5" x14ac:dyDescent="0.25">
      <c r="A18" s="1" t="s">
        <v>22</v>
      </c>
      <c r="B18" s="2">
        <v>1</v>
      </c>
      <c r="C18" s="2">
        <v>59</v>
      </c>
      <c r="D18" s="2">
        <f t="shared" si="0"/>
        <v>59</v>
      </c>
      <c r="E18" s="3"/>
    </row>
    <row r="19" spans="1:5" x14ac:dyDescent="0.25">
      <c r="A19" s="1" t="s">
        <v>7</v>
      </c>
      <c r="B19" s="2">
        <v>1</v>
      </c>
      <c r="C19" s="2">
        <v>2.67</v>
      </c>
      <c r="D19" s="2">
        <f t="shared" si="0"/>
        <v>2.67</v>
      </c>
      <c r="E19" s="3"/>
    </row>
    <row r="20" spans="1:5" x14ac:dyDescent="0.25">
      <c r="A20" s="1" t="s">
        <v>25</v>
      </c>
      <c r="B20" s="2">
        <v>1</v>
      </c>
      <c r="C20" s="2">
        <v>63</v>
      </c>
      <c r="D20" s="2">
        <f t="shared" si="0"/>
        <v>63</v>
      </c>
      <c r="E20" s="3"/>
    </row>
    <row r="21" spans="1:5" x14ac:dyDescent="0.25">
      <c r="A21" s="1" t="s">
        <v>8</v>
      </c>
      <c r="B21" s="2">
        <v>1</v>
      </c>
      <c r="C21" s="2">
        <v>58.9</v>
      </c>
      <c r="D21" s="2">
        <f t="shared" si="0"/>
        <v>58.9</v>
      </c>
      <c r="E21" s="3"/>
    </row>
    <row r="22" spans="1:5" x14ac:dyDescent="0.25">
      <c r="A22" s="1" t="s">
        <v>9</v>
      </c>
      <c r="B22" s="2">
        <v>1</v>
      </c>
      <c r="C22" s="2">
        <v>8.33</v>
      </c>
      <c r="D22" s="2">
        <f t="shared" si="0"/>
        <v>8.33</v>
      </c>
      <c r="E22" s="3"/>
    </row>
    <row r="23" spans="1:5" x14ac:dyDescent="0.25">
      <c r="A23" s="1" t="s">
        <v>10</v>
      </c>
      <c r="B23" s="2">
        <v>2</v>
      </c>
      <c r="C23" s="2">
        <v>6.17</v>
      </c>
      <c r="D23" s="2">
        <f t="shared" si="0"/>
        <v>12.34</v>
      </c>
      <c r="E23" s="3"/>
    </row>
    <row r="24" spans="1:5" x14ac:dyDescent="0.25">
      <c r="A24" s="6" t="s">
        <v>29</v>
      </c>
      <c r="B24" s="5">
        <v>2.2000000000000002</v>
      </c>
      <c r="C24" s="5">
        <v>85</v>
      </c>
      <c r="D24" s="5">
        <f t="shared" si="0"/>
        <v>187.00000000000003</v>
      </c>
    </row>
    <row r="25" spans="1:5" x14ac:dyDescent="0.25">
      <c r="A25" t="s">
        <v>27</v>
      </c>
      <c r="B25" s="5">
        <v>1</v>
      </c>
      <c r="C25" s="5">
        <v>50</v>
      </c>
      <c r="D25" s="5">
        <f t="shared" si="0"/>
        <v>50</v>
      </c>
    </row>
    <row r="27" spans="1:5" ht="25.5" x14ac:dyDescent="0.25">
      <c r="A27" s="9" t="s">
        <v>0</v>
      </c>
      <c r="B27" s="9" t="s">
        <v>32</v>
      </c>
      <c r="C27" s="9" t="s">
        <v>33</v>
      </c>
      <c r="D27" s="9" t="s">
        <v>34</v>
      </c>
      <c r="E27" s="9" t="s">
        <v>3</v>
      </c>
    </row>
    <row r="28" spans="1:5" x14ac:dyDescent="0.25">
      <c r="A28" s="1" t="s">
        <v>28</v>
      </c>
      <c r="B28" s="2">
        <v>1</v>
      </c>
      <c r="C28" s="2">
        <v>28.8</v>
      </c>
      <c r="D28" s="2">
        <f>B28*C28</f>
        <v>28.8</v>
      </c>
      <c r="E28" s="2">
        <f>SUM(D28:D52)</f>
        <v>2610.6999999999998</v>
      </c>
    </row>
    <row r="29" spans="1:5" x14ac:dyDescent="0.25">
      <c r="A29" s="1" t="s">
        <v>23</v>
      </c>
      <c r="B29" s="2">
        <v>2</v>
      </c>
      <c r="C29" s="2">
        <v>17.43</v>
      </c>
      <c r="D29" s="2">
        <f t="shared" ref="D29:D52" si="1">B29*C29</f>
        <v>34.86</v>
      </c>
      <c r="E29" s="3"/>
    </row>
    <row r="30" spans="1:5" x14ac:dyDescent="0.25">
      <c r="A30" s="1" t="s">
        <v>24</v>
      </c>
      <c r="B30" s="2">
        <v>2</v>
      </c>
      <c r="C30" s="2">
        <v>34.99</v>
      </c>
      <c r="D30" s="2">
        <f t="shared" si="1"/>
        <v>69.98</v>
      </c>
      <c r="E30" s="3"/>
    </row>
    <row r="31" spans="1:5" x14ac:dyDescent="0.25">
      <c r="A31" s="1" t="s">
        <v>4</v>
      </c>
      <c r="B31" s="2">
        <v>15</v>
      </c>
      <c r="C31" s="2">
        <v>0.93</v>
      </c>
      <c r="D31" s="2">
        <f t="shared" si="1"/>
        <v>13.950000000000001</v>
      </c>
      <c r="E31" s="3"/>
    </row>
    <row r="32" spans="1:5" x14ac:dyDescent="0.25">
      <c r="A32" s="4" t="s">
        <v>11</v>
      </c>
      <c r="B32" s="3">
        <v>1</v>
      </c>
      <c r="C32" s="3">
        <v>7.8</v>
      </c>
      <c r="D32" s="2">
        <f t="shared" si="1"/>
        <v>7.8</v>
      </c>
      <c r="E32" s="3"/>
    </row>
    <row r="33" spans="1:5" ht="30" x14ac:dyDescent="0.25">
      <c r="A33" s="4" t="s">
        <v>14</v>
      </c>
      <c r="B33" s="3">
        <v>3</v>
      </c>
      <c r="C33" s="3">
        <v>216.66</v>
      </c>
      <c r="D33" s="2">
        <f t="shared" si="1"/>
        <v>649.98</v>
      </c>
      <c r="E33" s="3"/>
    </row>
    <row r="34" spans="1:5" x14ac:dyDescent="0.25">
      <c r="A34" s="1" t="s">
        <v>13</v>
      </c>
      <c r="B34" s="2">
        <v>1</v>
      </c>
      <c r="C34" s="2">
        <v>25</v>
      </c>
      <c r="D34" s="2">
        <f t="shared" si="1"/>
        <v>25</v>
      </c>
      <c r="E34" s="3"/>
    </row>
    <row r="35" spans="1:5" x14ac:dyDescent="0.25">
      <c r="A35" s="1" t="s">
        <v>12</v>
      </c>
      <c r="B35" s="2">
        <v>3</v>
      </c>
      <c r="C35" s="2">
        <v>6</v>
      </c>
      <c r="D35" s="2">
        <f t="shared" si="1"/>
        <v>18</v>
      </c>
      <c r="E35" s="3"/>
    </row>
    <row r="36" spans="1:5" x14ac:dyDescent="0.25">
      <c r="A36" s="4" t="s">
        <v>15</v>
      </c>
      <c r="B36" s="3">
        <v>7</v>
      </c>
      <c r="C36" s="3">
        <v>81.56</v>
      </c>
      <c r="D36" s="2">
        <f t="shared" si="1"/>
        <v>570.92000000000007</v>
      </c>
      <c r="E36" s="3"/>
    </row>
    <row r="37" spans="1:5" x14ac:dyDescent="0.25">
      <c r="A37" s="4" t="s">
        <v>17</v>
      </c>
      <c r="B37" s="3">
        <v>10</v>
      </c>
      <c r="C37" s="3">
        <v>13.75</v>
      </c>
      <c r="D37" s="2">
        <f t="shared" si="1"/>
        <v>137.5</v>
      </c>
      <c r="E37" s="3"/>
    </row>
    <row r="38" spans="1:5" x14ac:dyDescent="0.25">
      <c r="A38" s="4" t="s">
        <v>16</v>
      </c>
      <c r="B38" s="3">
        <v>1</v>
      </c>
      <c r="C38" s="3">
        <v>5</v>
      </c>
      <c r="D38" s="2">
        <f t="shared" si="1"/>
        <v>5</v>
      </c>
      <c r="E38" s="3"/>
    </row>
    <row r="39" spans="1:5" x14ac:dyDescent="0.25">
      <c r="A39" s="4" t="s">
        <v>18</v>
      </c>
      <c r="B39" s="3">
        <v>1</v>
      </c>
      <c r="C39" s="3">
        <v>17.09</v>
      </c>
      <c r="D39" s="2">
        <f t="shared" si="1"/>
        <v>17.09</v>
      </c>
      <c r="E39" s="3"/>
    </row>
    <row r="40" spans="1:5" x14ac:dyDescent="0.25">
      <c r="A40" s="4" t="s">
        <v>19</v>
      </c>
      <c r="B40" s="3">
        <v>1</v>
      </c>
      <c r="C40" s="3">
        <v>34.33</v>
      </c>
      <c r="D40" s="2">
        <f t="shared" si="1"/>
        <v>34.33</v>
      </c>
      <c r="E40" s="3"/>
    </row>
    <row r="41" spans="1:5" x14ac:dyDescent="0.25">
      <c r="A41" s="1" t="s">
        <v>20</v>
      </c>
      <c r="B41" s="2">
        <v>5</v>
      </c>
      <c r="C41" s="2">
        <v>2</v>
      </c>
      <c r="D41" s="2">
        <f t="shared" si="1"/>
        <v>10</v>
      </c>
      <c r="E41" s="3"/>
    </row>
    <row r="42" spans="1:5" x14ac:dyDescent="0.25">
      <c r="A42" s="1" t="s">
        <v>5</v>
      </c>
      <c r="B42" s="2">
        <v>1</v>
      </c>
      <c r="C42" s="2">
        <v>6.89</v>
      </c>
      <c r="D42" s="2">
        <f t="shared" si="1"/>
        <v>6.89</v>
      </c>
      <c r="E42" s="3"/>
    </row>
    <row r="43" spans="1:5" x14ac:dyDescent="0.25">
      <c r="A43" s="1" t="s">
        <v>6</v>
      </c>
      <c r="B43" s="2">
        <v>1</v>
      </c>
      <c r="C43" s="2">
        <v>10.95</v>
      </c>
      <c r="D43" s="2">
        <f t="shared" si="1"/>
        <v>10.95</v>
      </c>
      <c r="E43" s="3"/>
    </row>
    <row r="44" spans="1:5" x14ac:dyDescent="0.25">
      <c r="A44" s="1" t="s">
        <v>22</v>
      </c>
      <c r="B44" s="2">
        <v>1</v>
      </c>
      <c r="C44" s="2">
        <v>59</v>
      </c>
      <c r="D44" s="2">
        <f t="shared" si="1"/>
        <v>59</v>
      </c>
      <c r="E44" s="3"/>
    </row>
    <row r="45" spans="1:5" x14ac:dyDescent="0.25">
      <c r="A45" s="1" t="s">
        <v>7</v>
      </c>
      <c r="B45" s="2">
        <v>3</v>
      </c>
      <c r="C45" s="2">
        <v>2.67</v>
      </c>
      <c r="D45" s="2">
        <f t="shared" si="1"/>
        <v>8.01</v>
      </c>
      <c r="E45" s="3"/>
    </row>
    <row r="46" spans="1:5" x14ac:dyDescent="0.25">
      <c r="A46" s="1" t="s">
        <v>25</v>
      </c>
      <c r="B46" s="2">
        <v>1</v>
      </c>
      <c r="C46" s="2">
        <v>63</v>
      </c>
      <c r="D46" s="2">
        <f t="shared" si="1"/>
        <v>63</v>
      </c>
      <c r="E46" s="3"/>
    </row>
    <row r="47" spans="1:5" x14ac:dyDescent="0.25">
      <c r="A47" s="1" t="s">
        <v>8</v>
      </c>
      <c r="B47" s="2">
        <v>1</v>
      </c>
      <c r="C47" s="2">
        <v>58.9</v>
      </c>
      <c r="D47" s="2">
        <f t="shared" si="1"/>
        <v>58.9</v>
      </c>
      <c r="E47" s="3"/>
    </row>
    <row r="48" spans="1:5" x14ac:dyDescent="0.25">
      <c r="A48" s="1" t="s">
        <v>9</v>
      </c>
      <c r="B48" s="2">
        <v>3</v>
      </c>
      <c r="C48" s="2">
        <v>8.33</v>
      </c>
      <c r="D48" s="2">
        <f t="shared" si="1"/>
        <v>24.990000000000002</v>
      </c>
      <c r="E48" s="3"/>
    </row>
    <row r="49" spans="1:5" x14ac:dyDescent="0.25">
      <c r="A49" s="1" t="s">
        <v>10</v>
      </c>
      <c r="B49" s="2">
        <v>3</v>
      </c>
      <c r="C49" s="2">
        <v>6.17</v>
      </c>
      <c r="D49" s="2">
        <f t="shared" si="1"/>
        <v>18.509999999999998</v>
      </c>
      <c r="E49" s="3"/>
    </row>
    <row r="50" spans="1:5" x14ac:dyDescent="0.25">
      <c r="A50" s="6" t="s">
        <v>21</v>
      </c>
      <c r="B50" s="5">
        <v>24</v>
      </c>
      <c r="C50" s="5">
        <v>23.61</v>
      </c>
      <c r="D50" s="5">
        <f t="shared" si="1"/>
        <v>566.64</v>
      </c>
    </row>
    <row r="51" spans="1:5" x14ac:dyDescent="0.25">
      <c r="A51" s="1" t="s">
        <v>26</v>
      </c>
      <c r="B51" s="2">
        <v>1</v>
      </c>
      <c r="C51" s="2">
        <v>120.6</v>
      </c>
      <c r="D51" s="5">
        <f t="shared" si="1"/>
        <v>120.6</v>
      </c>
      <c r="E51" s="3"/>
    </row>
    <row r="52" spans="1:5" x14ac:dyDescent="0.25">
      <c r="A52" t="s">
        <v>27</v>
      </c>
      <c r="B52" s="5">
        <v>1</v>
      </c>
      <c r="C52" s="5">
        <v>50</v>
      </c>
      <c r="D52" s="5">
        <f t="shared" si="1"/>
        <v>50</v>
      </c>
    </row>
    <row r="56" spans="1:5" ht="18" x14ac:dyDescent="0.25">
      <c r="A56" s="8"/>
      <c r="B56" s="7"/>
    </row>
    <row r="57" spans="1:5" ht="18" x14ac:dyDescent="0.25">
      <c r="A57" s="8"/>
    </row>
  </sheetData>
  <hyperlinks>
    <hyperlink ref="A2" r:id="rId1" display="https://www.amazon.com/EcoPlus-Submersible-Aquarium-Fountain-Hydroponics/dp/B0018X2XT4/ref=sr_1_8?crid=1IP6OBJ9I5TXT&amp;keywords=aeroponics%2Bpump&amp;qid=1667139456&amp;qu=eyJxc2MiOiI0LjM2IiwicXNhIjoiMy45MiIsInFzcCI6IjMuMTUifQ%3D%3D&amp;sprefix=aeroponics%2Bpump%2Caps%2C273&amp;sr=8-8&amp;th=1" xr:uid="{5315194B-D136-489C-B4A4-A4A92CC219D5}"/>
    <hyperlink ref="A3" r:id="rId2" display="https://www.amazon.com/Conductivity-Hydroponics-Waterproof-Monitoring-Detection/dp/B08SQGL728/ref=sr_1_4?crid=16APENEQM7EOU&amp;keywords=electrical+conductivity+module+arduino&amp;qid=1667138454&amp;qu=eyJxc2MiOiIxLjkxIiwicXNhIjoiMC4wMCIsInFzcCI6IjAuMDAifQ%3D%3D&amp;sprefix=electrical+conductivity+module+arduin%2Caps%2C342&amp;sr=8-4" xr:uid="{80C72848-E900-4A18-9472-25AF1DA8D41E}"/>
    <hyperlink ref="A4" r:id="rId3" display="https://www.amazon.com/dp/B0799BXMVJ/?coliid=I15NAHT9G5DQEI&amp;colid=10N2NBCQJFRYH&amp;psc=1&amp;ref_=lv_ov_lig_dp_it" xr:uid="{8572CD52-F872-4EB5-BB31-5098A7D4B3EA}"/>
    <hyperlink ref="A5" r:id="rId4" display="https://www.amazon.com/Rainbow-Dream-2-Inch-Degree-Elbow/dp/B092MJ3T72/ref=sr_1_6?crid=7EEYLDYNSZOX&amp;keywords=pvc%2Bpipe%2Bfittings%2Belbow&amp;qid=1667145881&amp;qu=eyJxc2MiOiIwLjAwIiwicXNhIjoiMC4wMCIsInFzcCI6IjAuMDAifQ%3D%3D&amp;sprefix=pvc%2Bpipe%2Bfittings%2Belbo%2Caps%2C261&amp;sr=8-6&amp;th=1" xr:uid="{E03C016E-AB17-4036-9036-02EA9B5C8FD5}"/>
    <hyperlink ref="A8" r:id="rId5" display="https://www.amazon.com/ELEGOO-Board-ATmega328P-ATMEGA16U2-Compliant/dp/B01EWOE0UU/ref=sr_1_5?crid=CHOR0F5HK5ZZ&amp;keywords=arduino&amp;qid=1667146507&amp;qu=eyJxc2MiOiI2LjA0IiwicXNhIjoiNS4yNSIsInFzcCI6IjUuMDYifQ%3D%3D&amp;sprefix=arduin%2Caps%2C269&amp;sr=8-5" xr:uid="{72C994D4-4C79-4C97-B2CB-963D4AFA709F}"/>
    <hyperlink ref="A9" r:id="rId6" display="https://www.amazon.com/Teyleten-Robot-ESP-WROOM-32-Development-Microcontroller/dp/B08246MCL5/ref=sxts_b2b_sx_reorder_acb_business?content-id=amzn1.sym.4e83a56b-1009-4f6b-8fc7-a473c227f8c6%3Aamzn1.sym.4e83a56b-1009-4f6b-8fc7-a473c227f8c6&amp;cv_ct_cx=esp32%2Bdevelopment%2Bboard&amp;keywords=esp32%2Bdevelopment%2Bboard&amp;pd_rd_i=B08246MCL5&amp;pd_rd_r=7e231ad7-1fd3-4e47-b2af-4dd1663dcd94&amp;pd_rd_w=OAYYJ&amp;pd_rd_wg=Njd8V&amp;pf_rd_p=4e83a56b-1009-4f6b-8fc7-a473c227f8c6&amp;pf_rd_r=M4FS847QB3GS7D0CVYQK&amp;qid=1667146774&amp;qu=eyJxc2MiOiI1LjAyIiwicXNhIjoiNC41NiIsInFzcCI6IjQuMzAifQ%3D%3D&amp;sprefix=esp32%2Bde%2Caps%2C263&amp;sr=1-1-62d64017-76a9-4f2a-8002-d7ec97456eea&amp;th=1" xr:uid="{65DC0543-89E9-4E36-A930-2E6FC61FF53A}"/>
    <hyperlink ref="A16" r:id="rId7" display="https://www.amazon.com/EDGELEC-Breadboard-Optional-Assorted-Multicolored/dp/B07GD2BWPY/ref=sxts_b2b_sx_reorder_acb_business?content-id=amzn1.sym.4e83a56b-1009-4f6b-8fc7-a473c227f8c6%3Aamzn1.sym.4e83a56b-1009-4f6b-8fc7-a473c227f8c6&amp;crid=2EA90FDT42KQU&amp;cv_ct_cx=breadboard%2Bwires&amp;keywords=breadboard%2Bwires&amp;pd_rd_i=B07GD2BWPY&amp;pd_rd_r=e91420bd-4381-406c-8b9c-9ec45cf16a52&amp;pd_rd_w=gqiVW&amp;pd_rd_wg=yDjQq&amp;pf_rd_p=4e83a56b-1009-4f6b-8fc7-a473c227f8c6&amp;pf_rd_r=3C4J2XJRQJ6BJS168B81&amp;qid=1667149076&amp;qu=eyJxc2MiOiI0LjI5IiwicXNhIjoiNC4wNSIsInFzcCI6IjMuOTQifQ%3D%3D&amp;sprefix=breadboard%2Bwir%2Caps%2C358&amp;sr=1-1-62d64017-76a9-4f2a-8002-d7ec97456eea&amp;th=1" xr:uid="{02A7667B-6564-4CBB-B652-58ED9C69F463}"/>
    <hyperlink ref="A17" r:id="rId8" display="https://www.amazon.com/50-Pack-Garden-Slotted-Labels-Hydroponics/dp/B07CVCHM5T/ref=sr_1_8?crid=XVFRVAUHZ1B9&amp;keywords=aeroponics%2Bplant%2Bbaskets&amp;qid=1667150137&amp;sprefix=aeroponics%2Bplant%2Bbasket%2Caps%2C329&amp;sr=8-8&amp;th=1" xr:uid="{914F0D3A-4A4D-4C54-AE76-C5E7C21DF463}"/>
    <hyperlink ref="A18" r:id="rId9" display="https://www.amazon.com/Tefen-Plastic-Fogger-Misting-Nozzle/dp/B07YQ4VQ7X/ref=sr_1_11?crid=1NRHXN6OSD2BN&amp;keywords=aeroponics+nozzle&amp;qid=1667150495&amp;qu=eyJxc2MiOiI0LjA1IiwicXNhIjoiMy42NyIsInFzcCI6IjIuMzIifQ%3D%3D&amp;sprefix=aeroponics+nozz%2Caps%2C337&amp;sr=8-11" xr:uid="{E6A2C56E-D2F8-4CD1-B5E7-9E2B092DFA34}"/>
    <hyperlink ref="A19" r:id="rId10" display="https://www.amazon.com/HiLetgo-TEMT6000-Sensor-Professional-Arduino/dp/B07WDW9BHD/ref=sr_1_4?crid=3SLSCSXNE38Q1&amp;keywords=light+sensor+arduino&amp;qid=1667194898&amp;qu=eyJxc2MiOiIzLjgxIiwicXNhIjoiMy41NyIsInFzcCI6IjMuNDMifQ%3D%3D&amp;sprefix=light+sensor+ardui%2Caps%2C293&amp;sr=8-4" xr:uid="{1AAAD50A-2AAB-455E-B5C5-67B4E9A348E7}"/>
    <hyperlink ref="A20" r:id="rId11" display="https://www.amazon.com/DFRobot-Gravity-Analog-Infrared-Arduino/dp/B07CG726Y3/ref=sr_1_3?crid=PN7JMAX4YJQ9&amp;keywords=co2+sensor+arduino&amp;qid=1667195890&amp;qu=eyJxc2MiOiI0LjU5IiwicXNhIjoiNC4zNCIsInFzcCI6IjMuNTYifQ%3D%3D&amp;sprefix=co2+sensor+arduin%2Caps%2C260&amp;sr=8-3" xr:uid="{13B9D912-25A9-47F2-AF1F-E0C37199D478}"/>
    <hyperlink ref="A21" r:id="rId12" display="https://www.amazon.com/Gravity-Compatible-Sensitivity-Stablility-Anti-Interference/dp/B08BL1NLGV/ref=sr_1_1?crid=3NT0VH6S475CB&amp;keywords=oxygen+sensor+arduino&amp;qid=1667196757&amp;qu=eyJxc2MiOiIyLjE1IiwicXNhIjoiMS41MCIsInFzcCI6IjAuODEifQ%3D%3D&amp;sprefix=oxygen+sensor+arduin%2Caps%2C312&amp;sr=8-1" xr:uid="{6F752DA4-2D0C-4870-B6C5-2AC7F4F69911}"/>
    <hyperlink ref="A22" r:id="rId13" display="https://www.amazon.com/Adafruit-Accessories-Perma-Proto-Full-Breadboard/dp/B00SK8KAMM/ref=sr_1_2?keywords=permaproto&amp;qid=1667390138&amp;qu=eyJxc2MiOiIyLjYzIiwicXNhIjoiMi4zMCIsInFzcCI6IjEuOTIifQ%3D%3D&amp;sprefix=permaproto%2Caps%2C549&amp;sr=8-2" xr:uid="{4B7CB401-7031-45C5-B837-5055C5FF20B1}"/>
    <hyperlink ref="A23" r:id="rId14" display="https://www.amazon.com/Aquaneat-Submersible-Adjustable-Powerhead-Hydroponic/dp/B077955YC2/ref=sr_1_2?keywords=small+water+pump&amp;qid=1667815964&amp;sr=8-2" xr:uid="{59624FCD-80E9-449A-A4DD-4A8943995FFE}"/>
    <hyperlink ref="A10" r:id="rId15" display="Timber Framing" xr:uid="{5F9D6B1C-A673-4B07-8ECA-93C8C0355247}"/>
    <hyperlink ref="A7" r:id="rId16" xr:uid="{89EDEA99-A565-4CC1-96DD-945257C8E902}"/>
    <hyperlink ref="A6" r:id="rId17" xr:uid="{D747B79E-E559-42DA-8DD0-6F27E91D8339}"/>
    <hyperlink ref="A11" r:id="rId18" display="Plastic Sheeting" xr:uid="{6339B7A5-F3E8-4A5C-A410-8BFE1027A1D0}"/>
    <hyperlink ref="A12" r:id="rId19" xr:uid="{82379422-03EC-4895-B254-8467CC740953}"/>
    <hyperlink ref="A13" r:id="rId20" display="Heavy Duty Velcro" xr:uid="{2FFE12C0-D8DD-4BD1-8343-E831B00F1B6D}"/>
    <hyperlink ref="A14" r:id="rId21" xr:uid="{38164472-B8C3-45F2-BD00-F1D48BF24FAA}"/>
    <hyperlink ref="A15" r:id="rId22" xr:uid="{3279B6A2-F868-429B-B67F-8924F764665A}"/>
    <hyperlink ref="A24" r:id="rId23" display="Polystyrene Insulation" xr:uid="{2C889E4B-56FE-4BE5-911A-732F2F4D2144}"/>
    <hyperlink ref="A28" r:id="rId24" display="https://www.amazon.com/EcoPlus-Submersible-Aquarium-Fountain-Hydroponics/dp/B0018X2XT4/ref=sr_1_8?crid=1IP6OBJ9I5TXT&amp;keywords=aeroponics%2Bpump&amp;qid=1667139456&amp;qu=eyJxc2MiOiI0LjM2IiwicXNhIjoiMy45MiIsInFzcCI6IjMuMTUifQ%3D%3D&amp;sprefix=aeroponics%2Bpump%2Caps%2C273&amp;sr=8-8&amp;th=1" xr:uid="{76087852-FC99-41FD-AD99-FBB3BE9DC8E1}"/>
    <hyperlink ref="A29" r:id="rId25" display="https://www.amazon.com/Conductivity-Hydroponics-Waterproof-Monitoring-Detection/dp/B08SQGL728/ref=sr_1_4?crid=16APENEQM7EOU&amp;keywords=electrical+conductivity+module+arduino&amp;qid=1667138454&amp;qu=eyJxc2MiOiIxLjkxIiwicXNhIjoiMC4wMCIsInFzcCI6IjAuMDAifQ%3D%3D&amp;sprefix=electrical+conductivity+module+arduin%2Caps%2C342&amp;sr=8-4" xr:uid="{084A88D1-7107-4DBD-A0D2-80C482E0C81F}"/>
    <hyperlink ref="A30" r:id="rId26" display="https://www.amazon.com/dp/B0799BXMVJ/?coliid=I15NAHT9G5DQEI&amp;colid=10N2NBCQJFRYH&amp;psc=1&amp;ref_=lv_ov_lig_dp_it" xr:uid="{12791C4C-79EB-4678-8D77-8EE70174E06B}"/>
    <hyperlink ref="A31" r:id="rId27" display="https://www.amazon.com/Rainbow-Dream-2-Inch-Degree-Elbow/dp/B092MJ3T72/ref=sr_1_6?crid=7EEYLDYNSZOX&amp;keywords=pvc%2Bpipe%2Bfittings%2Belbow&amp;qid=1667145881&amp;qu=eyJxc2MiOiIwLjAwIiwicXNhIjoiMC4wMCIsInFzcCI6IjAuMDAifQ%3D%3D&amp;sprefix=pvc%2Bpipe%2Bfittings%2Belbo%2Caps%2C261&amp;sr=8-6&amp;th=1" xr:uid="{AE1FB809-2928-49D2-B948-AF2E3A84C5DA}"/>
    <hyperlink ref="A34" r:id="rId28" display="https://www.amazon.com/ELEGOO-Board-ATmega328P-ATMEGA16U2-Compliant/dp/B01EWOE0UU/ref=sr_1_5?crid=CHOR0F5HK5ZZ&amp;keywords=arduino&amp;qid=1667146507&amp;qu=eyJxc2MiOiI2LjA0IiwicXNhIjoiNS4yNSIsInFzcCI6IjUuMDYifQ%3D%3D&amp;sprefix=arduin%2Caps%2C269&amp;sr=8-5" xr:uid="{499BAD96-E6D9-40E0-ADDF-7A08D0E9CB6A}"/>
    <hyperlink ref="A35" r:id="rId29" display="https://www.amazon.com/Teyleten-Robot-ESP-WROOM-32-Development-Microcontroller/dp/B08246MCL5/ref=sxts_b2b_sx_reorder_acb_business?content-id=amzn1.sym.4e83a56b-1009-4f6b-8fc7-a473c227f8c6%3Aamzn1.sym.4e83a56b-1009-4f6b-8fc7-a473c227f8c6&amp;cv_ct_cx=esp32%2Bdevelopment%2Bboard&amp;keywords=esp32%2Bdevelopment%2Bboard&amp;pd_rd_i=B08246MCL5&amp;pd_rd_r=7e231ad7-1fd3-4e47-b2af-4dd1663dcd94&amp;pd_rd_w=OAYYJ&amp;pd_rd_wg=Njd8V&amp;pf_rd_p=4e83a56b-1009-4f6b-8fc7-a473c227f8c6&amp;pf_rd_r=M4FS847QB3GS7D0CVYQK&amp;qid=1667146774&amp;qu=eyJxc2MiOiI1LjAyIiwicXNhIjoiNC41NiIsInFzcCI6IjQuMzAifQ%3D%3D&amp;sprefix=esp32%2Bde%2Caps%2C263&amp;sr=1-1-62d64017-76a9-4f2a-8002-d7ec97456eea&amp;th=1" xr:uid="{4ACA062A-FC13-4890-94BA-B457575A4AB6}"/>
    <hyperlink ref="A42" r:id="rId30" display="https://www.amazon.com/EDGELEC-Breadboard-Optional-Assorted-Multicolored/dp/B07GD2BWPY/ref=sxts_b2b_sx_reorder_acb_business?content-id=amzn1.sym.4e83a56b-1009-4f6b-8fc7-a473c227f8c6%3Aamzn1.sym.4e83a56b-1009-4f6b-8fc7-a473c227f8c6&amp;crid=2EA90FDT42KQU&amp;cv_ct_cx=breadboard%2Bwires&amp;keywords=breadboard%2Bwires&amp;pd_rd_i=B07GD2BWPY&amp;pd_rd_r=e91420bd-4381-406c-8b9c-9ec45cf16a52&amp;pd_rd_w=gqiVW&amp;pd_rd_wg=yDjQq&amp;pf_rd_p=4e83a56b-1009-4f6b-8fc7-a473c227f8c6&amp;pf_rd_r=3C4J2XJRQJ6BJS168B81&amp;qid=1667149076&amp;qu=eyJxc2MiOiI0LjI5IiwicXNhIjoiNC4wNSIsInFzcCI6IjMuOTQifQ%3D%3D&amp;sprefix=breadboard%2Bwir%2Caps%2C358&amp;sr=1-1-62d64017-76a9-4f2a-8002-d7ec97456eea&amp;th=1" xr:uid="{C8F8CC0F-1C24-406F-BC40-2EC5AF670A18}"/>
    <hyperlink ref="A43" r:id="rId31" display="https://www.amazon.com/50-Pack-Garden-Slotted-Labels-Hydroponics/dp/B07CVCHM5T/ref=sr_1_8?crid=XVFRVAUHZ1B9&amp;keywords=aeroponics%2Bplant%2Bbaskets&amp;qid=1667150137&amp;sprefix=aeroponics%2Bplant%2Bbasket%2Caps%2C329&amp;sr=8-8&amp;th=1" xr:uid="{ABF39E5F-6BEA-402E-AE3C-CA2840294576}"/>
    <hyperlink ref="A44" r:id="rId32" display="https://www.amazon.com/Tefen-Plastic-Fogger-Misting-Nozzle/dp/B07YQ4VQ7X/ref=sr_1_11?crid=1NRHXN6OSD2BN&amp;keywords=aeroponics+nozzle&amp;qid=1667150495&amp;qu=eyJxc2MiOiI0LjA1IiwicXNhIjoiMy42NyIsInFzcCI6IjIuMzIifQ%3D%3D&amp;sprefix=aeroponics+nozz%2Caps%2C337&amp;sr=8-11" xr:uid="{EEA742BE-5661-45DE-9C51-45F659B6EDE9}"/>
    <hyperlink ref="A45" r:id="rId33" display="https://www.amazon.com/HiLetgo-TEMT6000-Sensor-Professional-Arduino/dp/B07WDW9BHD/ref=sr_1_4?crid=3SLSCSXNE38Q1&amp;keywords=light+sensor+arduino&amp;qid=1667194898&amp;qu=eyJxc2MiOiIzLjgxIiwicXNhIjoiMy41NyIsInFzcCI6IjMuNDMifQ%3D%3D&amp;sprefix=light+sensor+ardui%2Caps%2C293&amp;sr=8-4" xr:uid="{22EB1DFE-32D5-4278-AEA4-A65CA1976593}"/>
    <hyperlink ref="A46" r:id="rId34" display="https://www.amazon.com/DFRobot-Gravity-Analog-Infrared-Arduino/dp/B07CG726Y3/ref=sr_1_3?crid=PN7JMAX4YJQ9&amp;keywords=co2+sensor+arduino&amp;qid=1667195890&amp;qu=eyJxc2MiOiI0LjU5IiwicXNhIjoiNC4zNCIsInFzcCI6IjMuNTYifQ%3D%3D&amp;sprefix=co2+sensor+arduin%2Caps%2C260&amp;sr=8-3" xr:uid="{5CA219F7-C4D9-4FAA-9BE0-6E049B6B91FF}"/>
    <hyperlink ref="A47" r:id="rId35" display="https://www.amazon.com/Gravity-Compatible-Sensitivity-Stablility-Anti-Interference/dp/B08BL1NLGV/ref=sr_1_1?crid=3NT0VH6S475CB&amp;keywords=oxygen+sensor+arduino&amp;qid=1667196757&amp;qu=eyJxc2MiOiIyLjE1IiwicXNhIjoiMS41MCIsInFzcCI6IjAuODEifQ%3D%3D&amp;sprefix=oxygen+sensor+arduin%2Caps%2C312&amp;sr=8-1" xr:uid="{6067CC7B-7C54-4933-9E60-1401F98754F1}"/>
    <hyperlink ref="A48" r:id="rId36" display="https://www.amazon.com/Adafruit-Accessories-Perma-Proto-Full-Breadboard/dp/B00SK8KAMM/ref=sr_1_2?keywords=permaproto&amp;qid=1667390138&amp;qu=eyJxc2MiOiIyLjYzIiwicXNhIjoiMi4zMCIsInFzcCI6IjEuOTIifQ%3D%3D&amp;sprefix=permaproto%2Caps%2C549&amp;sr=8-2" xr:uid="{D11D997C-924C-4558-99A0-77DFEB85C43F}"/>
    <hyperlink ref="A49" r:id="rId37" display="https://www.amazon.com/Aquaneat-Submersible-Adjustable-Powerhead-Hydroponic/dp/B077955YC2/ref=sr_1_2?keywords=small+water+pump&amp;qid=1667815964&amp;sr=8-2" xr:uid="{CF61AD46-3DF1-4524-98A0-7B255C937542}"/>
    <hyperlink ref="A36" r:id="rId38" display="Aluminium Framing 40x40" xr:uid="{2441A28C-E3AE-4D8D-83EE-4DB59E388F2D}"/>
    <hyperlink ref="A33" r:id="rId39" xr:uid="{63A6A579-AC14-4EFB-81E8-74F45F54B5E2}"/>
    <hyperlink ref="A32" r:id="rId40" xr:uid="{1609C314-972E-43EE-8D27-6BCEA5137B23}"/>
    <hyperlink ref="A37" r:id="rId41" display="Plastic Sheeting" xr:uid="{1AECEF11-F7BC-4C57-BC79-F30BE269ADD6}"/>
    <hyperlink ref="A38" r:id="rId42" xr:uid="{C841AEBF-8D4D-4815-B6F7-08314F32960D}"/>
    <hyperlink ref="A39" r:id="rId43" display="Heavy Duty Velcro" xr:uid="{2615E826-126B-4C39-BB09-31F9E2F0E66B}"/>
    <hyperlink ref="A40" r:id="rId44" xr:uid="{220DBF25-F874-4964-A104-2A0D46934270}"/>
    <hyperlink ref="A41" r:id="rId45" xr:uid="{CF1B89C6-71A5-4299-94CE-B6D971A00A54}"/>
    <hyperlink ref="A50" r:id="rId46" display="Foam Insulation (54&quot;x1&quot;x1&quot;)" xr:uid="{EC75618C-C10B-486B-9362-6678BF5E9F0D}"/>
    <hyperlink ref="A51" r:id="rId47" display="https://www.amazon.com/Apera-Instruments-Conductivity-Multi-Parameter-Replaceable/dp/B01ENFOIKA/ref=sr_1_4?keywords=ph+and+ec+meter&amp;qid=1667138203&amp;qu=eyJxc2MiOiI1LjA5IiwicXNhIjoiNC4xNiIsInFzcCI6IjMuNjkifQ%3D%3D&amp;sr=8-4" xr:uid="{45691057-C184-4A9B-A49F-6C14A47241D0}"/>
  </hyperlinks>
  <pageMargins left="0.7" right="0.7" top="0.75" bottom="0.75" header="0.3" footer="0.3"/>
  <pageSetup orientation="portrait" r:id="rId48"/>
  <tableParts count="2">
    <tablePart r:id="rId49"/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Dowd</dc:creator>
  <cp:lastModifiedBy>Patrick Dowd</cp:lastModifiedBy>
  <dcterms:created xsi:type="dcterms:W3CDTF">2023-04-23T10:51:27Z</dcterms:created>
  <dcterms:modified xsi:type="dcterms:W3CDTF">2023-05-08T13:12:06Z</dcterms:modified>
</cp:coreProperties>
</file>