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7" documentId="13_ncr:1_{7879FDCA-80FC-4F26-ADF4-2ED6603EB622}" xr6:coauthVersionLast="47" xr6:coauthVersionMax="47" xr10:uidLastSave="{510C7A7C-CB2F-4DAE-9915-78130E525254}"/>
  <bookViews>
    <workbookView xWindow="28680" yWindow="-120" windowWidth="29040" windowHeight="15990" xr2:uid="{A851AE6A-7790-4A81-8ADC-6850EBBC4322}"/>
  </bookViews>
  <sheets>
    <sheet name="Cử nhân" sheetId="1" r:id="rId1"/>
  </sheets>
  <externalReferences>
    <externalReference r:id="rId2"/>
  </externalReferences>
  <definedNames>
    <definedName name="_xlnm._FilterDatabase" localSheetId="0" hidden="1">'Cử nhân'!$A$18:$B$22</definedName>
    <definedName name="Danh_sách_phân_ban">'[1]DS phân ban'!$B$5:$B$24</definedName>
    <definedName name="List_of_fields">'[1]DS phân ban'!$H$5:$H$24</definedName>
    <definedName name="_xlnm.Print_Area" localSheetId="0">'Cử nhân'!$A$2:$K$91</definedName>
    <definedName name="Tuần">'[1]DS phân ban'!$E$5:$E$24</definedName>
    <definedName name="Week">'[1]DS phân ban'!$J$5:$J$24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H91" i="1"/>
</calcChain>
</file>

<file path=xl/sharedStrings.xml><?xml version="1.0" encoding="utf-8"?>
<sst xmlns="http://schemas.openxmlformats.org/spreadsheetml/2006/main" count="94" uniqueCount="67">
  <si>
    <t>Mẫu ĐATN 02</t>
  </si>
  <si>
    <t>ĐẠI HỌC BÁCH KHOA HÀ NỘI</t>
  </si>
  <si>
    <t>TRƯỜNG CÔNG NGHỆ THÔNG TIN VÀ TRUYỀN THÔNG</t>
  </si>
  <si>
    <t>PHIẾU GIAO NHIỆM VỤ ĐỒ ÁN TỐT NGHIỆP HỆ CỬ NHÂN</t>
  </si>
  <si>
    <t>KỲ</t>
  </si>
  <si>
    <t>Thông tin về sinh viên</t>
  </si>
  <si>
    <t>Họ và tên sinh viên:</t>
  </si>
  <si>
    <t>Bùi Trung Quân</t>
  </si>
  <si>
    <t>MSSV:</t>
  </si>
  <si>
    <t>Điện thoại liên lạc:</t>
  </si>
  <si>
    <t>Lớp:</t>
  </si>
  <si>
    <t>Email:</t>
  </si>
  <si>
    <t>quan.bt194142@sis.hust.edu.vn</t>
  </si>
  <si>
    <t>Mã lớp:</t>
  </si>
  <si>
    <t>Thông tin giáo viên hướng dẫn</t>
  </si>
  <si>
    <t>Họ và tên GVHD:</t>
  </si>
  <si>
    <t>Nguyễn Khanh Văn</t>
  </si>
  <si>
    <t>Đồ án được thực hiện tại:</t>
  </si>
  <si>
    <t>Trường Công nghệ thông tin và Truyền thông</t>
  </si>
  <si>
    <t xml:space="preserve">Thời gian làm ĐATN: </t>
  </si>
  <si>
    <t>Từ ngày</t>
  </si>
  <si>
    <t>15/3/2024</t>
  </si>
  <si>
    <t>đến ngày</t>
  </si>
  <si>
    <t>1. Tên đề tài:</t>
  </si>
  <si>
    <t>Một vài  lỗ hổng bảo mật trên nền tảng Microsoft SharePoint: Nhận diện và đề xuất giải pháp khắc phục</t>
  </si>
  <si>
    <t>2. Lĩnh vực đề tài:</t>
  </si>
  <si>
    <t>-</t>
  </si>
  <si>
    <t>Lựa chọn 1:</t>
  </si>
  <si>
    <t>An toàn không gian số</t>
  </si>
  <si>
    <t>Lựa chọn 2:</t>
  </si>
  <si>
    <t>Lựa chọn 3:</t>
  </si>
  <si>
    <t>Nếu lĩnh vực không nằm trong danh sách có sẵn, giáo viên hướng dẫn có thể đề xuất:</t>
  </si>
  <si>
    <t>3. Mục tiêu của ĐATN:</t>
  </si>
  <si>
    <t>3.1. Kiến thức sinh viên thu thập được:</t>
  </si>
  <si>
    <t>- Có cái nhìn tổng quát về hoạt động hệ thống Microsoft Office, đặc biệt là SharePoint.
- Kiến thức về các mô hình thiết kế phần mềm trong thực tế và những phương pháp tương tác giữa các thành phần trong ứng dụng
- Kiến thức về các công nghệ truy vết, phân tích/gỡ rối mã nguồn và cách áp dụng những công nghệ này nhằm nâng cao hiệu quả quá trình nghiên cứu an toàn thông tin.</t>
  </si>
  <si>
    <t>3.2. Công nghệ sinh viên thu thập được:</t>
  </si>
  <si>
    <t>- Microsoft SharePoint: ứng dụng quản lý nội dung trên nền tảng Microsoft;
- Kiến trúc hệ thống của các ứng dụng trong hệ sinh thái Microsoft;
- Các công nghệ và công cụ hỗ trợ việc truy vết, kiểm thử và gỡ rồi mã nguồn phục vụ cho việc nghiên cứu bảo mật .NET.</t>
  </si>
  <si>
    <t>3.3. Kỹ năng sinh viên phát triển được:</t>
  </si>
  <si>
    <t>- Xây dựng quy trình các bước cần thiết để  phát hiện và tái phục dựng kịch bản khai thác lỗ hổng an toàn;
- Tìm kiếm, tổng hợp thông tin từ nhiều nguồn;
- Tính độc lập, chủ động trong công việc.</t>
  </si>
  <si>
    <t>3.4. Sản phẩm kỳ vọng:</t>
  </si>
  <si>
    <t>- Phát hiện các lỗ hổng mới, nêu ra các điểm yếu tồn tại trong Sharepoint;
- Xây dựng tài liệu tham khảo, cung cấp cái nhìn sâu rộng về hệ thống quản lý nội dung nói chung và SharePoint nói riêng.</t>
  </si>
  <si>
    <t xml:space="preserve">3.5. Vấn đề thực tiễn đồ án giải quyết:  </t>
  </si>
  <si>
    <t>-Xử lý những lỗ hổng còn tồn tại trong hệ thống;
- Đề xuất các bản cập nhật, sửa đổi để phòng tránh các dạng lỗ hổng tương tự trong tương lai.</t>
  </si>
  <si>
    <t>4. Các nội dung sẽ thực hiện và kế hoạch triển khai:</t>
  </si>
  <si>
    <t>Lưu ý: khối lượng yêu cầu đối với đồ án tốt nghiệp hệ cử nhân là 6(0-0-12-12), i.e. 12 tiết làm việc/tuần trong 17 tuần.</t>
  </si>
  <si>
    <t>Nội dung 1: Tìm hiểu tổng quan về bài toán,</t>
  </si>
  <si>
    <t>từ Tuần</t>
  </si>
  <si>
    <t>đến Tuần</t>
  </si>
  <si>
    <t>Chi tiết:</t>
  </si>
  <si>
    <t>- Tìm hiểu chi tiết về hệ thống quản lý nội dụng, cấu trúc và các chức năng trong ứng dụng Microsoft SharePoint;
- Tìm hiểu về các vấn đề liên quan đến hệ thống quản lý nội dung: tương tác giữa SharePoint và các hệ thống khác như Teams, Word,...
- Tìm hiểu về các giao thức, phương pháp giao tiếp giữa các thành phần nội bộ trong SharePoint.</t>
  </si>
  <si>
    <t>Tìm hiểu hệ thống GPS và các hệ thống định vị toàn cầu trên Thế giới và các hệ thống khu vực trên thế giới</t>
  </si>
  <si>
    <t xml:space="preserve">Nội dung 2: Tìm hiểu tổng quan về công nghệ liên quan, </t>
  </si>
  <si>
    <t>- Công nghệ nền tảng: Active Directory;
- Môi trường chạy: DotNet, C Sharp;
- Các phương pháp trao đổi dữ liệu: XAML, OData;
- Công cụ truy vết, kiểm thử và phân tích mã nguồn: Burp Suite, dnSpy;
- Khảo sát các lỗ hổng đã bị lợi dụng ngoài thực tế và hệ quả;
- Phân tích kỹ thuật các sự cố đã xảy ra;
- Phân tích các cập nhật sửa đổi và đưa ra các hướng giảm thiểu thiệt hại.</t>
  </si>
  <si>
    <t>Nội dung 3: Phân tích thiết kế,</t>
  </si>
  <si>
    <t>- Phân tích bản chất vấn đề, các điểm yếu tiềm ẩn trong thiết kế của Microsoft;
- Nêu ý tưởng, kịch bản khai thác các điểm yếu đó.</t>
  </si>
  <si>
    <t>Nội dung 4: Xây dựng chương trình,</t>
  </si>
  <si>
    <t>- Cài đặt môi trường giả lập để đánh giá sản phẩm;
- Xây dựng tất cả hướng đi theo các kịch bản đã nêu ra, đưa ra tiêu chí phù hợp với từng hướng đi;
- Xây dựng mã khai thác từ các hướng đi phù hợp với yêu cầu bài toán.</t>
  </si>
  <si>
    <t>Nội dung 5: Thử nghiệm và đánh giá,</t>
  </si>
  <si>
    <t>- Đánh giá tính khả thi của các mã khai thác;
- Thử nghiệm mã khai thác thành công trên môi trường giả lập;
- Thử nghiệm thành công mã khai thác trên môi trường thực tế: SharePoint Online, được ghi nhận từ nhà phát triển.</t>
  </si>
  <si>
    <t>5. Lời cam đoan của sinh viên đã nhận được nhiệm vụ</t>
  </si>
  <si>
    <t>Em xin cam kết sẽ hoàn thành các nhiệm vụ theo đúng kế hoạch.</t>
  </si>
  <si>
    <t xml:space="preserve">Hà Nội, ngày 9 tháng 4 năm 2023 </t>
  </si>
  <si>
    <t>Sinh viên</t>
  </si>
  <si>
    <t>6. Xác nhận của giáo viên hướng dẫn về việc giao nhiệm vụ cho sinh viên</t>
  </si>
  <si>
    <t xml:space="preserve">Hà Nội, ngày        tháng        năm  </t>
  </si>
  <si>
    <t>Giảng viên hướng dẫn</t>
  </si>
  <si>
    <t>Giáo viên hướng dẫn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</si>
</sst>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3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2" borderId="0" xfId="0" quotePrefix="1" applyNumberFormat="1" applyFont="1" applyFill="1" applyAlignment="1" applyProtection="1">
      <alignment horizontal="left" vertical="top" wrapText="1"/>
      <protection locked="0"/>
    </xf>
    <xf numFmtId="49" fontId="1" fillId="2" borderId="0" xfId="0" quotePrefix="1" applyNumberFormat="1" applyFont="1" applyFill="1" applyAlignment="1" applyProtection="1">
      <alignment horizontal="left" vertical="top"/>
      <protection locked="0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left"/>
      <protection locked="0"/>
    </xf>
    <xf numFmtId="49" fontId="1" fillId="2" borderId="0" xfId="0" quotePrefix="1" applyNumberFormat="1" applyFont="1" applyFill="1" applyAlignment="1" applyProtection="1">
      <alignment horizontal="center" vertical="center" wrapText="1"/>
      <protection locked="0"/>
    </xf>
    <xf numFmtId="49" fontId="1" fillId="2" borderId="0" xfId="0" quotePrefix="1" applyNumberFormat="1" applyFont="1" applyFill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SoICT-Phu-luc-01-PGNV_DATN%20-%20Copy.xlsx" TargetMode="External"/><Relationship Id="rId1" Type="http://schemas.openxmlformats.org/officeDocument/2006/relationships/externalLinkPath" Target="SoICT-Phu-luc-01-PGNV_DATN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ỹ sư"/>
      <sheetName val="Kỹ sư (Ví dụ)"/>
      <sheetName val="Kỹ sư (ĐATN tại DN)"/>
      <sheetName val="Kỹ sư (ĐATN tại DN) (Ví dụ)"/>
      <sheetName val="Cử nhân (Ví dụ)"/>
      <sheetName val="Cử nhân (ĐATN tại DN)"/>
      <sheetName val="Cử nhân (ĐATN tại DN) (Ví dụ)"/>
      <sheetName val="Engineer"/>
      <sheetName val="Engineer (Company)"/>
      <sheetName val="Bachelor"/>
      <sheetName val="Bachelor (Company)"/>
      <sheetName val="DS phân b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Xử lý ngôn ngữ tự nhiên</v>
          </cell>
          <cell r="E5">
            <v>1</v>
          </cell>
          <cell r="H5" t="str">
            <v>Natural language processing</v>
          </cell>
          <cell r="J5">
            <v>1</v>
          </cell>
        </row>
        <row r="6">
          <cell r="B6" t="str">
            <v>An toàn không gian số</v>
          </cell>
          <cell r="E6">
            <v>2</v>
          </cell>
          <cell r="H6" t="str">
            <v>Cyber Security</v>
          </cell>
          <cell r="J6">
            <v>2</v>
          </cell>
        </row>
        <row r="7">
          <cell r="B7" t="str">
            <v>Multimedia và Game</v>
          </cell>
          <cell r="E7">
            <v>3</v>
          </cell>
          <cell r="H7" t="str">
            <v>Multimedia and Game Development</v>
          </cell>
          <cell r="J7">
            <v>3</v>
          </cell>
        </row>
        <row r="8">
          <cell r="B8" t="str">
            <v>Blockchain và ứng dụng</v>
          </cell>
          <cell r="E8">
            <v>4</v>
          </cell>
          <cell r="H8" t="str">
            <v>Blockchain and Applications</v>
          </cell>
          <cell r="J8">
            <v>4</v>
          </cell>
        </row>
        <row r="9">
          <cell r="B9" t="str">
            <v>AIoT</v>
          </cell>
          <cell r="E9">
            <v>5</v>
          </cell>
          <cell r="H9" t="str">
            <v>AIoT</v>
          </cell>
          <cell r="J9">
            <v>5</v>
          </cell>
        </row>
        <row r="10">
          <cell r="B10" t="str">
            <v>Hệ nhúng</v>
          </cell>
          <cell r="E10">
            <v>6</v>
          </cell>
          <cell r="H10" t="str">
            <v>Embedded System</v>
          </cell>
          <cell r="J10">
            <v>6</v>
          </cell>
        </row>
        <row r="11">
          <cell r="B11" t="str">
            <v>Định vị sử dụng vệ tinh và ứng dụng hướng vị trí (LBS)</v>
          </cell>
          <cell r="E11">
            <v>7</v>
          </cell>
          <cell r="H11" t="str">
            <v>Navigation Technologies and Location Based Services (LBS)</v>
          </cell>
          <cell r="J11">
            <v>7</v>
          </cell>
        </row>
        <row r="12">
          <cell r="B12" t="str">
            <v>Thương mại điện tử (eCommerce) và hậu cần (Logistic)</v>
          </cell>
          <cell r="E12">
            <v>8</v>
          </cell>
          <cell r="H12" t="str">
            <v xml:space="preserve">eCommerce and Logistic </v>
          </cell>
          <cell r="J12">
            <v>8</v>
          </cell>
        </row>
        <row r="13">
          <cell r="B13" t="str">
            <v xml:space="preserve">Xử lý tín hiệu số </v>
          </cell>
          <cell r="E13">
            <v>9</v>
          </cell>
          <cell r="H13" t="str">
            <v>Digital Signal Processing</v>
          </cell>
          <cell r="J13">
            <v>9</v>
          </cell>
        </row>
        <row r="14">
          <cell r="B14" t="str">
            <v>Công nghệ và giải pháp chuyển đổi số giáo dục (EdTech)</v>
          </cell>
          <cell r="E14">
            <v>10</v>
          </cell>
          <cell r="H14" t="str">
            <v>EdTech</v>
          </cell>
          <cell r="J14">
            <v>10</v>
          </cell>
        </row>
        <row r="15">
          <cell r="B15" t="str">
            <v>Công nghệ tài chính (FinTech)</v>
          </cell>
          <cell r="E15">
            <v>11</v>
          </cell>
          <cell r="H15" t="str">
            <v>Fintech</v>
          </cell>
          <cell r="J15">
            <v>11</v>
          </cell>
        </row>
        <row r="16">
          <cell r="B16" t="str">
            <v>Giao thông thông minh (ITS)</v>
          </cell>
          <cell r="E16">
            <v>12</v>
          </cell>
          <cell r="H16" t="str">
            <v>Intelligent Transportation System (ITS)</v>
          </cell>
          <cell r="J16">
            <v>12</v>
          </cell>
        </row>
        <row r="17">
          <cell r="B17" t="str">
            <v>Học máy</v>
          </cell>
          <cell r="E17">
            <v>13</v>
          </cell>
          <cell r="H17" t="str">
            <v>Machine Learning</v>
          </cell>
          <cell r="J17">
            <v>13</v>
          </cell>
        </row>
        <row r="18">
          <cell r="B18" t="str">
            <v>Mạng máy tính và truyền thông thế hệ mới</v>
          </cell>
          <cell r="E18">
            <v>14</v>
          </cell>
          <cell r="H18" t="str">
            <v>Modern Computer Networks and Communication Technologies</v>
          </cell>
          <cell r="J18">
            <v>14</v>
          </cell>
        </row>
        <row r="19">
          <cell r="B19" t="str">
            <v>Công nghệ y tế (MedTech)</v>
          </cell>
          <cell r="E19">
            <v>15</v>
          </cell>
          <cell r="H19" t="str">
            <v>MedTech</v>
          </cell>
          <cell r="J19">
            <v>15</v>
          </cell>
        </row>
        <row r="20">
          <cell r="B20" t="str">
            <v>Phần mềm doanh nghiệp</v>
          </cell>
          <cell r="E20">
            <v>16</v>
          </cell>
          <cell r="H20" t="str">
            <v>Enterprise Software</v>
          </cell>
          <cell r="J20">
            <v>16</v>
          </cell>
        </row>
        <row r="21">
          <cell r="B21" t="str">
            <v>Phân tích dữ liệu lớn và ứng dụng</v>
          </cell>
          <cell r="E21">
            <v>17</v>
          </cell>
          <cell r="H21" t="str">
            <v>Big Data and Applications</v>
          </cell>
          <cell r="J21">
            <v>17</v>
          </cell>
        </row>
        <row r="22">
          <cell r="B22" t="str">
            <v>Thị giác máy tính</v>
          </cell>
          <cell r="E22">
            <v>18</v>
          </cell>
          <cell r="H22" t="str">
            <v>Computer Vision</v>
          </cell>
          <cell r="J22">
            <v>18</v>
          </cell>
        </row>
        <row r="23">
          <cell r="B23" t="str">
            <v>Tối ưu</v>
          </cell>
          <cell r="E23">
            <v>19</v>
          </cell>
          <cell r="H23" t="str">
            <v>Optimization</v>
          </cell>
          <cell r="J23">
            <v>19</v>
          </cell>
        </row>
        <row r="24">
          <cell r="B24" t="str">
            <v>Trí tuệ nhân tạo ứng dụng</v>
          </cell>
          <cell r="E24">
            <v>20</v>
          </cell>
          <cell r="H24" t="str">
            <v>AI and Applications</v>
          </cell>
          <cell r="J24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8E9C-3D11-412C-B20C-EF708910998D}">
  <sheetPr>
    <pageSetUpPr fitToPage="1"/>
  </sheetPr>
  <dimension ref="A1:K91"/>
  <sheetViews>
    <sheetView tabSelected="1" showWhiteSpace="0" topLeftCell="A25" zoomScale="125" zoomScaleNormal="125" zoomScalePageLayoutView="144" workbookViewId="0">
      <selection activeCell="A40" sqref="A40:K42"/>
    </sheetView>
  </sheetViews>
  <sheetFormatPr defaultColWidth="10.875" defaultRowHeight="14.25"/>
  <cols>
    <col min="1" max="1" width="4.875" style="1" customWidth="1"/>
    <col min="2" max="2" width="17.5" style="1" customWidth="1"/>
    <col min="3" max="3" width="7.625" style="1" customWidth="1"/>
    <col min="4" max="4" width="4.625" style="1" customWidth="1"/>
    <col min="5" max="5" width="10" style="1" customWidth="1"/>
    <col min="6" max="6" width="7.125" style="1" customWidth="1"/>
    <col min="7" max="7" width="5.5" style="1" customWidth="1"/>
    <col min="8" max="8" width="8.875" style="1" customWidth="1"/>
    <col min="9" max="9" width="7.125" style="1" customWidth="1"/>
    <col min="10" max="10" width="8.875" style="1" customWidth="1"/>
    <col min="11" max="11" width="6.625" style="1" customWidth="1"/>
    <col min="12" max="16384" width="10.875" style="1"/>
  </cols>
  <sheetData>
    <row r="1" spans="1:11" ht="15">
      <c r="J1" s="25" t="s">
        <v>0</v>
      </c>
      <c r="K1" s="26"/>
    </row>
    <row r="2" spans="1:11" ht="1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5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5" spans="1:11" ht="15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ht="15">
      <c r="A6" s="9"/>
      <c r="B6" s="10"/>
      <c r="C6" s="10"/>
      <c r="D6" s="10"/>
      <c r="E6" s="2" t="s">
        <v>4</v>
      </c>
      <c r="F6" s="8">
        <v>2023.2</v>
      </c>
      <c r="G6" s="10"/>
      <c r="H6" s="9"/>
      <c r="I6" s="9"/>
      <c r="J6" s="9"/>
    </row>
    <row r="7" spans="1:1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15">
      <c r="A8" s="10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>
      <c r="A9" s="9" t="s">
        <v>6</v>
      </c>
      <c r="B9" s="9"/>
      <c r="C9" s="19" t="s">
        <v>7</v>
      </c>
      <c r="D9" s="19"/>
      <c r="E9" s="19"/>
      <c r="F9" s="19"/>
      <c r="G9" s="19"/>
      <c r="H9" s="9" t="s">
        <v>8</v>
      </c>
      <c r="I9" s="19">
        <v>20194142</v>
      </c>
      <c r="J9" s="19"/>
      <c r="K9" s="19"/>
    </row>
    <row r="10" spans="1:11">
      <c r="A10" s="9" t="s">
        <v>9</v>
      </c>
      <c r="B10" s="9"/>
      <c r="C10" s="19"/>
      <c r="D10" s="19"/>
      <c r="E10" s="19"/>
      <c r="F10" s="19"/>
      <c r="G10" s="19"/>
      <c r="H10" s="9" t="s">
        <v>10</v>
      </c>
      <c r="I10" s="19"/>
      <c r="J10" s="19"/>
      <c r="K10" s="19"/>
    </row>
    <row r="11" spans="1:11">
      <c r="A11" s="9" t="s">
        <v>11</v>
      </c>
      <c r="B11" s="9"/>
      <c r="C11" s="19" t="s">
        <v>12</v>
      </c>
      <c r="D11" s="19"/>
      <c r="E11" s="19"/>
      <c r="F11" s="19"/>
      <c r="G11" s="19"/>
      <c r="H11" s="9" t="s">
        <v>13</v>
      </c>
      <c r="I11" s="19"/>
      <c r="J11" s="19"/>
      <c r="K11" s="19"/>
    </row>
    <row r="12" spans="1:11" ht="15">
      <c r="A12" s="10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>
      <c r="A13" s="9" t="s">
        <v>15</v>
      </c>
      <c r="B13" s="9"/>
      <c r="C13" s="19" t="s">
        <v>16</v>
      </c>
      <c r="D13" s="19"/>
      <c r="E13" s="19"/>
      <c r="F13" s="19"/>
      <c r="G13" s="19"/>
      <c r="H13" s="19"/>
      <c r="I13" s="19"/>
      <c r="J13" s="19"/>
      <c r="K13" s="19"/>
    </row>
    <row r="14" spans="1:11">
      <c r="A14" s="9" t="s">
        <v>17</v>
      </c>
      <c r="B14" s="9"/>
      <c r="C14" s="19" t="s">
        <v>18</v>
      </c>
      <c r="D14" s="19"/>
      <c r="E14" s="19"/>
      <c r="F14" s="19"/>
      <c r="G14" s="19"/>
      <c r="H14" s="19"/>
      <c r="I14" s="19"/>
      <c r="J14" s="19"/>
      <c r="K14" s="19"/>
    </row>
    <row r="15" spans="1:11" ht="15.75" customHeight="1">
      <c r="A15" s="9" t="s">
        <v>19</v>
      </c>
      <c r="B15" s="9"/>
      <c r="C15" s="9" t="s">
        <v>20</v>
      </c>
      <c r="D15" s="20" t="s">
        <v>21</v>
      </c>
      <c r="E15" s="21"/>
      <c r="F15" s="21"/>
      <c r="G15" s="21"/>
      <c r="H15" s="11" t="s">
        <v>22</v>
      </c>
      <c r="I15" s="20">
        <v>45572</v>
      </c>
      <c r="J15" s="21"/>
      <c r="K15" s="21"/>
    </row>
    <row r="16" spans="1:11" ht="15">
      <c r="A16" s="10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36" customHeight="1">
      <c r="A17" s="21" t="s">
        <v>24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11" ht="15">
      <c r="A18" s="3" t="s">
        <v>25</v>
      </c>
    </row>
    <row r="19" spans="1:11">
      <c r="A19" s="7" t="s">
        <v>26</v>
      </c>
      <c r="B19" s="1" t="s">
        <v>27</v>
      </c>
      <c r="C19" s="22" t="s">
        <v>28</v>
      </c>
      <c r="D19" s="22"/>
      <c r="E19" s="22"/>
      <c r="F19" s="22"/>
      <c r="G19" s="22"/>
      <c r="H19" s="22"/>
      <c r="I19" s="22"/>
      <c r="J19" s="22"/>
      <c r="K19" s="22"/>
    </row>
    <row r="20" spans="1:11">
      <c r="A20" s="7" t="s">
        <v>26</v>
      </c>
      <c r="B20" s="1" t="s">
        <v>29</v>
      </c>
      <c r="C20" s="22"/>
      <c r="D20" s="22"/>
      <c r="E20" s="22"/>
      <c r="F20" s="22"/>
      <c r="G20" s="22"/>
      <c r="H20" s="22"/>
      <c r="I20" s="22"/>
      <c r="J20" s="22"/>
      <c r="K20" s="22"/>
    </row>
    <row r="21" spans="1:11">
      <c r="A21" s="7" t="s">
        <v>26</v>
      </c>
      <c r="B21" s="1" t="s">
        <v>30</v>
      </c>
      <c r="C21" s="22"/>
      <c r="D21" s="22"/>
      <c r="E21" s="22"/>
      <c r="F21" s="22"/>
      <c r="G21" s="22"/>
      <c r="H21" s="22"/>
      <c r="I21" s="22"/>
      <c r="J21" s="22"/>
      <c r="K21" s="22"/>
    </row>
    <row r="22" spans="1:11">
      <c r="A22" s="7" t="s">
        <v>26</v>
      </c>
      <c r="B22" s="1" t="s">
        <v>31</v>
      </c>
    </row>
    <row r="23" spans="1:11" ht="16.5" customHeight="1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ht="15">
      <c r="A24" s="6" t="s">
        <v>32</v>
      </c>
    </row>
    <row r="25" spans="1:11">
      <c r="A25" s="1" t="s">
        <v>33</v>
      </c>
    </row>
    <row r="26" spans="1:11">
      <c r="A26" s="12" t="s">
        <v>34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ht="54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>
      <c r="A29" s="1" t="s">
        <v>35</v>
      </c>
    </row>
    <row r="30" spans="1:11">
      <c r="A30" s="12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>
      <c r="A31" s="13" t="s">
        <v>26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ht="27" customHeight="1">
      <c r="A32" s="13" t="s">
        <v>26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>
      <c r="A33" s="1" t="s">
        <v>37</v>
      </c>
    </row>
    <row r="34" spans="1:11" ht="43.5" customHeight="1">
      <c r="A34" s="12" t="s">
        <v>38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>
      <c r="A35" s="1" t="s">
        <v>39</v>
      </c>
    </row>
    <row r="36" spans="1:11">
      <c r="A36" s="12" t="s">
        <v>40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ht="31.5" customHeight="1">
      <c r="A37" s="13" t="s">
        <v>26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ht="14.1" hidden="1" customHeight="1">
      <c r="A38" s="13" t="s">
        <v>26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" t="s">
        <v>41</v>
      </c>
    </row>
    <row r="40" spans="1:11">
      <c r="A40" s="12" t="s">
        <v>42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ht="11.1" customHeight="1">
      <c r="A41" s="13" t="s">
        <v>26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ht="23.25" customHeight="1">
      <c r="A42" s="13" t="s">
        <v>26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ht="15">
      <c r="A43" s="3" t="s">
        <v>43</v>
      </c>
    </row>
    <row r="44" spans="1:11" ht="33.950000000000003" customHeight="1">
      <c r="A44" s="14" t="s">
        <v>44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5">
      <c r="A45" s="3" t="s">
        <v>45</v>
      </c>
      <c r="H45" s="1" t="s">
        <v>46</v>
      </c>
      <c r="I45" s="5">
        <v>1</v>
      </c>
      <c r="J45" s="1" t="s">
        <v>47</v>
      </c>
      <c r="K45" s="5">
        <v>4</v>
      </c>
    </row>
    <row r="46" spans="1:11">
      <c r="A46" s="1" t="s">
        <v>48</v>
      </c>
    </row>
    <row r="47" spans="1:11">
      <c r="A47" s="12" t="s">
        <v>49</v>
      </c>
      <c r="B47" s="13" t="s">
        <v>50</v>
      </c>
      <c r="C47" s="13"/>
      <c r="D47" s="13"/>
      <c r="E47" s="13"/>
      <c r="F47" s="13"/>
      <c r="G47" s="13"/>
      <c r="H47" s="13"/>
      <c r="I47" s="13"/>
      <c r="J47" s="13"/>
      <c r="K47" s="13"/>
    </row>
    <row r="48" spans="1:11">
      <c r="A48" s="13" t="s">
        <v>26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ht="63" customHeight="1">
      <c r="A49" s="13" t="s">
        <v>26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ht="15">
      <c r="A50" s="3" t="s">
        <v>51</v>
      </c>
      <c r="H50" s="1" t="s">
        <v>46</v>
      </c>
      <c r="I50" s="5">
        <v>4</v>
      </c>
      <c r="J50" s="1" t="s">
        <v>47</v>
      </c>
      <c r="K50" s="5">
        <v>8</v>
      </c>
    </row>
    <row r="51" spans="1:11">
      <c r="A51" s="1" t="s">
        <v>48</v>
      </c>
    </row>
    <row r="52" spans="1:11">
      <c r="A52" s="12" t="s">
        <v>52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ht="56.25" customHeight="1">
      <c r="A53" s="13" t="s">
        <v>26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ht="67.5" customHeight="1">
      <c r="A54" s="13" t="s">
        <v>26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ht="15">
      <c r="A55" s="3" t="s">
        <v>53</v>
      </c>
      <c r="H55" s="1" t="s">
        <v>46</v>
      </c>
      <c r="I55" s="5">
        <v>8</v>
      </c>
      <c r="J55" s="1" t="s">
        <v>47</v>
      </c>
      <c r="K55" s="5">
        <v>10</v>
      </c>
    </row>
    <row r="56" spans="1:11">
      <c r="A56" s="1" t="s">
        <v>48</v>
      </c>
    </row>
    <row r="57" spans="1:11" ht="12.95" customHeight="1">
      <c r="A57" s="12" t="s">
        <v>54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ht="31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ht="15">
      <c r="A60" s="3" t="s">
        <v>55</v>
      </c>
      <c r="H60" s="1" t="s">
        <v>46</v>
      </c>
      <c r="I60" s="5">
        <v>8</v>
      </c>
      <c r="J60" s="1" t="s">
        <v>47</v>
      </c>
      <c r="K60" s="5">
        <v>15</v>
      </c>
    </row>
    <row r="61" spans="1:11">
      <c r="A61" s="1" t="s">
        <v>48</v>
      </c>
    </row>
    <row r="62" spans="1:11">
      <c r="A62" s="12" t="s">
        <v>56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>
      <c r="A63" s="13" t="s">
        <v>26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ht="45.75" customHeight="1">
      <c r="A64" s="13" t="s">
        <v>26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ht="15">
      <c r="A65" s="3" t="s">
        <v>57</v>
      </c>
      <c r="H65" s="1" t="s">
        <v>46</v>
      </c>
      <c r="I65" s="5">
        <v>16</v>
      </c>
      <c r="J65" s="1" t="s">
        <v>47</v>
      </c>
      <c r="K65" s="5">
        <v>17</v>
      </c>
    </row>
    <row r="66" spans="1:11">
      <c r="A66" s="1" t="s">
        <v>48</v>
      </c>
    </row>
    <row r="67" spans="1:11">
      <c r="A67" s="12" t="s">
        <v>58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ht="33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ht="15">
      <c r="A70" s="3" t="s">
        <v>59</v>
      </c>
    </row>
    <row r="71" spans="1:11">
      <c r="A71" s="4" t="s">
        <v>60</v>
      </c>
    </row>
    <row r="72" spans="1:11">
      <c r="H72" s="17" t="s">
        <v>61</v>
      </c>
      <c r="I72" s="17"/>
      <c r="J72" s="17"/>
      <c r="K72" s="17"/>
    </row>
    <row r="73" spans="1:11" ht="15.75" customHeight="1">
      <c r="H73" s="15" t="s">
        <v>62</v>
      </c>
      <c r="I73" s="15"/>
      <c r="J73" s="15"/>
      <c r="K73" s="15"/>
    </row>
    <row r="80" spans="1:11" ht="15">
      <c r="H80" s="16" t="str">
        <f>C9</f>
        <v>Bùi Trung Quân</v>
      </c>
      <c r="I80" s="16"/>
      <c r="J80" s="16"/>
      <c r="K80" s="16"/>
    </row>
    <row r="82" spans="1:11" ht="15">
      <c r="A82" s="3" t="s">
        <v>63</v>
      </c>
    </row>
    <row r="83" spans="1:11">
      <c r="H83" s="18" t="s">
        <v>64</v>
      </c>
      <c r="I83" s="18"/>
      <c r="J83" s="18"/>
      <c r="K83" s="18"/>
    </row>
    <row r="84" spans="1:11" ht="15">
      <c r="H84" s="15" t="s">
        <v>65</v>
      </c>
      <c r="I84" s="15" t="s">
        <v>66</v>
      </c>
      <c r="J84" s="15"/>
      <c r="K84" s="15"/>
    </row>
    <row r="85" spans="1:11" ht="15">
      <c r="H85" s="2"/>
      <c r="I85" s="2"/>
      <c r="J85" s="2"/>
      <c r="K85" s="2"/>
    </row>
    <row r="91" spans="1:11" ht="15">
      <c r="H91" s="16" t="str">
        <f>C13</f>
        <v>Nguyễn Khanh Văn</v>
      </c>
      <c r="I91" s="16"/>
      <c r="J91" s="16"/>
      <c r="K91" s="16"/>
    </row>
  </sheetData>
  <sheetProtection algorithmName="SHA-512" hashValue="W9fmoj6gdoeR0b08+woOqZdAclIiMZCORGD1h/8vFp6FD1v6C3jzLcxCnkdq+0XJO5VH/QLxu62R/qYs6jprMw==" saltValue="/6R9RkVYVrxevr8Nfady2g==" spinCount="100000" sheet="1" objects="1" scenarios="1" formatCells="0" formatColumns="0" formatRows="0" insertRows="0"/>
  <mergeCells count="36">
    <mergeCell ref="J1:K1"/>
    <mergeCell ref="C10:G10"/>
    <mergeCell ref="I10:K10"/>
    <mergeCell ref="A2:K2"/>
    <mergeCell ref="A3:K3"/>
    <mergeCell ref="A5:K5"/>
    <mergeCell ref="C9:G9"/>
    <mergeCell ref="I9:K9"/>
    <mergeCell ref="A34:K34"/>
    <mergeCell ref="C11:G11"/>
    <mergeCell ref="C13:K13"/>
    <mergeCell ref="C14:K14"/>
    <mergeCell ref="D15:G15"/>
    <mergeCell ref="I15:K15"/>
    <mergeCell ref="A17:K17"/>
    <mergeCell ref="C19:K19"/>
    <mergeCell ref="C20:K20"/>
    <mergeCell ref="A23:K23"/>
    <mergeCell ref="A26:K28"/>
    <mergeCell ref="A30:K32"/>
    <mergeCell ref="I11:K11"/>
    <mergeCell ref="C21:K21"/>
    <mergeCell ref="H84:K84"/>
    <mergeCell ref="H91:K91"/>
    <mergeCell ref="A62:K64"/>
    <mergeCell ref="A67:K69"/>
    <mergeCell ref="H72:K72"/>
    <mergeCell ref="H73:K73"/>
    <mergeCell ref="H80:K80"/>
    <mergeCell ref="H83:K83"/>
    <mergeCell ref="A57:K59"/>
    <mergeCell ref="A36:K38"/>
    <mergeCell ref="A40:K42"/>
    <mergeCell ref="A44:K44"/>
    <mergeCell ref="A47:K49"/>
    <mergeCell ref="A52:K54"/>
  </mergeCells>
  <dataValidations count="2">
    <dataValidation type="list" allowBlank="1" showInputMessage="1" showErrorMessage="1" sqref="I45 K45 I50 K50 I55 K55 I60 K60 I65 K65" xr:uid="{8C41FE1D-D9D6-C748-A423-71EDE37B2AAB}">
      <formula1>Tuần</formula1>
    </dataValidation>
    <dataValidation type="list" allowBlank="1" showInputMessage="1" showErrorMessage="1" sqref="C19:K21" xr:uid="{E32655BA-5193-E345-B3B2-3CF8E3521EE9}">
      <formula1>Danh_sách_phân_ban</formula1>
    </dataValidation>
  </dataValidations>
  <pageMargins left="0.7" right="0.7" top="0.75" bottom="0.75" header="0.3" footer="0.3"/>
  <pageSetup paperSize="9" scale="9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671FCDBF76AB46A05C6E651FE8B918" ma:contentTypeVersion="4" ma:contentTypeDescription="Create a new document." ma:contentTypeScope="" ma:versionID="c3a842718ae7c38aef841e58c01f1d19">
  <xsd:schema xmlns:xsd="http://www.w3.org/2001/XMLSchema" xmlns:xs="http://www.w3.org/2001/XMLSchema" xmlns:p="http://schemas.microsoft.com/office/2006/metadata/properties" xmlns:ns2="ed51c7dc-2dc4-4e35-8ac3-54acf69e0d49" targetNamespace="http://schemas.microsoft.com/office/2006/metadata/properties" ma:root="true" ma:fieldsID="5acc9d68818418b33318f06f2d1bab10" ns2:_="">
    <xsd:import namespace="ed51c7dc-2dc4-4e35-8ac3-54acf69e0d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1c7dc-2dc4-4e35-8ac3-54acf69e0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3156EE-96F2-43FE-9EEE-E8F60FE032E5}"/>
</file>

<file path=customXml/itemProps2.xml><?xml version="1.0" encoding="utf-8"?>
<ds:datastoreItem xmlns:ds="http://schemas.openxmlformats.org/officeDocument/2006/customXml" ds:itemID="{A05A453D-1650-4FED-A68F-828E4672D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BUI TRUNG QUAN 20194142</dc:creator>
  <cp:keywords/>
  <dc:description/>
  <cp:lastModifiedBy>Nguyen Khanh Van</cp:lastModifiedBy>
  <cp:revision/>
  <dcterms:created xsi:type="dcterms:W3CDTF">2024-04-09T10:26:15Z</dcterms:created>
  <dcterms:modified xsi:type="dcterms:W3CDTF">2024-04-11T11:01:58Z</dcterms:modified>
  <cp:category/>
  <cp:contentStatus/>
</cp:coreProperties>
</file>