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ata\efoil\Remote\FlightAssist\wired\"/>
    </mc:Choice>
  </mc:AlternateContent>
  <xr:revisionPtr revIDLastSave="0" documentId="13_ncr:1_{AFF75F58-5008-40D4-BBE8-CC9B142AFDB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1" i="1"/>
  <c r="G12" i="1"/>
  <c r="G5" i="1"/>
  <c r="G4" i="1"/>
  <c r="G6" i="1"/>
  <c r="G7" i="1"/>
  <c r="G8" i="1"/>
  <c r="G9" i="1"/>
  <c r="G3" i="1"/>
  <c r="G10" i="1"/>
  <c r="G2" i="1"/>
</calcChain>
</file>

<file path=xl/sharedStrings.xml><?xml version="1.0" encoding="utf-8"?>
<sst xmlns="http://schemas.openxmlformats.org/spreadsheetml/2006/main" count="41" uniqueCount="40">
  <si>
    <t>Pogo 4 pin usb</t>
  </si>
  <si>
    <t>Inserts</t>
  </si>
  <si>
    <t>Cable Gland M8 stainless</t>
  </si>
  <si>
    <t xml:space="preserve"> https://a.aliexpress.com/_mrHMqRY</t>
  </si>
  <si>
    <t>Price</t>
  </si>
  <si>
    <t>Link</t>
  </si>
  <si>
    <t>#</t>
  </si>
  <si>
    <t>Total</t>
  </si>
  <si>
    <t>https://a.aliexpress.com/_mKsQGFY</t>
  </si>
  <si>
    <t>https://a.aliexpress.com/_mL6JoCK</t>
  </si>
  <si>
    <t>Black straight</t>
  </si>
  <si>
    <t>https://a.aliexpress.com/_mLzZk1y</t>
  </si>
  <si>
    <t>https://a.aliexpress.com/_mKvGoHk</t>
  </si>
  <si>
    <t xml:space="preserve"> https://a.aliexpress.com/_mNePo9U</t>
  </si>
  <si>
    <t>LiPO</t>
  </si>
  <si>
    <t>https://a.aliexpress.com/_m0xH3yI</t>
  </si>
  <si>
    <t>Micro-USB male solder connector</t>
  </si>
  <si>
    <t>https://a.aliexpress.com/_mtwefxy</t>
  </si>
  <si>
    <t>https://a.aliexpress.com/_m0mI3DC</t>
  </si>
  <si>
    <t>M3, OD=4.2mm, L=5mm, 50pcs, you need 18 pcs</t>
  </si>
  <si>
    <t>20 pcs, 4 pin, you need 1</t>
  </si>
  <si>
    <t>5 pcs, you need 1</t>
  </si>
  <si>
    <t>Lipo Charger/5V Boost converter</t>
  </si>
  <si>
    <t>Piezzo Button 16mm</t>
  </si>
  <si>
    <t>diameter 16mm; alternative product: https://a.aliexpress.com/_ms2WFO2</t>
  </si>
  <si>
    <t>choose the one with trigger, Signal pulse, PWM</t>
  </si>
  <si>
    <t>Brass are OK as well</t>
  </si>
  <si>
    <t>Atmega 238P micro, 16MHz 5V</t>
  </si>
  <si>
    <t>Shipping</t>
  </si>
  <si>
    <t>Seal</t>
  </si>
  <si>
    <t xml:space="preserve">2mm sheet of EPDM "Moosgummi" </t>
  </si>
  <si>
    <t>local craft shop</t>
  </si>
  <si>
    <t>Ultrasonic sensor IP67</t>
  </si>
  <si>
    <t>Arduino Nano v3 clone micro usb</t>
  </si>
  <si>
    <t>https://a.aliexpress.com/_mPLBbR8</t>
  </si>
  <si>
    <t>8 x 1 WS2812  RGB Full LED Lamp Panel Module 5V</t>
  </si>
  <si>
    <t>black</t>
  </si>
  <si>
    <t>Epoxy</t>
  </si>
  <si>
    <t>3d printed enclosure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</si>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</sst>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5C]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aliexpress.com/_mtwefxy" TargetMode="External"/><Relationship Id="rId3" Type="http://schemas.openxmlformats.org/officeDocument/2006/relationships/hyperlink" Target="https://a.aliexpress.com/_mL6JoCK" TargetMode="External"/><Relationship Id="rId7" Type="http://schemas.openxmlformats.org/officeDocument/2006/relationships/hyperlink" Target="https://a.aliexpress.com/_m0xH3yI" TargetMode="External"/><Relationship Id="rId2" Type="http://schemas.openxmlformats.org/officeDocument/2006/relationships/hyperlink" Target="https://a.aliexpress.com/_mKsQGFY" TargetMode="External"/><Relationship Id="rId1" Type="http://schemas.openxmlformats.org/officeDocument/2006/relationships/hyperlink" Target="https://a.aliexpress.com/_mrHMqRY" TargetMode="External"/><Relationship Id="rId6" Type="http://schemas.openxmlformats.org/officeDocument/2006/relationships/hyperlink" Target="https://a.aliexpress.com/_mNePo9U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.aliexpress.com/_mKvGoHk" TargetMode="External"/><Relationship Id="rId10" Type="http://schemas.openxmlformats.org/officeDocument/2006/relationships/hyperlink" Target="https://a.aliexpress.com/_mPLBbR8" TargetMode="External"/><Relationship Id="rId4" Type="http://schemas.openxmlformats.org/officeDocument/2006/relationships/hyperlink" Target="https://a.aliexpress.com/_mLzZk1y" TargetMode="External"/><Relationship Id="rId9" Type="http://schemas.openxmlformats.org/officeDocument/2006/relationships/hyperlink" Target="https://a.aliexpress.com/_m0mI3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16" sqref="G16"/>
    </sheetView>
  </sheetViews>
  <sheetFormatPr defaultRowHeight="14.5" x14ac:dyDescent="0.35"/>
  <cols>
    <col min="2" max="2" width="42.36328125" customWidth="1"/>
    <col min="3" max="3" width="32.36328125" customWidth="1"/>
    <col min="4" max="4" width="6.08984375" customWidth="1"/>
    <col min="5" max="5" width="11.6328125" customWidth="1"/>
    <col min="8" max="8" width="63.81640625" customWidth="1"/>
  </cols>
  <sheetData>
    <row r="1" spans="1:8" x14ac:dyDescent="0.35">
      <c r="C1" t="s">
        <v>5</v>
      </c>
      <c r="D1" t="s">
        <v>6</v>
      </c>
      <c r="E1" t="s">
        <v>4</v>
      </c>
      <c r="F1" t="s">
        <v>28</v>
      </c>
      <c r="G1" t="s">
        <v>7</v>
      </c>
      <c r="H1" t="s">
        <v>39</v>
      </c>
    </row>
    <row r="2" spans="1:8" x14ac:dyDescent="0.35">
      <c r="B2" t="s">
        <v>32</v>
      </c>
      <c r="C2" s="1" t="s">
        <v>3</v>
      </c>
      <c r="D2">
        <v>1</v>
      </c>
      <c r="E2" s="2">
        <v>9.57</v>
      </c>
      <c r="F2" s="2">
        <v>4.3499999999999996</v>
      </c>
      <c r="G2" s="2">
        <f>SUM(E2:F2)</f>
        <v>13.92</v>
      </c>
      <c r="H2" t="s">
        <v>25</v>
      </c>
    </row>
    <row r="3" spans="1:8" x14ac:dyDescent="0.35">
      <c r="B3" t="s">
        <v>2</v>
      </c>
      <c r="C3" s="1" t="s">
        <v>13</v>
      </c>
      <c r="D3">
        <v>1</v>
      </c>
      <c r="E3" s="2">
        <v>0.95</v>
      </c>
      <c r="F3" s="2">
        <v>0.94</v>
      </c>
      <c r="G3" s="2">
        <f>SUM(E3:F3)</f>
        <v>1.89</v>
      </c>
      <c r="H3" t="s">
        <v>26</v>
      </c>
    </row>
    <row r="4" spans="1:8" x14ac:dyDescent="0.35">
      <c r="B4" t="s">
        <v>33</v>
      </c>
      <c r="C4" s="1" t="s">
        <v>8</v>
      </c>
      <c r="D4">
        <v>1</v>
      </c>
      <c r="E4" s="2">
        <v>2.41</v>
      </c>
      <c r="F4" s="2">
        <v>1.37</v>
      </c>
      <c r="G4" s="2">
        <f t="shared" ref="G4:G12" si="0">SUM(E4:F4)</f>
        <v>3.7800000000000002</v>
      </c>
      <c r="H4" t="s">
        <v>27</v>
      </c>
    </row>
    <row r="5" spans="1:8" x14ac:dyDescent="0.35">
      <c r="B5" t="s">
        <v>16</v>
      </c>
      <c r="C5" s="1" t="s">
        <v>17</v>
      </c>
      <c r="D5">
        <v>1</v>
      </c>
      <c r="E5" s="2">
        <v>1.01</v>
      </c>
      <c r="F5" s="2">
        <v>1.26</v>
      </c>
      <c r="G5" s="2">
        <f t="shared" si="0"/>
        <v>2.27</v>
      </c>
      <c r="H5" t="s">
        <v>20</v>
      </c>
    </row>
    <row r="6" spans="1:8" x14ac:dyDescent="0.35">
      <c r="B6" t="s">
        <v>0</v>
      </c>
      <c r="C6" s="1" t="s">
        <v>9</v>
      </c>
      <c r="D6">
        <v>1</v>
      </c>
      <c r="E6" s="2">
        <v>4.6100000000000003</v>
      </c>
      <c r="F6" s="2">
        <v>4.74</v>
      </c>
      <c r="G6" s="2">
        <f t="shared" si="0"/>
        <v>9.3500000000000014</v>
      </c>
      <c r="H6" t="s">
        <v>10</v>
      </c>
    </row>
    <row r="7" spans="1:8" x14ac:dyDescent="0.35">
      <c r="B7" t="s">
        <v>22</v>
      </c>
      <c r="C7" s="1" t="s">
        <v>11</v>
      </c>
      <c r="D7">
        <v>1</v>
      </c>
      <c r="E7" s="2">
        <v>2.4</v>
      </c>
      <c r="F7" s="2">
        <v>1.52</v>
      </c>
      <c r="G7" s="2">
        <f t="shared" si="0"/>
        <v>3.92</v>
      </c>
      <c r="H7" t="s">
        <v>21</v>
      </c>
    </row>
    <row r="8" spans="1:8" x14ac:dyDescent="0.35">
      <c r="B8" t="s">
        <v>23</v>
      </c>
      <c r="C8" s="1" t="s">
        <v>12</v>
      </c>
      <c r="D8">
        <v>1</v>
      </c>
      <c r="E8" s="2">
        <v>4.3600000000000003</v>
      </c>
      <c r="F8" s="2">
        <v>5.64</v>
      </c>
      <c r="G8" s="2">
        <f t="shared" si="0"/>
        <v>10</v>
      </c>
      <c r="H8" t="s">
        <v>24</v>
      </c>
    </row>
    <row r="9" spans="1:8" x14ac:dyDescent="0.35">
      <c r="B9" t="s">
        <v>1</v>
      </c>
      <c r="C9" s="1" t="s">
        <v>18</v>
      </c>
      <c r="D9">
        <v>1</v>
      </c>
      <c r="E9" s="2">
        <v>1.28</v>
      </c>
      <c r="F9" s="2">
        <v>1.69</v>
      </c>
      <c r="G9" s="2">
        <f t="shared" si="0"/>
        <v>2.9699999999999998</v>
      </c>
      <c r="H9" t="s">
        <v>19</v>
      </c>
    </row>
    <row r="10" spans="1:8" x14ac:dyDescent="0.35">
      <c r="B10" t="s">
        <v>14</v>
      </c>
      <c r="C10" s="1" t="s">
        <v>15</v>
      </c>
      <c r="D10">
        <v>1</v>
      </c>
      <c r="E10" s="2">
        <v>4.91</v>
      </c>
      <c r="F10" s="2">
        <v>2.84</v>
      </c>
      <c r="G10" s="2">
        <f t="shared" si="0"/>
        <v>7.75</v>
      </c>
    </row>
    <row r="11" spans="1:8" x14ac:dyDescent="0.35">
      <c r="B11" t="s">
        <v>35</v>
      </c>
      <c r="C11" s="1" t="s">
        <v>34</v>
      </c>
      <c r="D11">
        <v>1</v>
      </c>
      <c r="E11" s="2">
        <v>0.47</v>
      </c>
      <c r="F11" s="2">
        <v>1.2</v>
      </c>
      <c r="G11" s="2">
        <f t="shared" si="0"/>
        <v>1.67</v>
      </c>
      <c r="H11" t="s">
        <v>36</v>
      </c>
    </row>
    <row r="12" spans="1:8" x14ac:dyDescent="0.35">
      <c r="B12" t="s">
        <v>29</v>
      </c>
      <c r="C12" t="s">
        <v>31</v>
      </c>
      <c r="D12">
        <v>1</v>
      </c>
      <c r="E12" s="2">
        <v>3</v>
      </c>
      <c r="F12" s="2">
        <v>0</v>
      </c>
      <c r="G12" s="2">
        <f t="shared" si="0"/>
        <v>3</v>
      </c>
      <c r="H12" t="s">
        <v>30</v>
      </c>
    </row>
    <row r="13" spans="1:8" x14ac:dyDescent="0.35">
      <c r="B13" t="s">
        <v>37</v>
      </c>
      <c r="E13" s="2"/>
      <c r="F13" s="2"/>
    </row>
    <row r="14" spans="1:8" x14ac:dyDescent="0.35">
      <c r="B14" t="s">
        <v>38</v>
      </c>
      <c r="E14" s="2"/>
      <c r="F14" s="2"/>
    </row>
    <row r="15" spans="1:8" x14ac:dyDescent="0.35">
      <c r="G15" s="2">
        <f>SUM(G2:G14)</f>
        <v>60.52</v>
      </c>
    </row>
    <row r="16" spans="1:8" x14ac:dyDescent="0.35">
      <c r="A16" t="s">
        <v>7</v>
      </c>
    </row>
  </sheetData>
  <hyperlinks>
    <hyperlink ref="C2" r:id="rId1" display="https://a.aliexpress.com/_mrHMqRY" xr:uid="{6F4B5FBD-9CFE-4B56-BE9C-4A3E1A970DD2}"/>
    <hyperlink ref="C4" r:id="rId2" xr:uid="{EE672D60-709D-4C14-A289-B8E1BAA49CC5}"/>
    <hyperlink ref="C6" r:id="rId3" xr:uid="{1BFEAC8D-D83A-4D17-BC08-937BC4E3C3D6}"/>
    <hyperlink ref="C7" r:id="rId4" xr:uid="{7CDDB7DF-5B3D-433B-B41D-D9D083A7DC3F}"/>
    <hyperlink ref="C8" r:id="rId5" xr:uid="{6F25EED6-CD36-48B0-AD31-7022D4E4B08D}"/>
    <hyperlink ref="C3" r:id="rId6" display="https://a.aliexpress.com/_mNePo9U" xr:uid="{F605B9FA-1CAC-4302-8EF6-FDB97190CE83}"/>
    <hyperlink ref="C10" r:id="rId7" xr:uid="{18820C1A-CAC5-4D7E-A454-F2E4FC3BA132}"/>
    <hyperlink ref="C5" r:id="rId8" xr:uid="{6BF8FDEC-6CCC-4E57-8234-24F167C841BB}"/>
    <hyperlink ref="C9" r:id="rId9" xr:uid="{94A206DB-F522-4A34-9015-4D399A2A3D5A}"/>
    <hyperlink ref="C11" r:id="rId10" xr:uid="{81A329C8-BCA6-4717-8E0D-50B0C8941239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2015-06-05T18:17:20Z</dcterms:created>
  <dcterms:modified xsi:type="dcterms:W3CDTF">2023-03-22T20:27:49Z</dcterms:modified>
</cp:coreProperties>
</file>